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Juan Lizarazo\Desktop\Para publicar\"/>
    </mc:Choice>
  </mc:AlternateContent>
  <xr:revisionPtr revIDLastSave="0" documentId="8_{B7733037-3D2A-4086-9A4A-E0DC7DE5D215}" xr6:coauthVersionLast="47" xr6:coauthVersionMax="47" xr10:uidLastSave="{00000000-0000-0000-0000-000000000000}"/>
  <bookViews>
    <workbookView xWindow="-110" yWindow="-110" windowWidth="19420" windowHeight="10300" activeTab="2" xr2:uid="{00A77C5E-C758-4B82-BE75-91F688A84555}"/>
  </bookViews>
  <sheets>
    <sheet name="Resumen" sheetId="4" r:id="rId1"/>
    <sheet name="Graficas" sheetId="8" r:id="rId2"/>
    <sheet name="PRO-DI-002" sheetId="2" r:id="rId3"/>
    <sheet name="Listas" sheetId="5" r:id="rId4"/>
  </sheets>
  <definedNames>
    <definedName name="_xlnm._FilterDatabase" localSheetId="2" hidden="1">'PRO-DI-002'!$B$7:$I$525</definedName>
    <definedName name="Mezcla_Asfaltica_Caliente">Listas!$C$2:$C$4</definedName>
    <definedName name="Mezcla_Asfaltica_Concreto_Hidraulico">Listas!$G$2:$G$4</definedName>
    <definedName name="Mezcla_Asfaltica_Frio">Listas!$E$2:$E$5</definedName>
    <definedName name="NativeTimeline_Fecha">#N/A</definedName>
    <definedName name="Planta">Listas!$K$2:$K$8</definedName>
    <definedName name="Suministro_Materiales_Petreos">Listas!$I$2:$I$11</definedName>
    <definedName name="Tipo_Mezcla">Listas!$A$2:$A$5</definedName>
  </definedNames>
  <calcPr calcId="191028"/>
  <pivotCaches>
    <pivotCache cacheId="0" r:id="rId5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6"/>
      </x15:timelineCacheRef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<sst xmlns="http://schemas.openxmlformats.org/spreadsheetml/2006/main" count="114" uniqueCount="73">
  <si>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Acuerdos interinstitucional Alcaldias</t>
  </si>
  <si>
    <t>MD-13 m3</t>
  </si>
  <si>
    <t>MD-19 m3</t>
  </si>
  <si>
    <t>MGCR-19 m3</t>
  </si>
  <si>
    <t>3000 PSI</t>
  </si>
  <si>
    <t>BASE-B</t>
  </si>
  <si>
    <t>RECEBO COMUN</t>
  </si>
  <si>
    <t>MIXTO</t>
  </si>
  <si>
    <t>RETAL DE CONCRETO</t>
  </si>
  <si>
    <t>ARENA TRITURADA DE CANTERA</t>
  </si>
  <si>
    <t>ARENA TRITURADA DE RIO</t>
  </si>
  <si>
    <t>GRAVA 1"</t>
  </si>
  <si>
    <t>GRAVA 1/2"</t>
  </si>
  <si>
    <t>GRAVA 3/4"</t>
  </si>
  <si>
    <t>6PAC01</t>
  </si>
  <si>
    <t>6PAC06</t>
  </si>
  <si>
    <t>6PAF02</t>
  </si>
  <si>
    <t>6PTA03</t>
  </si>
  <si>
    <t>6PTM08</t>
  </si>
  <si>
    <t>6PDA05</t>
  </si>
  <si>
    <t>Etiquetas de fila</t>
  </si>
  <si>
    <t>Mezcla_Asfaltica_Caliente</t>
  </si>
  <si>
    <t>Mezcla_Asfaltica_Concreto_Hidraulico</t>
  </si>
  <si>
    <t>Mezcla_Asfaltica_Frio</t>
  </si>
  <si>
    <t>Suministro_Materiales_Petreos</t>
  </si>
  <si>
    <t>Total general</t>
  </si>
  <si>
    <t>Fecha</t>
  </si>
  <si>
    <t xml:space="preserve"> Jornada </t>
  </si>
  <si>
    <t xml:space="preserve"> Tipo_Mezcla</t>
  </si>
  <si>
    <t>Mezcla</t>
  </si>
  <si>
    <t xml:space="preserve">Despacho de la mezcla </t>
  </si>
  <si>
    <t xml:space="preserve"> Mezcla_Programada_m3</t>
  </si>
  <si>
    <t>cantidad Producida</t>
  </si>
  <si>
    <t>Planta</t>
  </si>
  <si>
    <t>Valores</t>
  </si>
  <si>
    <t xml:space="preserve">Cantidad Producida </t>
  </si>
  <si>
    <t>Fresado</t>
  </si>
  <si>
    <t>RAJON</t>
  </si>
  <si>
    <t>Mezcla Asfaltica Caliente</t>
  </si>
  <si>
    <t>Mezcla Asfaltica Frio</t>
  </si>
  <si>
    <t>Mezcla Asfaltica Concreto Hidraulico</t>
  </si>
  <si>
    <t>Suministro Materiales Petreos</t>
  </si>
  <si>
    <t xml:space="preserve"> MR 43</t>
  </si>
  <si>
    <t>MR 50</t>
  </si>
  <si>
    <t>MBR (Material Bituminuoso Recuperado) m3</t>
  </si>
  <si>
    <t>No aplica</t>
  </si>
  <si>
    <t xml:space="preserve">Proyecto </t>
  </si>
  <si>
    <t>Fresado Estabilizada 
m3</t>
  </si>
  <si>
    <t xml:space="preserve">  </t>
  </si>
  <si>
    <t>Suma de cantidad Producida</t>
  </si>
  <si>
    <t>Proyecto</t>
  </si>
  <si>
    <t>IDU</t>
  </si>
  <si>
    <t>SDM</t>
  </si>
  <si>
    <t>KENNEDY</t>
  </si>
  <si>
    <t>USAQUEN</t>
  </si>
  <si>
    <t>MISIONALIDA</t>
  </si>
  <si>
    <t>Mes</t>
  </si>
  <si>
    <t>FONTIBON</t>
  </si>
  <si>
    <t>USME</t>
  </si>
  <si>
    <t>CIUDAD BOLIVAR</t>
  </si>
  <si>
    <t>RAFAEL URIBE</t>
  </si>
  <si>
    <t>BOSA</t>
  </si>
  <si>
    <t>SANTA FE</t>
  </si>
  <si>
    <t>ENGATIVA</t>
  </si>
  <si>
    <t>SUMAPAZ</t>
  </si>
  <si>
    <t>SUBA</t>
  </si>
  <si>
    <t xml:space="preserve">Mezcla Programada m3 </t>
  </si>
  <si>
    <t>CÓDIGO: PRO-DI-002</t>
  </si>
  <si>
    <t>VERSIÓN: 2</t>
  </si>
  <si>
    <t>(en blanco)</t>
  </si>
  <si>
    <t>(Varios elementos)</t>
  </si>
  <si>
    <t>REGISTRO Y CONTROL BITACORA DE PRODUCCIÓN</t>
  </si>
  <si>
    <t>FECHA DE APLICACIÓN: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</si>
</sst>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0.0%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Calibri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9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2" fillId="2" borderId="3" xfId="0" applyFont="1" applyFill="1" applyBorder="1" applyAlignment="1">
      <alignment horizontal="center" vertical="center" wrapText="1"/>
    </xf>
    <xf numFmtId="43" fontId="0" fillId="0" borderId="0" xfId="0" applyNumberFormat="1"/>
    <xf numFmtId="9" fontId="0" fillId="0" borderId="0" xfId="2" applyFont="1"/>
    <xf numFmtId="2" fontId="0" fillId="0" borderId="0" xfId="0" applyNumberFormat="1"/>
    <xf numFmtId="164" fontId="0" fillId="0" borderId="0" xfId="3" applyNumberFormat="1" applyFont="1"/>
    <xf numFmtId="164" fontId="0" fillId="0" borderId="0" xfId="0" applyNumberFormat="1"/>
    <xf numFmtId="43" fontId="0" fillId="0" borderId="0" xfId="3" applyFont="1"/>
    <xf numFmtId="10" fontId="0" fillId="0" borderId="0" xfId="2" applyNumberFormat="1" applyFont="1"/>
    <xf numFmtId="10" fontId="0" fillId="0" borderId="0" xfId="0" applyNumberFormat="1"/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9" fontId="0" fillId="0" borderId="0" xfId="0" applyNumberFormat="1"/>
    <xf numFmtId="14" fontId="5" fillId="0" borderId="0" xfId="0" applyNumberFormat="1" applyFont="1" applyAlignment="1">
      <alignment horizontal="center" vertical="center"/>
    </xf>
    <xf numFmtId="14" fontId="0" fillId="0" borderId="4" xfId="0" applyNumberFormat="1" applyBorder="1"/>
    <xf numFmtId="14" fontId="0" fillId="0" borderId="5" xfId="0" applyNumberFormat="1" applyBorder="1"/>
    <xf numFmtId="0" fontId="5" fillId="0" borderId="0" xfId="0" applyFont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6" fillId="0" borderId="0" xfId="0" applyFont="1"/>
    <xf numFmtId="0" fontId="6" fillId="0" borderId="11" xfId="0" applyFont="1" applyBorder="1"/>
    <xf numFmtId="0" fontId="6" fillId="0" borderId="15" xfId="0" applyFont="1" applyBorder="1"/>
    <xf numFmtId="0" fontId="6" fillId="0" borderId="16" xfId="0" applyFont="1" applyBorder="1"/>
    <xf numFmtId="165" fontId="0" fillId="0" borderId="0" xfId="0" applyNumberFormat="1"/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8" fillId="3" borderId="17" xfId="1" applyFont="1" applyFill="1" applyBorder="1" applyAlignment="1">
      <alignment horizontal="left" vertical="center" wrapText="1"/>
    </xf>
    <xf numFmtId="0" fontId="8" fillId="3" borderId="4" xfId="1" applyFont="1" applyFill="1" applyBorder="1" applyAlignment="1">
      <alignment horizontal="left" vertical="center" wrapText="1"/>
    </xf>
    <xf numFmtId="0" fontId="8" fillId="0" borderId="4" xfId="1" applyFont="1" applyBorder="1" applyAlignment="1">
      <alignment horizontal="left" vertical="center" wrapText="1"/>
    </xf>
    <xf numFmtId="0" fontId="8" fillId="0" borderId="18" xfId="1" applyFont="1" applyBorder="1" applyAlignment="1">
      <alignment horizontal="left" vertical="center" wrapText="1"/>
    </xf>
    <xf numFmtId="0" fontId="8" fillId="0" borderId="12" xfId="1" applyFont="1" applyBorder="1" applyAlignment="1">
      <alignment horizontal="left" vertical="center" wrapText="1"/>
    </xf>
    <xf numFmtId="0" fontId="8" fillId="0" borderId="13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</cellXfs>
  <cellStyles count="4">
    <cellStyle name="Millares" xfId="3" builtinId="3"/>
    <cellStyle name="Normal" xfId="0" builtinId="0"/>
    <cellStyle name="Normal 2" xfId="1" xr:uid="{BD600C05-A5D0-40A5-A96C-19BFE303BEF0}"/>
    <cellStyle name="Porcentaje" xfId="2" builtinId="5"/>
  </cellStyles>
  <dxfs count="33">
    <dxf>
      <border outline="0">
        <top style="double">
          <color indexed="64"/>
        </top>
      </border>
    </dxf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numFmt numFmtId="13" formatCode="0%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5" formatCode="0.0%"/>
    </dxf>
    <dxf>
      <numFmt numFmtId="14" formatCode="0.00%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4" formatCode="_-* #,##0_-;\-* #,##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166" formatCode="0.0"/>
    </dxf>
    <dxf>
      <numFmt numFmtId="14" formatCode="0.00%"/>
    </dxf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19" formatCode="d/mm/yyyy"/>
    </dxf>
  </dxfs>
  <tableStyles count="1" defaultTableStyle="TableStyleMedium2" defaultPivotStyle="PivotStyleLight16">
    <tableStyle name="Invisible" pivot="0" table="0" count="0" xr9:uid="{9579A376-49A3-4839-93BD-F7F0734C834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1/relationships/timelineCache" Target="timelineCaches/timelineCach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pivotSource>
    <c:name>[PRO-DI-002-V2 Registro y control bitacora produccion.xlsx]Resumen!TablaDinámica4</c:name>
    <c:fmtId val="1"/>
  </c:pivotSource>
  <c:chart>
    <c:autoTitleDeleted val="1"/>
    <c:pivotFmts>
      <c:pivotFmt>
        <c:idx val="0"/>
        <c:spPr>
          <a:solidFill>
            <a:schemeClr val="accent4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FF00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"/>
        <c:spPr>
          <a:solidFill>
            <a:srgbClr val="FF0000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8.9927690288713946E-2"/>
              <c:y val="8.5946080425371177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21826496674057649"/>
                  <c:h val="0.17716789667896674"/>
                </c:manualLayout>
              </c15:layout>
            </c:ext>
          </c:extLst>
        </c:dLbl>
      </c:pivotFmt>
      <c:pivotFmt>
        <c:idx val="3"/>
        <c:spPr>
          <a:solidFill>
            <a:schemeClr val="accent4">
              <a:tint val="65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0283228870227142"/>
              <c:y val="0.15134381265072494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bestFit"/>
          <c:showLegendKey val="0"/>
          <c:showVal val="1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4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Resumen!$E$10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6E26-46E6-9FA7-0A646E7E9B4A}"/>
              </c:ext>
            </c:extLst>
          </c:dPt>
          <c:dPt>
            <c:idx val="1"/>
            <c:bubble3D val="0"/>
            <c:spPr>
              <a:solidFill>
                <a:schemeClr val="accent4">
                  <a:tint val="3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977-4073-AF04-5FFCFAB6FF76}"/>
              </c:ext>
            </c:extLst>
          </c:dPt>
          <c:dPt>
            <c:idx val="2"/>
            <c:bubble3D val="0"/>
            <c:spPr>
              <a:solidFill>
                <a:schemeClr val="accent4">
                  <a:tint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977-4073-AF04-5FFCFAB6FF76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Resumen!$D$11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Resumen!$E$11</c:f>
              <c:numCache>
                <c:formatCode>_(* #,##0.00_);_(* \(#,##0.00\);_(* "-"??_);_(@_)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6E26-46E6-9FA7-0A646E7E9B4A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89475065616797"/>
          <c:y val="0.38763656042072231"/>
          <c:w val="0.21110524934383201"/>
          <c:h val="0.2375472150390795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[PRO-DI-002-V2 Registro y control bitacora produccion.xlsx]Resumen!TablaDinámica3</c:name>
    <c:fmtId val="4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</c:pivotFmt>
      <c:pivotFmt>
        <c:idx val="3"/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-5400000" spcFirstLastPara="1" vertOverflow="clip" horzOverflow="clip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Resumen!$I$4</c:f>
              <c:strCache>
                <c:ptCount val="1"/>
                <c:pt idx="0">
                  <c:v>Cantidad Producida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Resumen!$H$5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Resumen!$I$5</c:f>
              <c:numCache>
                <c:formatCode>_-* #,##0_-;\-* #,##0_-;_-* "-"??_-;_-@_-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1CD8-4CB5-9AE4-6C5670174FB4}"/>
            </c:ext>
          </c:extLst>
        </c:ser>
        <c:ser>
          <c:idx val="1"/>
          <c:order val="1"/>
          <c:tx>
            <c:strRef>
              <c:f>Resumen!$J$4</c:f>
              <c:strCache>
                <c:ptCount val="1"/>
                <c:pt idx="0">
                  <c:v>Mezcla Programada m3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Resumen!$H$5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Resumen!$J$5</c:f>
              <c:numCache>
                <c:formatCode>_-* #,##0_-;\-* #,##0_-;_-* "-"??_-;_-@_-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1CD8-4CB5-9AE4-6C5670174F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77354384"/>
        <c:axId val="577341424"/>
      </c:barChart>
      <c:catAx>
        <c:axId val="577354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77341424"/>
        <c:crosses val="autoZero"/>
        <c:auto val="1"/>
        <c:lblAlgn val="ctr"/>
        <c:lblOffset val="100"/>
        <c:noMultiLvlLbl val="0"/>
      </c:catAx>
      <c:valAx>
        <c:axId val="577341424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577354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[PRO-DI-002-V2 Registro y control bitacora produccion.xlsx]Resumen!TablaDinámica3</c:name>
    <c:fmtId val="46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Resumen!$I$4</c:f>
              <c:strCache>
                <c:ptCount val="1"/>
                <c:pt idx="0">
                  <c:v>Cantidad Producida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Resumen!$H$5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Resumen!$I$5</c:f>
              <c:numCache>
                <c:formatCode>_-* #,##0_-;\-* #,##0_-;_-* "-"??_-;_-@_-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2691-4DF1-A938-1EAC26C25882}"/>
            </c:ext>
          </c:extLst>
        </c:ser>
        <c:ser>
          <c:idx val="1"/>
          <c:order val="1"/>
          <c:tx>
            <c:strRef>
              <c:f>Resumen!$J$4</c:f>
              <c:strCache>
                <c:ptCount val="1"/>
                <c:pt idx="0">
                  <c:v>Mezcla Programada m3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Resumen!$H$5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Resumen!$J$5</c:f>
              <c:numCache>
                <c:formatCode>_-* #,##0_-;\-* #,##0_-;_-* "-"??_-;_-@_-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2691-4DF1-A938-1EAC26C258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77354384"/>
        <c:axId val="577341424"/>
      </c:barChart>
      <c:catAx>
        <c:axId val="577354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77341424"/>
        <c:crosses val="autoZero"/>
        <c:auto val="1"/>
        <c:lblAlgn val="ctr"/>
        <c:lblOffset val="100"/>
        <c:noMultiLvlLbl val="0"/>
      </c:catAx>
      <c:valAx>
        <c:axId val="577341424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57735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[PRO-DI-002-V2 Registro y control bitacora produccion.xlsx]Graficas!TablaDinámica4</c:name>
    <c:fmtId val="57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rgbClr val="FF00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layout>
            <c:manualLayout>
              <c:x val="-2.9694074421037887E-17"/>
              <c:y val="-4.526349822179120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layout>
            <c:manualLayout>
              <c:x val="5.9388148842075774E-17"/>
              <c:y val="-3.556417717426446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9249430555874393E-2"/>
          <c:y val="3.5895634287227189E-2"/>
          <c:w val="0.69392206076281282"/>
          <c:h val="0.761565994842303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Graficas!$C$30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Graficas!$B$31</c:f>
              <c:strCache>
                <c:ptCount val="1"/>
                <c:pt idx="0">
                  <c:v>Total general</c:v>
                </c:pt>
              </c:strCache>
            </c:strRef>
          </c:cat>
          <c:val>
            <c:numRef>
              <c:f>Graficas!$C$31</c:f>
              <c:numCache>
                <c:formatCode>_-* #,##0_-;\-* #,##0_-;_-* "-"??_-;_-@_-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7305-4724-800A-CE82B44CF35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00072863"/>
        <c:axId val="1100073823"/>
      </c:barChart>
      <c:catAx>
        <c:axId val="11000728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00073823"/>
        <c:crosses val="autoZero"/>
        <c:auto val="1"/>
        <c:lblAlgn val="ctr"/>
        <c:lblOffset val="100"/>
        <c:noMultiLvlLbl val="0"/>
      </c:catAx>
      <c:valAx>
        <c:axId val="1100073823"/>
        <c:scaling>
          <c:orientation val="minMax"/>
        </c:scaling>
        <c:delete val="1"/>
        <c:axPos val="l"/>
        <c:numFmt formatCode="_-* #,##0_-;\-* #,##0_-;_-* &quot;-&quot;??_-;_-@_-" sourceLinked="1"/>
        <c:majorTickMark val="none"/>
        <c:minorTickMark val="none"/>
        <c:tickLblPos val="nextTo"/>
        <c:crossAx val="1100072863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784860</xdr:colOff>
      <xdr:row>0</xdr:row>
      <xdr:rowOff>142240</xdr:rowOff>
    </xdr:from>
    <xdr:to>
      <xdr:col>7</xdr:col>
      <xdr:colOff>436880</xdr:colOff>
      <xdr:row>7</xdr:row>
      <xdr:rowOff>81280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3" name="Fecha">
              <a:extLst>
                <a:ext uri="{FF2B5EF4-FFF2-40B4-BE49-F238E27FC236}">
                  <a16:creationId xmlns:a16="http://schemas.microsoft.com/office/drawing/2014/main" id="{8F835DEF-27BA-2395-ED12-9CD4E5C0B5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Fech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699260" y="142240"/>
              <a:ext cx="5656580" cy="1219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Línea de tiempo: Funciona en Excel 2013 o superior. No mover ni cambiar el tamaño.</a:t>
              </a:r>
            </a:p>
          </xdr:txBody>
        </xdr:sp>
      </mc:Fallback>
    </mc:AlternateContent>
    <xdr:clientData/>
  </xdr:twoCellAnchor>
  <xdr:twoCellAnchor>
    <xdr:from>
      <xdr:col>2</xdr:col>
      <xdr:colOff>894080</xdr:colOff>
      <xdr:row>7</xdr:row>
      <xdr:rowOff>172720</xdr:rowOff>
    </xdr:from>
    <xdr:to>
      <xdr:col>5</xdr:col>
      <xdr:colOff>1290320</xdr:colOff>
      <xdr:row>23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CF22F5A-0B5B-39B8-A99F-7ED0DEEE1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1549400</xdr:colOff>
      <xdr:row>0</xdr:row>
      <xdr:rowOff>152400</xdr:rowOff>
    </xdr:from>
    <xdr:to>
      <xdr:col>12</xdr:col>
      <xdr:colOff>1168400</xdr:colOff>
      <xdr:row>22</xdr:row>
      <xdr:rowOff>162560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7009AC-882A-F8B9-F4B0-89433B995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373380</xdr:colOff>
      <xdr:row>3</xdr:row>
      <xdr:rowOff>68580</xdr:rowOff>
    </xdr:from>
    <xdr:to>
      <xdr:col>14</xdr:col>
      <xdr:colOff>678180</xdr:colOff>
      <xdr:row>25</xdr:row>
      <xdr:rowOff>78740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1C0B2ED-4EED-44E1-B1F1-25F1A5498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381000</xdr:colOff>
      <xdr:row>38</xdr:row>
      <xdr:rowOff>15240</xdr:rowOff>
    </xdr:from>
    <xdr:to>
      <xdr:col>8</xdr:col>
      <xdr:colOff>998220</xdr:colOff>
      <xdr:row>60</xdr:row>
      <xdr:rowOff>152400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039A709-8A5D-5B2B-E503-488C34F79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107097</xdr:colOff>
      <xdr:row>1</xdr:row>
      <xdr:rowOff>83736</xdr:rowOff>
    </xdr:from>
    <xdr:ext cx="1189129" cy="1088572"/>
    <xdr:pic>
      <xdr:nvPicPr>
        <xdr:cNvPr id="2" name="Imagen 1">
          <a:extLst>
            <a:ext uri="{FF2B5EF4-FFF2-40B4-BE49-F238E27FC236}">
              <a16:creationId xmlns:a16="http://schemas.microsoft.com/office/drawing/2014/main" id="{AF3A89AB-CD75-48FF-87F2-562BC9112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174" y="276329"/>
          <a:ext cx="1189129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127.375288657408" createdVersion="8" refreshedVersion="8" minRefreshableVersion="3" recordCount="518" xr:uid="{46BC954D-837C-4224-8294-7943924B51A7}">
  <cacheSource type="worksheet">
    <worksheetSource name="Tabla2"/>
  </cacheSource>
  <cacheFields count="10">
    <cacheField name="Fecha" numFmtId="14">
      <sharedItems containsNonDate="0" containsDate="1" containsString="0" containsBlank="1" minDate="2026-01-05T00:00:00" maxDate="2026-03-25T00:00:00" count="71">
        <m/>
        <d v="2026-01-05T00:00:00" u="1"/>
        <d v="2026-01-06T00:00:00" u="1"/>
        <d v="2026-01-07T00:00:00" u="1"/>
        <d v="2026-01-08T00:00:00" u="1"/>
        <d v="2026-01-09T00:00:00" u="1"/>
        <d v="2026-01-10T00:00:00" u="1"/>
        <d v="2026-01-11T00:00:00" u="1"/>
        <d v="2026-01-12T00:00:00" u="1"/>
        <d v="2026-01-13T00:00:00" u="1"/>
        <d v="2026-01-14T00:00:00" u="1"/>
        <d v="2026-01-15T00:00:00" u="1"/>
        <d v="2026-01-16T00:00:00" u="1"/>
        <d v="2026-01-17T00:00:00" u="1"/>
        <d v="2026-01-18T00:00:00" u="1"/>
        <d v="2026-01-19T00:00:00" u="1"/>
        <d v="2026-01-20T00:00:00" u="1"/>
        <d v="2026-01-21T00:00:00" u="1"/>
        <d v="2026-01-22T00:00:00" u="1"/>
        <d v="2026-01-23T00:00:00" u="1"/>
        <d v="2026-01-24T00:00:00" u="1"/>
        <d v="2026-01-25T00:00:00" u="1"/>
        <d v="2026-01-26T00:00:00" u="1"/>
        <d v="2026-01-27T00:00:00" u="1"/>
        <d v="2026-01-28T00:00:00" u="1"/>
        <d v="2026-01-29T00:00:00" u="1"/>
        <d v="2026-01-30T00:00:00" u="1"/>
        <d v="2026-01-31T00:00:00" u="1"/>
        <d v="2026-02-01T00:00:00" u="1"/>
        <d v="2026-02-02T00:00:00" u="1"/>
        <d v="2026-02-03T00:00:00" u="1"/>
        <d v="2026-02-04T00:00:00" u="1"/>
        <d v="2026-02-05T00:00:00" u="1"/>
        <d v="2026-02-06T00:00:00" u="1"/>
        <d v="2026-02-07T00:00:00" u="1"/>
        <d v="2026-02-08T00:00:00" u="1"/>
        <d v="2026-02-09T00:00:00" u="1"/>
        <d v="2026-02-10T00:00:00" u="1"/>
        <d v="2026-02-11T00:00:00" u="1"/>
        <d v="2026-02-12T00:00:00" u="1"/>
        <d v="2026-02-13T00:00:00" u="1"/>
        <d v="2026-02-14T00:00:00" u="1"/>
        <d v="2026-02-16T00:00:00" u="1"/>
        <d v="2026-02-17T00:00:00" u="1"/>
        <d v="2026-02-18T00:00:00" u="1"/>
        <d v="2026-02-19T00:00:00" u="1"/>
        <d v="2026-02-20T00:00:00" u="1"/>
        <d v="2026-02-21T00:00:00" u="1"/>
        <d v="2026-02-23T00:00:00" u="1"/>
        <d v="2026-02-24T00:00:00" u="1"/>
        <d v="2026-02-25T00:00:00" u="1"/>
        <d v="2026-02-26T00:00:00" u="1"/>
        <d v="2026-02-27T00:00:00" u="1"/>
        <d v="2026-02-28T00:00:00" u="1"/>
        <d v="2026-03-02T00:00:00" u="1"/>
        <d v="2026-03-03T00:00:00" u="1"/>
        <d v="2026-03-04T00:00:00" u="1"/>
        <d v="2026-03-05T00:00:00" u="1"/>
        <d v="2026-03-06T00:00:00" u="1"/>
        <d v="2026-03-09T00:00:00" u="1"/>
        <d v="2026-03-10T00:00:00" u="1"/>
        <d v="2026-03-11T00:00:00" u="1"/>
        <d v="2026-03-12T00:00:00" u="1"/>
        <d v="2026-03-13T00:00:00" u="1"/>
        <d v="2026-03-14T00:00:00" u="1"/>
        <d v="2026-03-15T00:00:00" u="1"/>
        <d v="2026-03-16T00:00:00" u="1"/>
        <d v="2026-03-17T00:00:00" u="1"/>
        <d v="2026-03-18T00:00:00" u="1"/>
        <d v="2026-03-24T00:00:00" u="1"/>
        <d v="2026-03-20T00:00:00" u="1"/>
      </sharedItems>
    </cacheField>
    <cacheField name=" Jornada " numFmtId="0">
      <sharedItems containsNonDate="0" containsBlank="1" count="3">
        <m/>
        <s v="AM" u="1"/>
        <s v="PM" u="1"/>
      </sharedItems>
    </cacheField>
    <cacheField name=" Tipo_Mezcla" numFmtId="0">
      <sharedItems containsNonDate="0" containsBlank="1" count="5">
        <m/>
        <s v="Mezcla_Asfaltica_Caliente" u="1"/>
        <s v="Mezcla_Asfaltica_Frio" u="1"/>
        <s v="Suministro_Materiales_Petreos" u="1"/>
        <s v="Mezcla_Asfaltica_Concreto_Hidraulico" u="1"/>
      </sharedItems>
    </cacheField>
    <cacheField name="Mezcla" numFmtId="0">
      <sharedItems containsNonDate="0" containsBlank="1" count="17">
        <m/>
        <s v="MD-19 m3" u="1"/>
        <s v="MD-13 m3" u="1"/>
        <s v="Fresado Estabilizado_x000a_m3" u="1"/>
        <s v="Fresado" u="1"/>
        <s v="RAJON" u="1"/>
        <s v="BASE-B" u="1"/>
        <s v="ARENA TRITURADA DE RIO" u="1"/>
        <s v="Acuerdos interinstitucional Alcaldias" u="1"/>
        <s v="3000 PSI" u="1"/>
        <s v="GRAVA 1/2&quot;" u="1"/>
        <s v="MIXTO" u="1"/>
        <s v="RETAL DE CONCRETO" u="1"/>
        <s v=" MR 43" u="1"/>
        <s v="MGCR-19 m3" u="1"/>
        <s v="Fresado Estabilizada _x000a_m3" u="1"/>
        <s v="Base Estabilizada _x000a_m3" u="1"/>
      </sharedItems>
    </cacheField>
    <cacheField name="Proyecto" numFmtId="0">
      <sharedItems containsNonDate="0" containsBlank="1" count="4">
        <m/>
        <s v="USME" u="1"/>
        <s v="RAFAEL URIBE" u="1"/>
        <s v="BOSA" u="1"/>
      </sharedItems>
    </cacheField>
    <cacheField name="Despacho de la mezcla " numFmtId="0">
      <sharedItems containsNonDate="0" containsBlank="1" count="3">
        <m/>
        <s v="UMV" u="1"/>
        <s v="CONTRATO" u="1"/>
      </sharedItems>
    </cacheField>
    <cacheField name=" Mezcla_Programada_m3" numFmtId="0">
      <sharedItems containsNonDate="0" containsString="0" containsBlank="1"/>
    </cacheField>
    <cacheField name="cantidad Producida" numFmtId="0">
      <sharedItems containsNonDate="0" containsString="0" containsBlank="1"/>
    </cacheField>
    <cacheField name="Planta" numFmtId="0">
      <sharedItems containsNonDate="0" containsBlank="1" count="6">
        <m/>
        <s v="6PAC01" u="1"/>
        <s v="6PAC06" u="1"/>
        <s v="NO APLICA" u="1"/>
        <s v="6PDA05" u="1"/>
        <s v="CONTRATO" u="1"/>
      </sharedItems>
    </cacheField>
    <cacheField name="Porcentaje" numFmtId="0" formula="'cantidad Producida'/' Mezcla_Programada_m3'" databaseField="0"/>
  </cacheFields>
  <extLst>
    <ext xmlns:x14="http://schemas.microsoft.com/office/spreadsheetml/2009/9/main" uri="{725AE2AE-9491-48be-B2B4-4EB974FC3084}">
      <x14:pivotCacheDefinition pivotCacheId="145320892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8"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  <r>
    <x v="0"/>
    <x v="0"/>
    <x v="0"/>
    <x v="0"/>
    <x v="0"/>
    <x v="0"/>
    <m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851A43-4A39-4AD6-8D8D-2C971E732859}" name="TablaDinámica14" cacheId="0" dataPosition="1" applyNumberFormats="0" applyBorderFormats="0" applyFontFormats="0" applyPatternFormats="0" applyAlignmentFormats="0" applyWidthHeightFormats="1" dataCaption="Valores" updatedVersion="8" minRefreshableVersion="5" useAutoFormatting="1" colGrandTotals="0" itemPrintTitles="1" mergeItem="1" createdVersion="8" indent="0" compact="0" outline="1" outlineData="1" compactData="0" gridDropZones="1" multipleFieldFilters="0">
  <location ref="V40:Z44" firstHeaderRow="1" firstDataRow="4" firstDataCol="2"/>
  <pivotFields count="10">
    <pivotField axis="axisRow" compact="0" numFmtId="14" showAll="0" defaultSubtotal="0">
      <items count="71">
        <item m="1" x="1"/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x="0"/>
      </items>
    </pivotField>
    <pivotField axis="axisRow" compact="0" showAll="0" defaultSubtotal="0">
      <items count="3">
        <item m="1" x="1"/>
        <item m="1" x="2"/>
        <item x="0"/>
      </items>
    </pivotField>
    <pivotField axis="axisCol" compact="0" showAll="0" defaultSubtotal="0">
      <items count="5">
        <item h="1" m="1" x="1"/>
        <item m="1" x="4"/>
        <item h="1" m="1" x="2"/>
        <item h="1" m="1" x="3"/>
        <item h="1" x="0"/>
      </items>
    </pivotField>
    <pivotField axis="axisCol" compact="0" showAll="0" defaultSubtotal="0">
      <items count="17">
        <item m="1" x="9"/>
        <item m="1" x="8"/>
        <item m="1" x="7"/>
        <item m="1" x="16"/>
        <item m="1" x="6"/>
        <item m="1" x="4"/>
        <item m="1" x="10"/>
        <item m="1" x="2"/>
        <item m="1" x="1"/>
        <item m="1" x="11"/>
        <item m="1" x="5"/>
        <item m="1" x="12"/>
        <item x="0"/>
        <item m="1" x="15"/>
        <item m="1" x="3"/>
        <item m="1" x="14"/>
        <item m="1" x="13"/>
      </items>
    </pivotField>
    <pivotField compact="0" subtotalTop="0" showAll="0" defaultSubtotal="0"/>
    <pivotField compact="0" subtotalTop="0" showAll="0" defaultSubtotal="0"/>
    <pivotField dataField="1" compact="0" showAll="0" defaultSubtotal="0"/>
    <pivotField dataField="1" compact="0" showAll="0" defaultSubtotal="0"/>
    <pivotField compact="0" multipleItemSelectionAllowed="1" showAll="0" defaultSubtotal="0"/>
    <pivotField compact="0" subtotalTop="0" dragToRow="0" dragToCol="0" dragToPage="0" showAll="0" defaultSubtotal="0"/>
  </pivotFields>
  <rowFields count="2">
    <field x="0"/>
    <field x="1"/>
  </rowFields>
  <rowItems count="1">
    <i t="grand">
      <x/>
    </i>
  </rowItems>
  <colFields count="3">
    <field x="2"/>
    <field x="3"/>
    <field x="-2"/>
  </colFields>
  <dataFields count="2">
    <dataField name="Mezcla_Programada_m3 " fld="6" baseField="0" baseItem="0"/>
    <dataField name="Cantidad Producida " fld="7" baseField="0" baseItem="0"/>
  </dataFields>
  <pivotTableStyleInfo name="PivotStyleLight16" showRowHeaders="1" showColHeaders="1" showRowStripes="0" showColStripes="0" showLastColumn="1"/>
  <filters count="1">
    <filter fld="0" type="dateBetween" evalOrder="-1" id="467" name="Fecha">
      <autoFilter ref="A1">
        <filterColumn colId="0">
          <customFilters and="1">
            <customFilter operator="greaterThanOrEqual" val="46054"/>
            <customFilter operator="lessThanOrEqual" val="46081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447B64-0544-47AB-8CA2-BC0F834F285B}" name="TablaDinámica16" cacheId="0" dataPosition="1" applyNumberFormats="0" applyBorderFormats="0" applyFontFormats="0" applyPatternFormats="0" applyAlignmentFormats="0" applyWidthHeightFormats="1" dataCaption="Valores" updatedVersion="8" minRefreshableVersion="5" useAutoFormatting="1" colGrandTotals="0" itemPrintTitles="1" mergeItem="1" createdVersion="8" indent="0" compact="0" outline="1" outlineData="1" compactData="0" gridDropZones="1" multipleFieldFilters="0">
  <location ref="AL40:AO43" firstHeaderRow="1" firstDataRow="3" firstDataCol="2"/>
  <pivotFields count="10">
    <pivotField axis="axisRow" compact="0" numFmtId="14" showAll="0" defaultSubtotal="0">
      <items count="71">
        <item m="1" x="1"/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x="0"/>
      </items>
    </pivotField>
    <pivotField axis="axisRow" compact="0" showAll="0" defaultSubtotal="0">
      <items count="3">
        <item m="1" x="1"/>
        <item m="1" x="2"/>
        <item x="0"/>
      </items>
    </pivotField>
    <pivotField axis="axisCol" compact="0" showAll="0" defaultSubtotal="0">
      <items count="5">
        <item h="1" m="1" x="1"/>
        <item h="1" m="1" x="4"/>
        <item h="1" m="1" x="2"/>
        <item m="1" x="3"/>
        <item h="1" x="0"/>
      </items>
    </pivotField>
    <pivotField axis="axisCol" compact="0" showAll="0" defaultSubtotal="0">
      <items count="17">
        <item m="1" x="9"/>
        <item m="1" x="8"/>
        <item m="1" x="7"/>
        <item m="1" x="16"/>
        <item m="1" x="6"/>
        <item m="1" x="4"/>
        <item m="1" x="10"/>
        <item m="1" x="2"/>
        <item m="1" x="1"/>
        <item m="1" x="11"/>
        <item m="1" x="5"/>
        <item m="1" x="12"/>
        <item x="0"/>
        <item m="1" x="15"/>
        <item m="1" x="3"/>
        <item m="1" x="14"/>
        <item m="1" x="13"/>
      </items>
    </pivotField>
    <pivotField compact="0" subtotalTop="0" showAll="0" defaultSubtotal="0"/>
    <pivotField compact="0" subtotalTop="0" showAll="0" defaultSubtotal="0"/>
    <pivotField compact="0" showAll="0" defaultSubtotal="0"/>
    <pivotField dataField="1" compact="0" showAll="0" defaultSubtotal="0"/>
    <pivotField compact="0" multipleItemSelectionAllowed="1" showAll="0" defaultSubtotal="0"/>
    <pivotField compact="0" subtotalTop="0" dragToRow="0" dragToCol="0" dragToPage="0" showAll="0" defaultSubtotal="0"/>
  </pivotFields>
  <rowFields count="2">
    <field x="0"/>
    <field x="1"/>
  </rowFields>
  <rowItems count="1">
    <i t="grand">
      <x/>
    </i>
  </rowItems>
  <colFields count="2">
    <field x="2"/>
    <field x="3"/>
  </colFields>
  <dataFields count="1">
    <dataField name="Cantidad Producida " fld="7" baseField="0" baseItem="0"/>
  </dataFields>
  <pivotTableStyleInfo name="PivotStyleLight16" showRowHeaders="1" showColHeaders="1" showRowStripes="0" showColStripes="0" showLastColumn="1"/>
  <filters count="1">
    <filter fld="0" type="dateBetween" evalOrder="-1" id="467" name="Fecha">
      <autoFilter ref="A1">
        <filterColumn colId="0">
          <customFilters and="1">
            <customFilter operator="greaterThanOrEqual" val="46054"/>
            <customFilter operator="lessThanOrEqual" val="46081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C5E98B-2984-495D-9489-6F00B4C7318A}" name="TablaDinámica18" cacheId="0" dataPosition="1" applyNumberFormats="0" applyBorderFormats="0" applyFontFormats="0" applyPatternFormats="0" applyAlignmentFormats="0" applyWidthHeightFormats="1" dataCaption="Valores" updatedVersion="8" minRefreshableVersion="5" useAutoFormatting="1" colGrandTotals="0" itemPrintTitles="1" mergeItem="1" createdVersion="8" indent="0" compact="0" outline="1" outlineData="1" compactData="0" gridDropZones="1" multipleFieldFilters="0">
  <location ref="M41:P44" firstHeaderRow="1" firstDataRow="3" firstDataCol="2"/>
  <pivotFields count="10">
    <pivotField axis="axisRow" compact="0" numFmtId="14" showAll="0" defaultSubtotal="0">
      <items count="71">
        <item m="1" x="1"/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x="0"/>
      </items>
    </pivotField>
    <pivotField axis="axisRow" compact="0" showAll="0" defaultSubtotal="0">
      <items count="3">
        <item m="1" x="1"/>
        <item m="1" x="2"/>
        <item x="0"/>
      </items>
    </pivotField>
    <pivotField axis="axisCol" compact="0" showAll="0" defaultSubtotal="0">
      <items count="5">
        <item m="1" x="1"/>
        <item h="1" m="1" x="4"/>
        <item h="1" m="1" x="2"/>
        <item h="1" m="1" x="3"/>
        <item h="1" x="0"/>
      </items>
    </pivotField>
    <pivotField compact="0" showAll="0" defaultSubtotal="0"/>
    <pivotField compact="0" subtotalTop="0" showAll="0" defaultSubtotal="0"/>
    <pivotField compact="0" subtotalTop="0" showAll="0" defaultSubtotal="0"/>
    <pivotField compact="0" showAll="0" defaultSubtotal="0"/>
    <pivotField dataField="1" compact="0" showAll="0" defaultSubtotal="0"/>
    <pivotField axis="axisCol" compact="0" multipleItemSelectionAllowed="1" showAll="0" defaultSubtotal="0">
      <items count="6">
        <item m="1" x="1"/>
        <item m="1" x="2"/>
        <item m="1" x="4"/>
        <item h="1" m="1" x="3"/>
        <item m="1" x="5"/>
        <item h="1" x="0"/>
      </items>
    </pivotField>
    <pivotField compact="0" subtotalTop="0" dragToRow="0" dragToCol="0" dragToPage="0" showAll="0" defaultSubtotal="0"/>
  </pivotFields>
  <rowFields count="2">
    <field x="0"/>
    <field x="1"/>
  </rowFields>
  <rowItems count="1">
    <i t="grand">
      <x/>
    </i>
  </rowItems>
  <colFields count="2">
    <field x="2"/>
    <field x="8"/>
  </colFields>
  <dataFields count="1">
    <dataField name="  " fld="7" baseField="0" baseItem="0"/>
  </dataFields>
  <pivotTableStyleInfo name="PivotStyleLight16" showRowHeaders="1" showColHeaders="1" showRowStripes="0" showColStripes="0" showLastColumn="1"/>
  <filters count="1">
    <filter fld="0" type="dateBetween" evalOrder="-1" id="467" name="Fecha">
      <autoFilter ref="A1">
        <filterColumn colId="0">
          <customFilters and="1">
            <customFilter operator="greaterThanOrEqual" val="46054"/>
            <customFilter operator="lessThanOrEqual" val="46081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E5624E-C4B5-460D-AD62-7E62A4FF10E5}" name="TablaDinámica15" cacheId="0" dataPosition="1" applyNumberFormats="0" applyBorderFormats="0" applyFontFormats="0" applyPatternFormats="0" applyAlignmentFormats="0" applyWidthHeightFormats="1" dataCaption="Valores" updatedVersion="8" minRefreshableVersion="5" useAutoFormatting="1" colGrandTotals="0" itemPrintTitles="1" mergeItem="1" createdVersion="8" indent="0" compact="0" outline="1" outlineData="1" compactData="0" gridDropZones="1" multipleFieldFilters="0">
  <location ref="AC40:AG44" firstHeaderRow="1" firstDataRow="4" firstDataCol="2"/>
  <pivotFields count="10">
    <pivotField axis="axisRow" compact="0" numFmtId="14" showAll="0" sortType="ascending" defaultSubtotal="0">
      <items count="71">
        <item m="1" x="1"/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70"/>
        <item m="1" x="69"/>
        <item x="0"/>
      </items>
    </pivotField>
    <pivotField axis="axisRow" compact="0" showAll="0" defaultSubtotal="0">
      <items count="3">
        <item m="1" x="1"/>
        <item m="1" x="2"/>
        <item x="0"/>
      </items>
    </pivotField>
    <pivotField axis="axisCol" compact="0" showAll="0" defaultSubtotal="0">
      <items count="5">
        <item h="1" m="1" x="1"/>
        <item h="1" m="1" x="4"/>
        <item m="1" x="2"/>
        <item h="1" m="1" x="3"/>
        <item h="1" x="0"/>
      </items>
    </pivotField>
    <pivotField axis="axisCol" compact="0" showAll="0" defaultSubtotal="0">
      <items count="17">
        <item m="1" x="9"/>
        <item m="1" x="8"/>
        <item m="1" x="7"/>
        <item m="1" x="16"/>
        <item m="1" x="6"/>
        <item m="1" x="4"/>
        <item m="1" x="10"/>
        <item m="1" x="2"/>
        <item m="1" x="1"/>
        <item m="1" x="11"/>
        <item m="1" x="5"/>
        <item m="1" x="12"/>
        <item x="0"/>
        <item m="1" x="15"/>
        <item m="1" x="3"/>
        <item m="1" x="14"/>
        <item m="1" x="13"/>
      </items>
    </pivotField>
    <pivotField compact="0" subtotalTop="0" showAll="0" defaultSubtotal="0"/>
    <pivotField compact="0" subtotalTop="0" showAll="0" defaultSubtotal="0"/>
    <pivotField dataField="1" compact="0" showAll="0" defaultSubtotal="0"/>
    <pivotField dataField="1" compact="0" showAll="0" defaultSubtotal="0"/>
    <pivotField compact="0" multipleItemSelectionAllowed="1" showAll="0" defaultSubtotal="0"/>
    <pivotField compact="0" subtotalTop="0" dragToRow="0" dragToCol="0" dragToPage="0" showAll="0" defaultSubtotal="0"/>
  </pivotFields>
  <rowFields count="2">
    <field x="0"/>
    <field x="1"/>
  </rowFields>
  <rowItems count="1">
    <i t="grand">
      <x/>
    </i>
  </rowItems>
  <colFields count="3">
    <field x="2"/>
    <field x="3"/>
    <field x="-2"/>
  </colFields>
  <dataFields count="2">
    <dataField name="Mezcla_Programada_m3 " fld="6" baseField="0" baseItem="0"/>
    <dataField name="Cantidad Producida " fld="7" baseField="0" baseItem="0"/>
  </dataFields>
  <pivotTableStyleInfo name="PivotStyleLight16" showRowHeaders="1" showColHeaders="1" showRowStripes="0" showColStripes="0" showLastColumn="1"/>
  <filters count="1">
    <filter fld="0" type="dateBetween" evalOrder="-1" id="467" name="Fecha">
      <autoFilter ref="A1">
        <filterColumn colId="0">
          <customFilters and="1">
            <customFilter operator="greaterThanOrEqual" val="46054"/>
            <customFilter operator="lessThanOrEqual" val="46081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02D9AF-AD31-4F37-B457-17EB46BA606F}" name="TablaDinámica3" cacheId="0" applyNumberFormats="0" applyBorderFormats="0" applyFontFormats="0" applyPatternFormats="0" applyAlignmentFormats="0" applyWidthHeightFormats="1" dataCaption="Valores" updatedVersion="8" minRefreshableVersion="5" useAutoFormatting="1" colGrandTotals="0" itemPrintTitles="1" createdVersion="8" indent="0" outline="1" outlineData="1" multipleFieldFilters="0" chartFormat="63" rowHeaderCaption="Mes" colHeaderCaption="  ">
  <location ref="H4:J5" firstHeaderRow="0" firstDataRow="1" firstDataCol="1" rowPageCount="1" colPageCount="1"/>
  <pivotFields count="10">
    <pivotField numFmtId="14" showAll="0">
      <items count="72">
        <item m="1" x="1"/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70"/>
        <item m="1" x="69"/>
        <item x="0"/>
        <item t="default"/>
      </items>
    </pivotField>
    <pivotField showAll="0"/>
    <pivotField axis="axisRow" multipleItemSelectionAllowed="1" showAll="0">
      <items count="6">
        <item m="1" x="1"/>
        <item m="1" x="4"/>
        <item m="1" x="2"/>
        <item h="1" m="1" x="3"/>
        <item h="1" x="0"/>
        <item t="default"/>
      </items>
    </pivotField>
    <pivotField axis="axisRow" multipleItemSelectionAllowed="1" showAll="0">
      <items count="18">
        <item m="1" x="13"/>
        <item m="1" x="9"/>
        <item h="1" m="1" x="8"/>
        <item m="1" x="7"/>
        <item m="1" x="16"/>
        <item m="1" x="6"/>
        <item m="1" x="4"/>
        <item m="1" x="15"/>
        <item m="1" x="3"/>
        <item m="1" x="10"/>
        <item m="1" x="2"/>
        <item m="1" x="1"/>
        <item m="1" x="14"/>
        <item m="1" x="11"/>
        <item m="1" x="5"/>
        <item m="1" x="12"/>
        <item x="0"/>
        <item t="default"/>
      </items>
    </pivotField>
    <pivotField showAll="0"/>
    <pivotField axis="axisPage" multipleItemSelectionAllowed="1" showAll="0">
      <items count="4">
        <item n="CONTRATO 439 - 2025" m="1" x="2"/>
        <item n="UMV - SEDE PRODUCCIÓN " m="1" x="1"/>
        <item x="0"/>
        <item t="default"/>
      </items>
    </pivotField>
    <pivotField dataField="1" showAll="0"/>
    <pivotField dataField="1" showAll="0"/>
    <pivotField showAll="0"/>
    <pivotField dragToRow="0" dragToCol="0" dragToPage="0" showAll="0" defaultSubtotal="0"/>
  </pivotFields>
  <rowFields count="2">
    <field x="2"/>
    <field x="3"/>
  </rowFields>
  <rowItems count="1">
    <i t="grand">
      <x/>
    </i>
  </rowItems>
  <colFields count="1">
    <field x="-2"/>
  </colFields>
  <colItems count="2">
    <i>
      <x/>
    </i>
    <i i="1">
      <x v="1"/>
    </i>
  </colItems>
  <pageFields count="1">
    <pageField fld="5" hier="-1"/>
  </pageFields>
  <dataFields count="2">
    <dataField name="Cantidad Producida " fld="7" baseField="0" baseItem="0"/>
    <dataField name="Mezcla Programada m3 " fld="6" baseField="0" baseItem="0"/>
  </dataFields>
  <formats count="7">
    <format dxfId="23">
      <pivotArea collapsedLevelsAreSubtotals="1" fieldPosition="0">
        <references count="2">
          <reference field="2" count="1" selected="0">
            <x v="0"/>
          </reference>
          <reference field="3" count="1">
            <x v="10"/>
          </reference>
        </references>
      </pivotArea>
    </format>
    <format dxfId="22">
      <pivotArea collapsedLevelsAreSubtotals="1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21">
      <pivotArea collapsedLevelsAreSubtotals="1" fieldPosition="0">
        <references count="2">
          <reference field="2" count="1" selected="0">
            <x v="2"/>
          </reference>
          <reference field="3" count="1">
            <x v="8"/>
          </reference>
        </references>
      </pivotArea>
    </format>
    <format dxfId="20">
      <pivotArea outline="0" collapsedLevelsAreSubtotals="1" fieldPosition="0"/>
    </format>
    <format dxfId="19">
      <pivotArea dataOnly="0" labelOnly="1" outline="0" fieldPosition="0">
        <references count="1">
          <reference field="5" count="0"/>
        </references>
      </pivotArea>
    </format>
    <format dxfId="18">
      <pivotArea field="-2" type="button" dataOnly="0" labelOnly="1" outline="0" axis="axisCol" fieldPosition="1"/>
    </format>
    <format dxfId="17">
      <pivotArea type="topRight" dataOnly="0" labelOnly="1" outline="0" fieldPosition="0"/>
    </format>
  </formats>
  <chartFormats count="4">
    <chartFormat chart="4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3" format="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6" format="1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6" format="12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dateBetween" evalOrder="-1" id="444" name="Fecha">
      <autoFilter ref="A1">
        <filterColumn colId="0">
          <customFilters and="1">
            <customFilter operator="greaterThanOrEqual" val="46054"/>
            <customFilter operator="lessThanOrEqual" val="46081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C428B5-DE7D-460A-8CF6-815D4CA7E66A}" name="TablaDinámica4" cacheId="0" applyNumberFormats="0" applyBorderFormats="0" applyFontFormats="0" applyPatternFormats="0" applyAlignmentFormats="0" applyWidthHeightFormats="1" dataCaption="Valores" updatedVersion="8" minRefreshableVersion="5" useAutoFormatting="1" itemPrintTitles="1" createdVersion="8" indent="0" outline="1" outlineData="1" multipleFieldFilters="0" chartFormat="24">
  <location ref="D10:E11" firstHeaderRow="1" firstDataRow="1" firstDataCol="1"/>
  <pivotFields count="10">
    <pivotField numFmtId="14" showAll="0">
      <items count="72">
        <item m="1" x="1"/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70"/>
        <item m="1" x="69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axis="axisRow" showAll="0">
      <items count="7">
        <item m="1" x="1"/>
        <item m="1" x="2"/>
        <item h="1" m="1" x="4"/>
        <item h="1" m="1" x="5"/>
        <item h="1" m="1" x="3"/>
        <item h="1" x="0"/>
        <item t="default"/>
      </items>
    </pivotField>
    <pivotField dragToRow="0" dragToCol="0" dragToPage="0" showAll="0" defaultSubtotal="0"/>
  </pivotFields>
  <rowFields count="1">
    <field x="8"/>
  </rowFields>
  <rowItems count="1">
    <i t="grand">
      <x/>
    </i>
  </rowItems>
  <colItems count="1">
    <i/>
  </colItems>
  <dataFields count="1">
    <dataField name="Suma de cantidad Producida" fld="7" baseField="0" baseItem="0" numFmtId="43"/>
  </dataFields>
  <formats count="1">
    <format dxfId="24">
      <pivotArea outline="0" collapsedLevelsAreSubtotals="1" fieldPosition="0"/>
    </format>
  </formats>
  <chartFormats count="5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>
      <pivotArea type="data" outline="0" fieldPosition="0">
        <references count="2">
          <reference field="4294967294" count="1" selected="0">
            <x v="0"/>
          </reference>
          <reference field="8" count="1" selected="0">
            <x v="0"/>
          </reference>
        </references>
      </pivotArea>
    </chartFormat>
    <chartFormat chart="1" format="2">
      <pivotArea type="data" outline="0" fieldPosition="0">
        <references count="2">
          <reference field="4294967294" count="1" selected="0">
            <x v="0"/>
          </reference>
          <reference field="8" count="1" selected="0">
            <x v="1"/>
          </reference>
        </references>
      </pivotArea>
    </chartFormat>
    <chartFormat chart="1" format="3">
      <pivotArea type="data" outline="0" fieldPosition="0">
        <references count="2">
          <reference field="4294967294" count="1" selected="0">
            <x v="0"/>
          </reference>
          <reference field="8" count="1" selected="0">
            <x v="3"/>
          </reference>
        </references>
      </pivotArea>
    </chartFormat>
    <chartFormat chart="1" format="4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dateBetween" evalOrder="-1" id="331" name="Fecha">
      <autoFilter ref="A1">
        <filterColumn colId="0">
          <customFilters and="1">
            <customFilter operator="greaterThanOrEqual" val="46054"/>
            <customFilter operator="lessThanOrEqual" val="46081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8934B8-6F64-4142-96C2-E0D46FD22D09}" name="TablaDinámica9" cacheId="0" dataPosition="1" applyNumberFormats="0" applyBorderFormats="0" applyFontFormats="0" applyPatternFormats="0" applyAlignmentFormats="0" applyWidthHeightFormats="1" dataCaption="Valores" updatedVersion="8" minRefreshableVersion="5" useAutoFormatting="1" colGrandTotals="0" itemPrintTitles="1" mergeItem="1" createdVersion="8" indent="0" compact="0" outline="1" outlineData="1" compactData="0" gridDropZones="1" multipleFieldFilters="0">
  <location ref="C40:G44" firstHeaderRow="1" firstDataRow="4" firstDataCol="2"/>
  <pivotFields count="10">
    <pivotField axis="axisRow" compact="0" numFmtId="14" showAll="0" defaultSubtotal="0">
      <items count="71">
        <item m="1" x="1"/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69"/>
        <item m="1" x="70"/>
        <item x="0"/>
      </items>
    </pivotField>
    <pivotField axis="axisRow" compact="0" showAll="0" defaultSubtotal="0">
      <items count="3">
        <item m="1" x="1"/>
        <item m="1" x="2"/>
        <item x="0"/>
      </items>
    </pivotField>
    <pivotField axis="axisCol" compact="0" showAll="0" defaultSubtotal="0">
      <items count="5">
        <item m="1" x="1"/>
        <item h="1" m="1" x="4"/>
        <item h="1" m="1" x="2"/>
        <item h="1" m="1" x="3"/>
        <item h="1" x="0"/>
      </items>
    </pivotField>
    <pivotField axis="axisCol" compact="0" showAll="0" defaultSubtotal="0">
      <items count="17">
        <item m="1" x="9"/>
        <item m="1" x="8"/>
        <item m="1" x="7"/>
        <item m="1" x="16"/>
        <item m="1" x="6"/>
        <item m="1" x="4"/>
        <item m="1" x="10"/>
        <item m="1" x="2"/>
        <item m="1" x="1"/>
        <item m="1" x="11"/>
        <item m="1" x="5"/>
        <item m="1" x="12"/>
        <item x="0"/>
        <item m="1" x="15"/>
        <item m="1" x="3"/>
        <item m="1" x="14"/>
        <item m="1" x="13"/>
      </items>
    </pivotField>
    <pivotField compact="0" subtotalTop="0" showAll="0" defaultSubtotal="0"/>
    <pivotField compact="0" subtotalTop="0" showAll="0" defaultSubtotal="0"/>
    <pivotField dataField="1" compact="0" showAll="0" defaultSubtotal="0"/>
    <pivotField dataField="1" compact="0" showAll="0" defaultSubtotal="0"/>
    <pivotField compact="0" multipleItemSelectionAllowed="1" showAll="0" defaultSubtotal="0"/>
    <pivotField compact="0" subtotalTop="0" dragToRow="0" dragToCol="0" dragToPage="0" showAll="0" defaultSubtotal="0"/>
  </pivotFields>
  <rowFields count="2">
    <field x="0"/>
    <field x="1"/>
  </rowFields>
  <rowItems count="1">
    <i t="grand">
      <x/>
    </i>
  </rowItems>
  <colFields count="3">
    <field x="2"/>
    <field x="3"/>
    <field x="-2"/>
  </colFields>
  <dataFields count="2">
    <dataField name="Mezcla_Programada_m3 " fld="6" baseField="0" baseItem="0"/>
    <dataField name="Cantidad Producida " fld="7" baseField="0" baseItem="0"/>
  </dataFields>
  <formats count="5">
    <format dxfId="29">
      <pivotArea outline="0" fieldPosition="0">
        <references count="3">
          <reference field="4294967294" count="1" selected="0">
            <x v="1"/>
          </reference>
          <reference field="2" count="0" selected="0"/>
          <reference field="3" count="1" selected="0">
            <x v="8"/>
          </reference>
        </references>
      </pivotArea>
    </format>
    <format dxfId="28">
      <pivotArea outline="0" fieldPosition="0">
        <references count="3">
          <reference field="4294967294" count="1" selected="0">
            <x v="0"/>
          </reference>
          <reference field="2" count="0" selected="0"/>
          <reference field="3" count="1" selected="0">
            <x v="15"/>
          </reference>
        </references>
      </pivotArea>
    </format>
    <format dxfId="27">
      <pivotArea type="topRight" dataOnly="0" labelOnly="1" outline="0" fieldPosition="0"/>
    </format>
    <format dxfId="26">
      <pivotArea outline="0" fieldPosition="0">
        <references count="3">
          <reference field="4294967294" count="1" selected="0">
            <x v="1"/>
          </reference>
          <reference field="2" count="0" selected="0"/>
          <reference field="3" count="1" selected="0">
            <x v="15"/>
          </reference>
        </references>
      </pivotArea>
    </format>
    <format dxfId="25">
      <pivotArea field="3" grandRow="1" outline="0" axis="axisCol" fieldPosition="1">
        <references count="3">
          <reference field="4294967294" count="1" selected="0">
            <x v="0"/>
          </reference>
          <reference field="2" count="0" selected="0"/>
          <reference field="3" count="1" selected="0">
            <x v="8"/>
          </reference>
        </references>
      </pivotArea>
    </format>
  </formats>
  <pivotTableStyleInfo name="PivotStyleLight16" showRowHeaders="1" showColHeaders="1" showRowStripes="0" showColStripes="0" showLastColumn="1"/>
  <filters count="1">
    <filter fld="0" type="dateBetween" evalOrder="-1" id="473" name="Fecha">
      <autoFilter ref="A1">
        <filterColumn colId="0">
          <customFilters and="1">
            <customFilter operator="greaterThanOrEqual" val="46054"/>
            <customFilter operator="lessThanOrEqual" val="46081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1F9D063-A231-4FC1-9BA4-3CE92F215A53}" name="TablaDinámica4" cacheId="0" applyNumberFormats="0" applyBorderFormats="0" applyFontFormats="0" applyPatternFormats="0" applyAlignmentFormats="0" applyWidthHeightFormats="1" dataCaption="Valores" updatedVersion="8" minRefreshableVersion="5" useAutoFormatting="1" colGrandTotals="0" itemPrintTitles="1" createdVersion="8" indent="0" outline="1" outlineData="1" multipleFieldFilters="0" chartFormat="75" rowHeaderCaption="Mes" colHeaderCaption="  ">
  <location ref="B30:C31" firstHeaderRow="1" firstDataRow="1" firstDataCol="1"/>
  <pivotFields count="10">
    <pivotField numFmtId="14" showAll="0">
      <items count="72">
        <item m="1" x="1"/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70"/>
        <item m="1" x="69"/>
        <item x="0"/>
        <item t="default"/>
      </items>
    </pivotField>
    <pivotField showAll="0"/>
    <pivotField axis="axisRow" multipleItemSelectionAllowed="1" showAll="0">
      <items count="6">
        <item h="1" m="1" x="1"/>
        <item h="1" m="1" x="4"/>
        <item m="1" x="2"/>
        <item h="1" m="1" x="3"/>
        <item h="1" x="0"/>
        <item t="default"/>
      </items>
    </pivotField>
    <pivotField axis="axisRow" multipleItemSelectionAllowed="1" showAll="0">
      <items count="18">
        <item h="1" m="1" x="13"/>
        <item h="1" m="1" x="9"/>
        <item m="1" x="8"/>
        <item h="1" m="1" x="7"/>
        <item h="1" m="1" x="16"/>
        <item h="1" m="1" x="6"/>
        <item h="1" m="1" x="4"/>
        <item h="1" m="1" x="15"/>
        <item h="1" m="1" x="3"/>
        <item h="1" m="1" x="10"/>
        <item h="1" m="1" x="2"/>
        <item h="1" m="1" x="1"/>
        <item h="1" m="1" x="14"/>
        <item h="1" m="1" x="11"/>
        <item h="1" m="1" x="5"/>
        <item h="1" m="1" x="12"/>
        <item h="1" x="0"/>
        <item t="default"/>
      </items>
    </pivotField>
    <pivotField axis="axisRow" showAll="0">
      <items count="5">
        <item m="1" x="2"/>
        <item m="1" x="1"/>
        <item x="0"/>
        <item m="1" x="3"/>
        <item t="default"/>
      </items>
    </pivotField>
    <pivotField axis="axisRow" multipleItemSelectionAllowed="1" showAll="0">
      <items count="4">
        <item n="CONTRATO 439 - 2025" m="1" x="2"/>
        <item n="UMV - SEDE PRODUCCIÓN " m="1" x="1"/>
        <item x="0"/>
        <item t="default"/>
      </items>
    </pivotField>
    <pivotField showAll="0"/>
    <pivotField dataField="1" showAll="0"/>
    <pivotField showAll="0"/>
    <pivotField dragToRow="0" dragToCol="0" dragToPage="0" showAll="0" defaultSubtotal="0"/>
  </pivotFields>
  <rowFields count="4">
    <field x="2"/>
    <field x="3"/>
    <field x="5"/>
    <field x="4"/>
  </rowFields>
  <rowItems count="1">
    <i t="grand">
      <x/>
    </i>
  </rowItems>
  <colItems count="1">
    <i/>
  </colItems>
  <dataFields count="1">
    <dataField name="Cantidad Producida " fld="7" baseField="0" baseItem="0"/>
  </dataFields>
  <formats count="7">
    <format dxfId="9">
      <pivotArea collapsedLevelsAreSubtotals="1" fieldPosition="0">
        <references count="2">
          <reference field="2" count="1" selected="0">
            <x v="0"/>
          </reference>
          <reference field="3" count="1">
            <x v="10"/>
          </reference>
        </references>
      </pivotArea>
    </format>
    <format dxfId="8">
      <pivotArea collapsedLevelsAreSubtotals="1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7">
      <pivotArea collapsedLevelsAreSubtotals="1" fieldPosition="0">
        <references count="2">
          <reference field="2" count="1" selected="0">
            <x v="2"/>
          </reference>
          <reference field="3" count="1">
            <x v="8"/>
          </reference>
        </references>
      </pivotArea>
    </format>
    <format dxfId="6">
      <pivotArea outline="0" collapsedLevelsAreSubtotals="1" fieldPosition="0"/>
    </format>
    <format dxfId="5">
      <pivotArea dataOnly="0" labelOnly="1" outline="0" fieldPosition="0">
        <references count="1">
          <reference field="5" count="0"/>
        </references>
      </pivotArea>
    </format>
    <format dxfId="4">
      <pivotArea field="-2" type="button" dataOnly="0" labelOnly="1" outline="0" axis="axisValues" fieldPosition="0"/>
    </format>
    <format dxfId="3">
      <pivotArea type="topRight" dataOnly="0" labelOnly="1" outline="0" fieldPosition="0"/>
    </format>
  </formats>
  <chartFormats count="4">
    <chartFormat chart="4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7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3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4" format="1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dateBetween" evalOrder="-1" id="444" name="Fecha">
      <autoFilter ref="A1">
        <filterColumn colId="0">
          <customFilters and="1">
            <customFilter operator="greaterThanOrEqual" val="46054"/>
            <customFilter operator="lessThanOrEqual" val="46081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B1DD25-CD46-4DCB-9992-1FBA2C956DEF}" name="TablaDinámica3" cacheId="0" applyNumberFormats="0" applyBorderFormats="0" applyFontFormats="0" applyPatternFormats="0" applyAlignmentFormats="0" applyWidthHeightFormats="1" dataCaption="Valores" updatedVersion="8" minRefreshableVersion="5" useAutoFormatting="1" colGrandTotals="0" itemPrintTitles="1" createdVersion="8" indent="0" outline="1" outlineData="1" multipleFieldFilters="0" chartFormat="57" rowHeaderCaption="Mes" colHeaderCaption="  ">
  <location ref="B3:D4" firstHeaderRow="0" firstDataRow="1" firstDataCol="1" rowPageCount="1" colPageCount="1"/>
  <pivotFields count="10">
    <pivotField numFmtId="14" showAll="0">
      <items count="72">
        <item m="1" x="1"/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48"/>
        <item m="1" x="49"/>
        <item m="1" x="50"/>
        <item m="1" x="51"/>
        <item m="1" x="52"/>
        <item m="1" x="53"/>
        <item m="1" x="54"/>
        <item m="1" x="55"/>
        <item m="1" x="56"/>
        <item m="1" x="57"/>
        <item m="1" x="58"/>
        <item m="1" x="59"/>
        <item m="1" x="60"/>
        <item m="1" x="61"/>
        <item m="1" x="62"/>
        <item m="1" x="63"/>
        <item m="1" x="64"/>
        <item m="1" x="65"/>
        <item m="1" x="66"/>
        <item m="1" x="67"/>
        <item m="1" x="68"/>
        <item m="1" x="70"/>
        <item m="1" x="69"/>
        <item x="0"/>
        <item t="default"/>
      </items>
    </pivotField>
    <pivotField showAll="0"/>
    <pivotField axis="axisRow" multipleItemSelectionAllowed="1" showAll="0">
      <items count="6">
        <item m="1" x="1"/>
        <item h="1" m="1" x="4"/>
        <item h="1" m="1" x="2"/>
        <item h="1" m="1" x="3"/>
        <item h="1" x="0"/>
        <item t="default"/>
      </items>
    </pivotField>
    <pivotField axis="axisRow" multipleItemSelectionAllowed="1" showAll="0">
      <items count="18">
        <item m="1" x="13"/>
        <item m="1" x="9"/>
        <item h="1" m="1" x="8"/>
        <item m="1" x="7"/>
        <item m="1" x="16"/>
        <item m="1" x="6"/>
        <item m="1" x="4"/>
        <item m="1" x="15"/>
        <item m="1" x="3"/>
        <item m="1" x="10"/>
        <item m="1" x="2"/>
        <item m="1" x="1"/>
        <item m="1" x="14"/>
        <item m="1" x="11"/>
        <item m="1" x="5"/>
        <item m="1" x="12"/>
        <item x="0"/>
        <item t="default"/>
      </items>
    </pivotField>
    <pivotField showAll="0"/>
    <pivotField axis="axisPage" multipleItemSelectionAllowed="1" showAll="0">
      <items count="4">
        <item n="CONTRATO 439 - 2025" h="1" m="1" x="2"/>
        <item n="UMV - SEDE PRODUCCIÓN " m="1" x="1"/>
        <item h="1" x="0"/>
        <item t="default"/>
      </items>
    </pivotField>
    <pivotField dataField="1" showAll="0"/>
    <pivotField dataField="1" showAll="0"/>
    <pivotField showAll="0"/>
    <pivotField dragToRow="0" dragToCol="0" dragToPage="0" showAll="0" defaultSubtotal="0"/>
  </pivotFields>
  <rowFields count="2">
    <field x="2"/>
    <field x="3"/>
  </rowFields>
  <rowItems count="1">
    <i t="grand">
      <x/>
    </i>
  </rowItems>
  <colFields count="1">
    <field x="-2"/>
  </colFields>
  <colItems count="2">
    <i>
      <x/>
    </i>
    <i i="1">
      <x v="1"/>
    </i>
  </colItems>
  <pageFields count="1">
    <pageField fld="5" hier="-1"/>
  </pageFields>
  <dataFields count="2">
    <dataField name="Cantidad Producida " fld="7" baseField="0" baseItem="0"/>
    <dataField name="Mezcla Programada m3 " fld="6" baseField="0" baseItem="0"/>
  </dataFields>
  <formats count="7">
    <format dxfId="16">
      <pivotArea type="topRight" dataOnly="0" labelOnly="1" outline="0" fieldPosition="0"/>
    </format>
    <format dxfId="15">
      <pivotArea collapsedLevelsAreSubtotals="1" fieldPosition="0">
        <references count="2">
          <reference field="2" count="1" selected="0">
            <x v="0"/>
          </reference>
          <reference field="3" count="1">
            <x v="10"/>
          </reference>
        </references>
      </pivotArea>
    </format>
    <format dxfId="14">
      <pivotArea collapsedLevelsAreSubtotals="1" fieldPosition="0">
        <references count="2">
          <reference field="2" count="1" selected="0">
            <x v="1"/>
          </reference>
          <reference field="3" count="1">
            <x v="1"/>
          </reference>
        </references>
      </pivotArea>
    </format>
    <format dxfId="13">
      <pivotArea collapsedLevelsAreSubtotals="1" fieldPosition="0">
        <references count="2">
          <reference field="2" count="1" selected="0">
            <x v="2"/>
          </reference>
          <reference field="3" count="1">
            <x v="8"/>
          </reference>
        </references>
      </pivotArea>
    </format>
    <format dxfId="12">
      <pivotArea outline="0" collapsedLevelsAreSubtotals="1" fieldPosition="0"/>
    </format>
    <format dxfId="11">
      <pivotArea dataOnly="0" labelOnly="1" outline="0" fieldPosition="0">
        <references count="1">
          <reference field="5" count="0"/>
        </references>
      </pivotArea>
    </format>
    <format dxfId="10">
      <pivotArea field="-2" type="button" dataOnly="0" labelOnly="1" outline="0" axis="axisCol" fieldPosition="1"/>
    </format>
  </formats>
  <chartFormats count="1">
    <chartFormat chart="4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filters count="1">
    <filter fld="0" type="dateBetween" evalOrder="-1" id="444" name="Fecha">
      <autoFilter ref="A1">
        <filterColumn colId="0">
          <customFilters and="1">
            <customFilter operator="greaterThanOrEqual" val="46054"/>
            <customFilter operator="lessThanOrEqual" val="46081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527652D-39FD-4A33-AF38-0B596D6A1063}" name="Tabla2" displayName="Tabla2" ref="B7:J525" totalsRowShown="0">
  <autoFilter ref="B7:J525" xr:uid="{3527652D-39FD-4A33-AF38-0B596D6A1063}"/>
  <tableColumns count="9">
    <tableColumn id="1" xr3:uid="{B216E9BD-8D9E-40FC-9415-4954DB481D63}" name="Fecha" dataDxfId="32"/>
    <tableColumn id="2" xr3:uid="{35072659-1C83-47C5-BC79-E91378F81216}" name=" Jornada "/>
    <tableColumn id="3" xr3:uid="{5952EF6E-DEBB-4FC5-908F-6C4748BFC0ED}" name=" Tipo_Mezcla"/>
    <tableColumn id="5" xr3:uid="{6EBBF016-2C9E-4127-AB34-29836DA2F3BF}" name="Mezcla" dataDxfId="31"/>
    <tableColumn id="4" xr3:uid="{7E686580-2793-466B-9B93-76FB549864AF}" name="Proyecto" dataDxfId="30"/>
    <tableColumn id="11" xr3:uid="{65F1ACEB-0CFD-4A0B-9BC7-8A3DEACCEC29}" name="Despacho de la mezcla "/>
    <tableColumn id="6" xr3:uid="{5A688EA0-1DB9-4476-8352-D9BEFD8EABBC}" name=" Mezcla_Programada_m3"/>
    <tableColumn id="9" xr3:uid="{9D3658BA-52F9-4B26-932C-4D54F74BEBFE}" name="cantidad Producida"/>
    <tableColumn id="13" xr3:uid="{F9CE0D68-F81C-4377-841C-84BFC666CBC5}" name="Planta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A2B3366-F8B8-4EC6-9696-CEADDA187DA5}" name="Tabla3" displayName="Tabla3" ref="A1:A5" totalsRowShown="0">
  <autoFilter ref="A1:A5" xr:uid="{EA2B3366-F8B8-4EC6-9696-CEADDA187DA5}"/>
  <tableColumns count="1">
    <tableColumn id="1" xr3:uid="{BAAE2A4F-53C3-4AD3-B2D2-538593BEC93C}" name=" Tipo_Mezcla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A3DDAD0-7B1C-4E05-A2F9-0AB934D08B95}" name="Tabla4" displayName="Tabla4" ref="C1:C4" totalsRowShown="0">
  <autoFilter ref="C1:C4" xr:uid="{2A3DDAD0-7B1C-4E05-A2F9-0AB934D08B95}"/>
  <tableColumns count="1">
    <tableColumn id="1" xr3:uid="{4A2CC86D-4192-4570-A76A-5B6615DECF82}" name="Mezcla Asfaltica Calient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C27009A-28C6-4195-9A80-6C91A1F7722B}" name="Tabla5" displayName="Tabla5" ref="E1:E5" totalsRowShown="0">
  <autoFilter ref="E1:E5" xr:uid="{8C27009A-28C6-4195-9A80-6C91A1F7722B}"/>
  <tableColumns count="1">
    <tableColumn id="1" xr3:uid="{80527E4F-D03C-47B8-BCB3-03077091F38A}" name="Mezcla Asfaltica Frio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9787373-48E3-4481-B13C-52E582ECBD11}" name="Tabla6" displayName="Tabla6" ref="G1:G4" totalsRowShown="0">
  <autoFilter ref="G1:G4" xr:uid="{19787373-48E3-4481-B13C-52E582ECBD11}"/>
  <tableColumns count="1">
    <tableColumn id="1" xr3:uid="{8EE16C2A-1B0E-4826-87EE-8D504BB38328}" name="Mezcla Asfaltica Concreto Hidraulico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E4B1329-D7B1-48B6-9F25-1EA4769AECF1}" name="Tabla7" displayName="Tabla7" ref="I1:I11" totalsRowShown="0">
  <autoFilter ref="I1:I11" xr:uid="{7E4B1329-D7B1-48B6-9F25-1EA4769AECF1}"/>
  <tableColumns count="1">
    <tableColumn id="1" xr3:uid="{A2EFA219-E4F5-4D70-A952-985B5A079218}" name="Suministro Materiales Petreos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AB896CC-C5D8-4F7D-942C-E17264A73896}" name="Tabla9" displayName="Tabla9" ref="K1:K8" totalsRowShown="0">
  <autoFilter ref="K1:K8" xr:uid="{FAB896CC-C5D8-4F7D-942C-E17264A73896}"/>
  <tableColumns count="1">
    <tableColumn id="1" xr3:uid="{A4CE0EEE-D686-4061-90F3-A2C746C7ACDB}" name="Planta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7012D41-2209-409A-B0AC-B49974EDC3F0}" name="Tabla8" displayName="Tabla8" ref="M1:M16" totalsRowShown="0" headerRowDxfId="2" headerRowBorderDxfId="1" tableBorderDxfId="0">
  <autoFilter ref="M1:M16" xr:uid="{A7012D41-2209-409A-B0AC-B49974EDC3F0}"/>
  <tableColumns count="1">
    <tableColumn id="1" xr3:uid="{DC546311-A420-4BA3-A938-2A6B07E7824C}" name="Proyecto 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NativeTimeline_Fecha" xr10:uid="{D1F7FB31-C313-4509-85C8-4F63A57269FA}" sourceName="Fecha">
  <pivotTables>
    <pivotTable tabId="4" name="TablaDinámica9"/>
    <pivotTable tabId="4" name="TablaDinámica14"/>
    <pivotTable tabId="4" name="TablaDinámica15"/>
    <pivotTable tabId="4" name="TablaDinámica16"/>
    <pivotTable tabId="4" name="TablaDinámica18"/>
    <pivotTable tabId="4" name="TablaDinámica3"/>
    <pivotTable tabId="4" name="TablaDinámica4"/>
    <pivotTable tabId="8" name="TablaDinámica3"/>
    <pivotTable tabId="8" name="TablaDinámica4"/>
  </pivotTables>
  <state minimalRefreshVersion="6" lastRefreshVersion="6" pivotCacheId="1453208922" filterType="dateBetween">
    <selection startDate="2026-02-01T00:00:00" endDate="2026-02-28T00:00:00"/>
    <bounds startDate="2026-01-01T00:00:00" endDate="2027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Fecha" xr10:uid="{D15E063A-FC17-4709-A12E-2156541BEAE0}" cache="NativeTimeline_Fecha" caption="Fecha" level="2" selectionLevel="2" scrollPosition="2026-01-01T00:00:00"/>
</timeline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ivotTable" Target="../pivotTables/pivotTable3.xml"/><Relationship Id="rId7" Type="http://schemas.openxmlformats.org/officeDocument/2006/relationships/pivotTable" Target="../pivotTables/pivotTable7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Relationship Id="rId9" Type="http://schemas.microsoft.com/office/2011/relationships/timeline" Target="../timelines/timelin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9.xml"/><Relationship Id="rId1" Type="http://schemas.openxmlformats.org/officeDocument/2006/relationships/pivotTable" Target="../pivotTables/pivotTable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A5D4C-B2C8-45BA-9741-0C55D192C43A}">
  <sheetPr codeName="Hoja2"/>
  <dimension ref="C2:AO113"/>
  <sheetViews>
    <sheetView showGridLines="0" zoomScale="75" zoomScaleNormal="75" workbookViewId="0">
      <selection activeCell="F47" sqref="F47"/>
    </sheetView>
  </sheetViews>
  <sheetFormatPr baseColWidth="10" defaultColWidth="11.453125" defaultRowHeight="14.5" x14ac:dyDescent="0.35"/>
  <cols>
    <col min="2" max="2" width="1.90625" customWidth="1"/>
    <col min="3" max="4" width="17.54296875" bestFit="1" customWidth="1"/>
    <col min="5" max="5" width="25.81640625" bestFit="1" customWidth="1"/>
    <col min="6" max="6" width="13" bestFit="1" customWidth="1"/>
    <col min="7" max="7" width="13.453125" bestFit="1" customWidth="1"/>
    <col min="8" max="8" width="21" bestFit="1" customWidth="1"/>
    <col min="9" max="9" width="18.453125" style="17" bestFit="1" customWidth="1"/>
    <col min="10" max="10" width="21.54296875" style="17" bestFit="1" customWidth="1"/>
    <col min="11" max="11" width="25.1796875" style="18" bestFit="1" customWidth="1"/>
    <col min="12" max="12" width="31.08984375" bestFit="1" customWidth="1"/>
    <col min="13" max="13" width="18.1796875" bestFit="1" customWidth="1"/>
    <col min="14" max="14" width="14.453125" bestFit="1" customWidth="1"/>
    <col min="15" max="15" width="17.90625" bestFit="1" customWidth="1"/>
    <col min="16" max="16" width="12.453125" bestFit="1" customWidth="1"/>
    <col min="17" max="18" width="25.1796875" bestFit="1" customWidth="1"/>
    <col min="19" max="19" width="28.453125" bestFit="1" customWidth="1"/>
    <col min="20" max="20" width="28.1796875" bestFit="1" customWidth="1"/>
    <col min="21" max="21" width="19.36328125" bestFit="1" customWidth="1"/>
    <col min="22" max="22" width="32.90625" bestFit="1" customWidth="1"/>
    <col min="23" max="23" width="14.453125" bestFit="1" customWidth="1"/>
    <col min="24" max="24" width="17.90625" bestFit="1" customWidth="1"/>
    <col min="25" max="25" width="13" bestFit="1" customWidth="1"/>
    <col min="26" max="26" width="13.453125" bestFit="1" customWidth="1"/>
    <col min="27" max="28" width="36" bestFit="1" customWidth="1"/>
    <col min="29" max="29" width="15.54296875" customWidth="1"/>
    <col min="30" max="30" width="14.453125" bestFit="1" customWidth="1"/>
    <col min="31" max="31" width="17.90625" bestFit="1" customWidth="1"/>
    <col min="32" max="32" width="13" bestFit="1" customWidth="1"/>
    <col min="33" max="33" width="13.453125" bestFit="1" customWidth="1"/>
    <col min="34" max="37" width="33.08984375" bestFit="1" customWidth="1"/>
    <col min="38" max="38" width="15.453125" customWidth="1"/>
    <col min="39" max="39" width="14.453125" bestFit="1" customWidth="1"/>
    <col min="40" max="40" width="17.90625" bestFit="1" customWidth="1"/>
    <col min="41" max="41" width="13" bestFit="1" customWidth="1"/>
    <col min="42" max="51" width="29.36328125" bestFit="1" customWidth="1"/>
    <col min="52" max="375" width="35" bestFit="1" customWidth="1"/>
  </cols>
  <sheetData>
    <row r="2" spans="4:11" x14ac:dyDescent="0.35">
      <c r="H2" s="3" t="s">
        <v>30</v>
      </c>
      <c r="I2" s="12" t="s">
        <v>69</v>
      </c>
    </row>
    <row r="4" spans="4:11" x14ac:dyDescent="0.35">
      <c r="H4" s="3" t="s">
        <v>56</v>
      </c>
      <c r="I4" t="s">
        <v>35</v>
      </c>
      <c r="J4" s="19" t="s">
        <v>66</v>
      </c>
      <c r="K4"/>
    </row>
    <row r="5" spans="4:11" x14ac:dyDescent="0.35">
      <c r="H5" s="4" t="s">
        <v>25</v>
      </c>
      <c r="I5" s="16"/>
      <c r="J5" s="16"/>
      <c r="K5"/>
    </row>
    <row r="6" spans="4:11" x14ac:dyDescent="0.35">
      <c r="I6"/>
      <c r="J6"/>
      <c r="K6"/>
    </row>
    <row r="7" spans="4:11" x14ac:dyDescent="0.35">
      <c r="I7"/>
      <c r="J7"/>
      <c r="K7"/>
    </row>
    <row r="8" spans="4:11" x14ac:dyDescent="0.35">
      <c r="I8"/>
      <c r="J8"/>
      <c r="K8"/>
    </row>
    <row r="9" spans="4:11" x14ac:dyDescent="0.35">
      <c r="I9"/>
      <c r="J9"/>
      <c r="K9"/>
    </row>
    <row r="10" spans="4:11" x14ac:dyDescent="0.35">
      <c r="D10" s="3" t="s">
        <v>20</v>
      </c>
      <c r="E10" t="s">
        <v>49</v>
      </c>
      <c r="I10"/>
      <c r="J10"/>
      <c r="K10"/>
    </row>
    <row r="11" spans="4:11" x14ac:dyDescent="0.35">
      <c r="D11" s="4" t="s">
        <v>25</v>
      </c>
      <c r="E11" s="12"/>
      <c r="I11"/>
      <c r="J11"/>
      <c r="K11"/>
    </row>
    <row r="12" spans="4:11" x14ac:dyDescent="0.35">
      <c r="I12"/>
      <c r="J12"/>
      <c r="K12"/>
    </row>
    <row r="13" spans="4:11" x14ac:dyDescent="0.35">
      <c r="I13"/>
      <c r="J13"/>
      <c r="K13"/>
    </row>
    <row r="14" spans="4:11" x14ac:dyDescent="0.35">
      <c r="I14"/>
      <c r="J14"/>
      <c r="K14"/>
    </row>
    <row r="15" spans="4:11" x14ac:dyDescent="0.35">
      <c r="I15"/>
      <c r="J15"/>
      <c r="K15"/>
    </row>
    <row r="16" spans="4:11" x14ac:dyDescent="0.35">
      <c r="I16"/>
      <c r="J16"/>
      <c r="K16"/>
    </row>
    <row r="17" spans="9:11" x14ac:dyDescent="0.35">
      <c r="I17"/>
      <c r="J17"/>
      <c r="K17"/>
    </row>
    <row r="24" spans="9:11" hidden="1" x14ac:dyDescent="0.35"/>
    <row r="25" spans="9:11" hidden="1" x14ac:dyDescent="0.35"/>
    <row r="26" spans="9:11" hidden="1" x14ac:dyDescent="0.35"/>
    <row r="27" spans="9:11" hidden="1" x14ac:dyDescent="0.35"/>
    <row r="28" spans="9:11" hidden="1" x14ac:dyDescent="0.35"/>
    <row r="29" spans="9:11" hidden="1" x14ac:dyDescent="0.35"/>
    <row r="30" spans="9:11" hidden="1" x14ac:dyDescent="0.35"/>
    <row r="31" spans="9:11" hidden="1" x14ac:dyDescent="0.35"/>
    <row r="32" spans="9:11" hidden="1" x14ac:dyDescent="0.35"/>
    <row r="33" spans="3:41" hidden="1" x14ac:dyDescent="0.35"/>
    <row r="34" spans="3:41" hidden="1" x14ac:dyDescent="0.35"/>
    <row r="35" spans="3:41" hidden="1" x14ac:dyDescent="0.35"/>
    <row r="36" spans="3:41" hidden="1" x14ac:dyDescent="0.35"/>
    <row r="40" spans="3:41" x14ac:dyDescent="0.35">
      <c r="C40" s="2"/>
      <c r="D40" s="2"/>
      <c r="E40" s="5" t="s">
        <v>28</v>
      </c>
      <c r="F40" s="5" t="s">
        <v>29</v>
      </c>
      <c r="G40" s="5" t="s">
        <v>34</v>
      </c>
      <c r="I40"/>
      <c r="J40"/>
      <c r="K40"/>
      <c r="L40" s="2"/>
      <c r="S40" s="5"/>
      <c r="T40" s="5"/>
      <c r="V40" s="2"/>
      <c r="W40" s="2"/>
      <c r="X40" s="5" t="s">
        <v>28</v>
      </c>
      <c r="Y40" s="5" t="s">
        <v>29</v>
      </c>
      <c r="Z40" s="5" t="s">
        <v>34</v>
      </c>
      <c r="AC40" s="2"/>
      <c r="AD40" s="2"/>
      <c r="AE40" s="5" t="s">
        <v>28</v>
      </c>
      <c r="AF40" s="5" t="s">
        <v>29</v>
      </c>
      <c r="AG40" s="5" t="s">
        <v>34</v>
      </c>
      <c r="AL40" s="5" t="s">
        <v>35</v>
      </c>
      <c r="AM40" s="2"/>
      <c r="AN40" s="5" t="s">
        <v>28</v>
      </c>
      <c r="AO40" s="5" t="s">
        <v>29</v>
      </c>
    </row>
    <row r="41" spans="3:41" ht="14.4" customHeight="1" x14ac:dyDescent="0.35">
      <c r="C41" s="2"/>
      <c r="D41" s="2"/>
      <c r="E41" s="2"/>
      <c r="F41" s="2"/>
      <c r="G41" s="2"/>
      <c r="I41"/>
      <c r="J41"/>
      <c r="K41"/>
      <c r="L41" s="2"/>
      <c r="M41" s="5" t="s">
        <v>48</v>
      </c>
      <c r="N41" s="2"/>
      <c r="O41" s="5" t="s">
        <v>28</v>
      </c>
      <c r="P41" s="5" t="s">
        <v>33</v>
      </c>
      <c r="S41" s="2"/>
      <c r="T41" s="2"/>
      <c r="V41" s="2"/>
      <c r="W41" s="2"/>
      <c r="X41" s="2"/>
      <c r="Y41" s="2"/>
      <c r="Z41" s="2"/>
      <c r="AC41" s="2"/>
      <c r="AD41" s="2"/>
      <c r="AE41" s="2"/>
      <c r="AF41" s="2"/>
      <c r="AG41" s="2"/>
      <c r="AL41" s="2"/>
      <c r="AM41" s="2"/>
      <c r="AN41" s="2"/>
      <c r="AO41" s="2"/>
    </row>
    <row r="42" spans="3:41" x14ac:dyDescent="0.35">
      <c r="C42" s="2"/>
      <c r="D42" s="2"/>
      <c r="E42" s="2"/>
      <c r="F42" s="2"/>
      <c r="G42" s="2"/>
      <c r="I42"/>
      <c r="J42"/>
      <c r="K42"/>
      <c r="L42" s="2"/>
      <c r="M42" s="2"/>
      <c r="N42" s="2"/>
      <c r="O42" s="2"/>
      <c r="P42" s="2"/>
      <c r="S42" s="2"/>
      <c r="T42" s="2"/>
      <c r="V42" s="2"/>
      <c r="W42" s="2"/>
      <c r="X42" s="2"/>
      <c r="Y42" s="2"/>
      <c r="Z42" s="2"/>
      <c r="AC42" s="2"/>
      <c r="AD42" s="2"/>
      <c r="AE42" s="2"/>
      <c r="AF42" s="2"/>
      <c r="AG42" s="2"/>
      <c r="AL42" s="5" t="s">
        <v>26</v>
      </c>
      <c r="AM42" s="5" t="s">
        <v>27</v>
      </c>
      <c r="AN42" s="2"/>
      <c r="AO42" s="2"/>
    </row>
    <row r="43" spans="3:41" x14ac:dyDescent="0.35">
      <c r="C43" s="5" t="s">
        <v>26</v>
      </c>
      <c r="D43" s="5" t="s">
        <v>27</v>
      </c>
      <c r="E43" s="2"/>
      <c r="F43" s="2"/>
      <c r="G43" s="2"/>
      <c r="I43"/>
      <c r="J43"/>
      <c r="K43"/>
      <c r="L43" s="7"/>
      <c r="M43" s="5" t="s">
        <v>26</v>
      </c>
      <c r="N43" s="5" t="s">
        <v>27</v>
      </c>
      <c r="O43" s="2"/>
      <c r="P43" s="2"/>
      <c r="S43" s="2"/>
      <c r="T43" s="2"/>
      <c r="V43" s="5" t="s">
        <v>26</v>
      </c>
      <c r="W43" s="5" t="s">
        <v>27</v>
      </c>
      <c r="X43" s="2"/>
      <c r="Y43" s="2"/>
      <c r="Z43" s="2"/>
      <c r="AC43" s="5" t="s">
        <v>26</v>
      </c>
      <c r="AD43" s="5" t="s">
        <v>27</v>
      </c>
      <c r="AE43" s="2"/>
      <c r="AF43" s="2"/>
      <c r="AG43" s="2"/>
      <c r="AL43" s="6" t="s">
        <v>25</v>
      </c>
      <c r="AM43" s="2"/>
    </row>
    <row r="44" spans="3:41" x14ac:dyDescent="0.35">
      <c r="C44" s="6" t="s">
        <v>25</v>
      </c>
      <c r="D44" s="2"/>
      <c r="I44"/>
      <c r="J44"/>
      <c r="K44"/>
      <c r="M44" s="6" t="s">
        <v>25</v>
      </c>
      <c r="N44" s="2"/>
      <c r="V44" s="6" t="s">
        <v>25</v>
      </c>
      <c r="W44" s="2"/>
      <c r="AC44" s="6" t="s">
        <v>25</v>
      </c>
      <c r="AD44" s="2"/>
    </row>
    <row r="45" spans="3:41" x14ac:dyDescent="0.35">
      <c r="I45"/>
      <c r="J45"/>
      <c r="K45"/>
    </row>
    <row r="46" spans="3:41" x14ac:dyDescent="0.35">
      <c r="I46"/>
      <c r="J46"/>
      <c r="K46"/>
    </row>
    <row r="47" spans="3:41" x14ac:dyDescent="0.35">
      <c r="I47"/>
      <c r="J47"/>
      <c r="K47"/>
    </row>
    <row r="48" spans="3:41" x14ac:dyDescent="0.35">
      <c r="I48"/>
      <c r="J48"/>
      <c r="K48"/>
    </row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  <row r="56" customFormat="1" x14ac:dyDescent="0.35"/>
    <row r="57" customFormat="1" x14ac:dyDescent="0.35"/>
    <row r="58" customFormat="1" x14ac:dyDescent="0.35"/>
    <row r="59" customFormat="1" x14ac:dyDescent="0.35"/>
    <row r="60" customFormat="1" x14ac:dyDescent="0.35"/>
    <row r="61" customFormat="1" x14ac:dyDescent="0.35"/>
    <row r="62" customFormat="1" x14ac:dyDescent="0.35"/>
    <row r="63" customFormat="1" x14ac:dyDescent="0.35"/>
    <row r="64" customFormat="1" x14ac:dyDescent="0.35"/>
    <row r="65" customFormat="1" x14ac:dyDescent="0.35"/>
    <row r="66" customFormat="1" x14ac:dyDescent="0.35"/>
    <row r="67" customFormat="1" x14ac:dyDescent="0.35"/>
    <row r="68" customFormat="1" x14ac:dyDescent="0.35"/>
    <row r="69" customFormat="1" x14ac:dyDescent="0.35"/>
    <row r="70" customFormat="1" x14ac:dyDescent="0.35"/>
    <row r="71" customFormat="1" x14ac:dyDescent="0.35"/>
    <row r="72" customFormat="1" x14ac:dyDescent="0.35"/>
    <row r="73" customFormat="1" x14ac:dyDescent="0.35"/>
    <row r="74" customFormat="1" x14ac:dyDescent="0.35"/>
    <row r="75" customFormat="1" x14ac:dyDescent="0.35"/>
    <row r="76" customFormat="1" x14ac:dyDescent="0.35"/>
    <row r="77" customFormat="1" x14ac:dyDescent="0.35"/>
    <row r="78" customFormat="1" x14ac:dyDescent="0.35"/>
    <row r="79" customFormat="1" x14ac:dyDescent="0.35"/>
    <row r="80" customFormat="1" x14ac:dyDescent="0.35"/>
    <row r="81" customFormat="1" x14ac:dyDescent="0.35"/>
    <row r="82" customFormat="1" x14ac:dyDescent="0.35"/>
    <row r="83" customFormat="1" x14ac:dyDescent="0.35"/>
    <row r="84" customFormat="1" x14ac:dyDescent="0.35"/>
    <row r="85" customFormat="1" x14ac:dyDescent="0.35"/>
    <row r="86" customFormat="1" x14ac:dyDescent="0.35"/>
    <row r="87" customFormat="1" x14ac:dyDescent="0.35"/>
    <row r="88" customFormat="1" x14ac:dyDescent="0.35"/>
    <row r="89" customFormat="1" x14ac:dyDescent="0.35"/>
    <row r="90" customFormat="1" x14ac:dyDescent="0.35"/>
    <row r="91" customFormat="1" x14ac:dyDescent="0.35"/>
    <row r="92" customFormat="1" x14ac:dyDescent="0.35"/>
    <row r="93" customFormat="1" x14ac:dyDescent="0.35"/>
    <row r="94" customFormat="1" x14ac:dyDescent="0.35"/>
    <row r="95" customFormat="1" x14ac:dyDescent="0.35"/>
    <row r="96" customFormat="1" x14ac:dyDescent="0.35"/>
    <row r="97" customFormat="1" x14ac:dyDescent="0.35"/>
    <row r="98" customFormat="1" x14ac:dyDescent="0.35"/>
    <row r="99" customFormat="1" x14ac:dyDescent="0.35"/>
    <row r="100" customFormat="1" x14ac:dyDescent="0.35"/>
    <row r="101" customFormat="1" x14ac:dyDescent="0.35"/>
    <row r="102" customFormat="1" x14ac:dyDescent="0.35"/>
    <row r="103" customFormat="1" x14ac:dyDescent="0.35"/>
    <row r="104" customFormat="1" x14ac:dyDescent="0.35"/>
    <row r="105" customFormat="1" x14ac:dyDescent="0.35"/>
    <row r="106" customFormat="1" x14ac:dyDescent="0.35"/>
    <row r="107" customFormat="1" x14ac:dyDescent="0.35"/>
    <row r="108" customFormat="1" x14ac:dyDescent="0.35"/>
    <row r="109" customFormat="1" x14ac:dyDescent="0.35"/>
    <row r="110" customFormat="1" x14ac:dyDescent="0.35"/>
    <row r="111" customFormat="1" x14ac:dyDescent="0.35"/>
    <row r="112" customFormat="1" x14ac:dyDescent="0.35"/>
    <row r="113" customFormat="1" x14ac:dyDescent="0.35"/>
  </sheetData>
  <pageMargins left="0.7" right="0.7" top="0.75" bottom="0.75" header="0.3" footer="0.3"/>
  <drawing r:id="rId8"/>
  <extLst>
    <ext xmlns:x15="http://schemas.microsoft.com/office/spreadsheetml/2010/11/main" uri="{7E03D99C-DC04-49d9-9315-930204A7B6E9}">
      <x15:timelineRefs>
        <x15:timelineRef r:id="rId9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87F7-DB11-446D-8BA0-8E4F5B6F52B0}">
  <dimension ref="B1:E38"/>
  <sheetViews>
    <sheetView showGridLines="0" workbookViewId="0">
      <selection activeCell="F47" sqref="F47"/>
    </sheetView>
  </sheetViews>
  <sheetFormatPr baseColWidth="10" defaultRowHeight="14.5" x14ac:dyDescent="0.35"/>
  <cols>
    <col min="2" max="2" width="19.81640625" bestFit="1" customWidth="1"/>
    <col min="3" max="3" width="19.6328125" bestFit="1" customWidth="1"/>
    <col min="4" max="4" width="20.81640625" bestFit="1" customWidth="1"/>
    <col min="5" max="5" width="19" style="13" bestFit="1" customWidth="1"/>
    <col min="6" max="6" width="39.453125" bestFit="1" customWidth="1"/>
    <col min="7" max="7" width="26" bestFit="1" customWidth="1"/>
    <col min="8" max="8" width="22.1796875" bestFit="1" customWidth="1"/>
    <col min="9" max="9" width="40.54296875" bestFit="1" customWidth="1"/>
    <col min="10" max="10" width="43.453125" bestFit="1" customWidth="1"/>
  </cols>
  <sheetData>
    <row r="1" spans="2:4" x14ac:dyDescent="0.35">
      <c r="B1" s="3" t="s">
        <v>30</v>
      </c>
      <c r="C1" s="16" t="s">
        <v>70</v>
      </c>
      <c r="D1" s="15"/>
    </row>
    <row r="2" spans="2:4" x14ac:dyDescent="0.35">
      <c r="C2" s="15"/>
      <c r="D2" s="15"/>
    </row>
    <row r="3" spans="2:4" x14ac:dyDescent="0.35">
      <c r="B3" s="3" t="s">
        <v>56</v>
      </c>
      <c r="C3" t="s">
        <v>35</v>
      </c>
      <c r="D3" s="38" t="s">
        <v>66</v>
      </c>
    </row>
    <row r="4" spans="2:4" x14ac:dyDescent="0.35">
      <c r="B4" s="4" t="s">
        <v>25</v>
      </c>
      <c r="C4" s="16"/>
      <c r="D4" s="16"/>
    </row>
    <row r="28" spans="2:5" x14ac:dyDescent="0.35">
      <c r="D28" s="15"/>
    </row>
    <row r="29" spans="2:5" x14ac:dyDescent="0.35">
      <c r="C29" s="15"/>
      <c r="D29" s="15"/>
    </row>
    <row r="30" spans="2:5" x14ac:dyDescent="0.35">
      <c r="B30" s="3" t="s">
        <v>56</v>
      </c>
      <c r="C30" s="25" t="s">
        <v>35</v>
      </c>
      <c r="E30"/>
    </row>
    <row r="31" spans="2:5" x14ac:dyDescent="0.35">
      <c r="B31" s="4" t="s">
        <v>25</v>
      </c>
      <c r="C31" s="16"/>
      <c r="E31"/>
    </row>
    <row r="32" spans="2:5" x14ac:dyDescent="0.35">
      <c r="E32"/>
    </row>
    <row r="33" spans="5:5" x14ac:dyDescent="0.35">
      <c r="E33"/>
    </row>
    <row r="34" spans="5:5" x14ac:dyDescent="0.35">
      <c r="E34"/>
    </row>
    <row r="35" spans="5:5" x14ac:dyDescent="0.35">
      <c r="E35"/>
    </row>
    <row r="36" spans="5:5" x14ac:dyDescent="0.35">
      <c r="E36"/>
    </row>
    <row r="37" spans="5:5" x14ac:dyDescent="0.35">
      <c r="E37"/>
    </row>
    <row r="38" spans="5:5" x14ac:dyDescent="0.35">
      <c r="E38"/>
    </row>
  </sheetData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C6580-E440-450C-A9D0-E849E742C5F5}">
  <sheetPr codeName="Hoja3"/>
  <dimension ref="B1:J525"/>
  <sheetViews>
    <sheetView showGridLines="0" tabSelected="1" zoomScale="91" zoomScaleNormal="91" workbookViewId="0">
      <selection activeCell="E12" sqref="E12"/>
    </sheetView>
  </sheetViews>
  <sheetFormatPr baseColWidth="10" defaultColWidth="11.453125" defaultRowHeight="14.5" x14ac:dyDescent="0.35"/>
  <cols>
    <col min="1" max="1" width="4.36328125" customWidth="1"/>
    <col min="2" max="2" width="20.1796875" style="1" customWidth="1"/>
    <col min="3" max="3" width="10.36328125" bestFit="1" customWidth="1"/>
    <col min="4" max="4" width="32.36328125" bestFit="1" customWidth="1"/>
    <col min="5" max="6" width="34.08984375" customWidth="1"/>
    <col min="7" max="7" width="22.6328125" bestFit="1" customWidth="1"/>
    <col min="8" max="8" width="24" bestFit="1" customWidth="1"/>
    <col min="9" max="9" width="19.6328125" bestFit="1" customWidth="1"/>
    <col min="10" max="10" width="10.36328125" bestFit="1" customWidth="1"/>
  </cols>
  <sheetData>
    <row r="1" spans="2:10" ht="15" thickBot="1" x14ac:dyDescent="0.4"/>
    <row r="2" spans="2:10" s="34" customFormat="1" ht="31.5" customHeight="1" x14ac:dyDescent="0.25">
      <c r="B2" s="36"/>
      <c r="C2" s="39" t="s">
        <v>71</v>
      </c>
      <c r="D2" s="40"/>
      <c r="E2" s="40"/>
      <c r="F2" s="40"/>
      <c r="G2" s="40"/>
      <c r="H2" s="40"/>
      <c r="I2" s="40"/>
      <c r="J2" s="41"/>
    </row>
    <row r="3" spans="2:10" s="34" customFormat="1" ht="31.5" customHeight="1" x14ac:dyDescent="0.25">
      <c r="B3" s="35"/>
      <c r="C3" s="42" t="s">
        <v>67</v>
      </c>
      <c r="D3" s="43"/>
      <c r="E3" s="43"/>
      <c r="F3" s="44" t="s">
        <v>68</v>
      </c>
      <c r="G3" s="44"/>
      <c r="H3" s="44"/>
      <c r="I3" s="44"/>
      <c r="J3" s="45"/>
    </row>
    <row r="4" spans="2:10" s="34" customFormat="1" ht="31.5" customHeight="1" thickBot="1" x14ac:dyDescent="0.3">
      <c r="B4" s="37"/>
      <c r="C4" s="46" t="s">
        <v>72</v>
      </c>
      <c r="D4" s="47"/>
      <c r="E4" s="47"/>
      <c r="F4" s="47"/>
      <c r="G4" s="47"/>
      <c r="H4" s="47"/>
      <c r="I4" s="47"/>
      <c r="J4" s="48"/>
    </row>
    <row r="7" spans="2:10" x14ac:dyDescent="0.35">
      <c r="B7" s="1" t="s">
        <v>26</v>
      </c>
      <c r="C7" t="s">
        <v>27</v>
      </c>
      <c r="D7" t="s">
        <v>28</v>
      </c>
      <c r="E7" t="s">
        <v>29</v>
      </c>
      <c r="F7" t="s">
        <v>50</v>
      </c>
      <c r="G7" t="s">
        <v>30</v>
      </c>
      <c r="H7" t="s">
        <v>31</v>
      </c>
      <c r="I7" t="s">
        <v>32</v>
      </c>
      <c r="J7" t="s">
        <v>33</v>
      </c>
    </row>
    <row r="163" spans="10:10" x14ac:dyDescent="0.35">
      <c r="J163" s="9"/>
    </row>
    <row r="164" spans="10:10" x14ac:dyDescent="0.35">
      <c r="J164" s="9"/>
    </row>
    <row r="165" spans="10:10" x14ac:dyDescent="0.35">
      <c r="J165" s="9"/>
    </row>
    <row r="166" spans="10:10" x14ac:dyDescent="0.35">
      <c r="J166" s="9"/>
    </row>
    <row r="167" spans="10:10" x14ac:dyDescent="0.35">
      <c r="J167" s="9"/>
    </row>
    <row r="168" spans="10:10" x14ac:dyDescent="0.35">
      <c r="J168" s="9"/>
    </row>
    <row r="169" spans="10:10" x14ac:dyDescent="0.35">
      <c r="J169" s="9"/>
    </row>
    <row r="170" spans="10:10" x14ac:dyDescent="0.35">
      <c r="J170" s="9"/>
    </row>
    <row r="171" spans="10:10" x14ac:dyDescent="0.35">
      <c r="J171" s="9"/>
    </row>
    <row r="172" spans="10:10" x14ac:dyDescent="0.35">
      <c r="J172" s="9"/>
    </row>
    <row r="173" spans="10:10" x14ac:dyDescent="0.35">
      <c r="J173" s="9"/>
    </row>
    <row r="174" spans="10:10" x14ac:dyDescent="0.35">
      <c r="J174" s="9"/>
    </row>
    <row r="175" spans="10:10" x14ac:dyDescent="0.35">
      <c r="J175" s="9"/>
    </row>
    <row r="176" spans="10:10" x14ac:dyDescent="0.35">
      <c r="J176" s="9"/>
    </row>
    <row r="177" spans="2:10" x14ac:dyDescent="0.35">
      <c r="J177" s="9"/>
    </row>
    <row r="178" spans="2:10" x14ac:dyDescent="0.35">
      <c r="J178" s="9"/>
    </row>
    <row r="179" spans="2:10" x14ac:dyDescent="0.35">
      <c r="J179" s="9"/>
    </row>
    <row r="180" spans="2:10" x14ac:dyDescent="0.35">
      <c r="J180" s="9"/>
    </row>
    <row r="181" spans="2:10" x14ac:dyDescent="0.35">
      <c r="J181" s="9"/>
    </row>
    <row r="182" spans="2:10" x14ac:dyDescent="0.35">
      <c r="J182" s="9"/>
    </row>
    <row r="183" spans="2:10" x14ac:dyDescent="0.35">
      <c r="J183" s="9"/>
    </row>
    <row r="184" spans="2:10" x14ac:dyDescent="0.35">
      <c r="J184" s="9"/>
    </row>
    <row r="185" spans="2:10" x14ac:dyDescent="0.35">
      <c r="J185" s="9"/>
    </row>
    <row r="186" spans="2:10" x14ac:dyDescent="0.35">
      <c r="J186" s="9"/>
    </row>
    <row r="187" spans="2:10" x14ac:dyDescent="0.35">
      <c r="J187" s="9"/>
    </row>
    <row r="188" spans="2:10" x14ac:dyDescent="0.35">
      <c r="J188" s="9"/>
    </row>
    <row r="189" spans="2:10" x14ac:dyDescent="0.35">
      <c r="J189" s="9"/>
    </row>
    <row r="190" spans="2:10" x14ac:dyDescent="0.35">
      <c r="I190" s="14"/>
      <c r="J190" s="9"/>
    </row>
    <row r="191" spans="2:10" ht="15.5" x14ac:dyDescent="0.35">
      <c r="B191" s="26"/>
      <c r="I191" s="29"/>
      <c r="J191" s="9"/>
    </row>
    <row r="192" spans="2:10" ht="15.5" x14ac:dyDescent="0.35">
      <c r="B192" s="26"/>
      <c r="I192" s="29"/>
      <c r="J192" s="9"/>
    </row>
    <row r="193" spans="2:10" ht="15.5" x14ac:dyDescent="0.35">
      <c r="B193" s="26"/>
      <c r="H193" s="29"/>
      <c r="I193" s="29"/>
      <c r="J193" s="9"/>
    </row>
    <row r="194" spans="2:10" ht="15.5" x14ac:dyDescent="0.35">
      <c r="B194" s="26"/>
      <c r="I194" s="29"/>
      <c r="J194" s="9"/>
    </row>
    <row r="195" spans="2:10" ht="15.5" x14ac:dyDescent="0.35">
      <c r="B195" s="26"/>
      <c r="I195" s="29"/>
      <c r="J195" s="9"/>
    </row>
    <row r="196" spans="2:10" ht="15.5" x14ac:dyDescent="0.35">
      <c r="B196" s="26"/>
      <c r="I196" s="29"/>
      <c r="J196" s="9"/>
    </row>
    <row r="197" spans="2:10" ht="15.5" x14ac:dyDescent="0.35">
      <c r="B197" s="26"/>
      <c r="I197" s="29"/>
      <c r="J197" s="9"/>
    </row>
    <row r="198" spans="2:10" ht="15.5" x14ac:dyDescent="0.35">
      <c r="B198" s="26"/>
      <c r="I198" s="29"/>
      <c r="J198" s="9"/>
    </row>
    <row r="199" spans="2:10" ht="15.5" x14ac:dyDescent="0.35">
      <c r="B199" s="26"/>
      <c r="I199" s="29"/>
      <c r="J199" s="10"/>
    </row>
    <row r="200" spans="2:10" ht="15.5" x14ac:dyDescent="0.35">
      <c r="B200" s="26"/>
      <c r="H200" s="29"/>
      <c r="I200" s="29"/>
      <c r="J200" s="9"/>
    </row>
    <row r="201" spans="2:10" x14ac:dyDescent="0.35">
      <c r="J201" s="9"/>
    </row>
    <row r="202" spans="2:10" x14ac:dyDescent="0.35">
      <c r="J202" s="9"/>
    </row>
    <row r="203" spans="2:10" x14ac:dyDescent="0.35">
      <c r="J203" s="9"/>
    </row>
    <row r="204" spans="2:10" x14ac:dyDescent="0.35">
      <c r="J204" s="9"/>
    </row>
    <row r="205" spans="2:10" x14ac:dyDescent="0.35">
      <c r="J205" s="9"/>
    </row>
    <row r="206" spans="2:10" x14ac:dyDescent="0.35">
      <c r="J206" s="9"/>
    </row>
    <row r="207" spans="2:10" ht="15.5" x14ac:dyDescent="0.35">
      <c r="B207" s="26"/>
      <c r="I207" s="29"/>
      <c r="J207" s="9"/>
    </row>
    <row r="208" spans="2:10" ht="15.5" x14ac:dyDescent="0.35">
      <c r="B208" s="26"/>
      <c r="I208" s="29"/>
      <c r="J208" s="9"/>
    </row>
    <row r="209" spans="2:10" ht="15.5" x14ac:dyDescent="0.35">
      <c r="B209" s="26"/>
      <c r="I209" s="29"/>
      <c r="J209" s="9"/>
    </row>
    <row r="210" spans="2:10" ht="15.5" x14ac:dyDescent="0.35">
      <c r="B210" s="26"/>
      <c r="I210" s="29"/>
      <c r="J210" s="9"/>
    </row>
    <row r="211" spans="2:10" ht="15.5" x14ac:dyDescent="0.35">
      <c r="B211" s="26"/>
      <c r="I211" s="29"/>
    </row>
    <row r="212" spans="2:10" ht="15.5" x14ac:dyDescent="0.35">
      <c r="B212" s="26"/>
      <c r="H212" s="29"/>
      <c r="I212" s="29"/>
    </row>
    <row r="217" spans="2:10" ht="15.5" x14ac:dyDescent="0.35">
      <c r="B217" s="26"/>
      <c r="I217" s="29"/>
    </row>
    <row r="218" spans="2:10" ht="15.5" x14ac:dyDescent="0.35">
      <c r="B218" s="26"/>
      <c r="I218" s="29"/>
    </row>
    <row r="219" spans="2:10" ht="15.5" x14ac:dyDescent="0.35">
      <c r="B219" s="26"/>
      <c r="I219" s="29"/>
    </row>
    <row r="220" spans="2:10" ht="15.5" x14ac:dyDescent="0.35">
      <c r="B220" s="26"/>
      <c r="H220" s="29"/>
      <c r="I220" s="29"/>
    </row>
    <row r="226" spans="2:9" ht="15.5" x14ac:dyDescent="0.35">
      <c r="B226" s="26"/>
      <c r="I226" s="29"/>
    </row>
    <row r="227" spans="2:9" ht="15.5" x14ac:dyDescent="0.35">
      <c r="B227" s="26"/>
      <c r="I227" s="29"/>
    </row>
    <row r="228" spans="2:9" ht="15.5" x14ac:dyDescent="0.35">
      <c r="B228" s="26"/>
      <c r="H228" s="29"/>
      <c r="I228" s="29"/>
    </row>
    <row r="234" spans="2:9" ht="15.5" x14ac:dyDescent="0.35">
      <c r="B234" s="26"/>
      <c r="I234" s="29"/>
    </row>
    <row r="235" spans="2:9" ht="15.5" x14ac:dyDescent="0.35">
      <c r="B235" s="26"/>
      <c r="I235" s="29"/>
    </row>
    <row r="236" spans="2:9" ht="15.5" x14ac:dyDescent="0.35">
      <c r="B236" s="26"/>
      <c r="I236" s="29"/>
    </row>
    <row r="237" spans="2:9" ht="15.5" x14ac:dyDescent="0.35">
      <c r="B237" s="26"/>
      <c r="H237" s="29"/>
      <c r="I237" s="29"/>
    </row>
    <row r="243" spans="2:9" ht="15.5" x14ac:dyDescent="0.35">
      <c r="B243" s="26"/>
      <c r="I243" s="29"/>
    </row>
    <row r="244" spans="2:9" ht="15.5" x14ac:dyDescent="0.35">
      <c r="B244" s="26"/>
      <c r="I244" s="29"/>
    </row>
    <row r="245" spans="2:9" ht="15.5" x14ac:dyDescent="0.35">
      <c r="B245" s="26"/>
      <c r="I245" s="29"/>
    </row>
    <row r="246" spans="2:9" ht="15.5" x14ac:dyDescent="0.35">
      <c r="B246" s="26"/>
      <c r="H246" s="29"/>
      <c r="I246" s="29"/>
    </row>
    <row r="247" spans="2:9" ht="15.5" x14ac:dyDescent="0.35">
      <c r="B247" s="26"/>
      <c r="I247" s="29"/>
    </row>
    <row r="248" spans="2:9" ht="15.5" x14ac:dyDescent="0.35">
      <c r="B248" s="26"/>
      <c r="I248" s="29"/>
    </row>
    <row r="249" spans="2:9" ht="15.5" x14ac:dyDescent="0.35">
      <c r="B249" s="26"/>
      <c r="I249" s="29"/>
    </row>
    <row r="250" spans="2:9" ht="15.5" x14ac:dyDescent="0.35">
      <c r="B250" s="26"/>
      <c r="H250" s="29"/>
      <c r="I250" s="29"/>
    </row>
    <row r="255" spans="2:9" ht="15.5" x14ac:dyDescent="0.35">
      <c r="B255" s="26"/>
      <c r="I255" s="29"/>
    </row>
    <row r="256" spans="2:9" ht="15.5" x14ac:dyDescent="0.35">
      <c r="B256" s="26"/>
      <c r="I256" s="29"/>
    </row>
    <row r="257" spans="2:9" ht="15.5" x14ac:dyDescent="0.35">
      <c r="B257" s="26"/>
      <c r="I257" s="29"/>
    </row>
    <row r="258" spans="2:9" ht="15.5" x14ac:dyDescent="0.35">
      <c r="B258" s="26"/>
      <c r="I258" s="29"/>
    </row>
    <row r="259" spans="2:9" ht="15.5" x14ac:dyDescent="0.35">
      <c r="B259" s="26"/>
      <c r="H259" s="29"/>
      <c r="I259" s="29"/>
    </row>
    <row r="260" spans="2:9" ht="15.5" x14ac:dyDescent="0.35">
      <c r="B260" s="26"/>
      <c r="I260" s="29"/>
    </row>
    <row r="261" spans="2:9" ht="15.5" x14ac:dyDescent="0.35">
      <c r="B261" s="26"/>
      <c r="I261" s="29"/>
    </row>
    <row r="262" spans="2:9" ht="15.5" x14ac:dyDescent="0.35">
      <c r="B262" s="26"/>
      <c r="I262" s="29"/>
    </row>
    <row r="269" spans="2:9" ht="15.5" x14ac:dyDescent="0.35">
      <c r="B269" s="26"/>
      <c r="I269" s="29"/>
    </row>
    <row r="270" spans="2:9" ht="15.5" x14ac:dyDescent="0.35">
      <c r="B270" s="26"/>
      <c r="I270" s="29"/>
    </row>
    <row r="271" spans="2:9" ht="15.5" x14ac:dyDescent="0.35">
      <c r="B271" s="26"/>
      <c r="I271" s="29"/>
    </row>
    <row r="272" spans="2:9" ht="15.5" x14ac:dyDescent="0.35">
      <c r="B272" s="26"/>
      <c r="I272" s="29"/>
    </row>
    <row r="273" spans="2:9" ht="15.5" x14ac:dyDescent="0.35">
      <c r="B273" s="26"/>
      <c r="I273" s="29"/>
    </row>
    <row r="274" spans="2:9" ht="15.5" x14ac:dyDescent="0.35">
      <c r="B274" s="26"/>
      <c r="H274" s="29"/>
      <c r="I274" s="29"/>
    </row>
    <row r="280" spans="2:9" ht="15.5" x14ac:dyDescent="0.35">
      <c r="B280" s="26"/>
      <c r="I280" s="29"/>
    </row>
    <row r="281" spans="2:9" ht="15.5" x14ac:dyDescent="0.35">
      <c r="B281" s="26"/>
      <c r="I281" s="29"/>
    </row>
    <row r="282" spans="2:9" ht="15.5" x14ac:dyDescent="0.35">
      <c r="B282" s="26"/>
      <c r="I282" s="29"/>
    </row>
    <row r="283" spans="2:9" ht="15.5" x14ac:dyDescent="0.35">
      <c r="B283" s="26"/>
      <c r="I283" s="29"/>
    </row>
    <row r="284" spans="2:9" ht="15.5" x14ac:dyDescent="0.35">
      <c r="B284" s="26"/>
      <c r="H284" s="29"/>
      <c r="I284" s="29"/>
    </row>
    <row r="297" spans="2:9" ht="15.5" x14ac:dyDescent="0.35">
      <c r="B297" s="26"/>
      <c r="I297" s="29"/>
    </row>
    <row r="298" spans="2:9" ht="15.5" x14ac:dyDescent="0.35">
      <c r="B298" s="26"/>
      <c r="I298" s="29"/>
    </row>
    <row r="299" spans="2:9" ht="15.5" x14ac:dyDescent="0.35">
      <c r="B299" s="26"/>
      <c r="I299" s="29"/>
    </row>
    <row r="300" spans="2:9" ht="15.5" x14ac:dyDescent="0.35">
      <c r="B300" s="26"/>
      <c r="I300" s="29"/>
    </row>
    <row r="301" spans="2:9" ht="15.5" x14ac:dyDescent="0.35">
      <c r="B301" s="26"/>
      <c r="I301" s="29"/>
    </row>
    <row r="302" spans="2:9" ht="15.5" x14ac:dyDescent="0.35">
      <c r="B302" s="26"/>
      <c r="I302" s="29"/>
    </row>
    <row r="303" spans="2:9" ht="15.5" x14ac:dyDescent="0.35">
      <c r="B303" s="26"/>
      <c r="I303" s="29"/>
    </row>
    <row r="310" spans="2:9" ht="15.5" x14ac:dyDescent="0.35">
      <c r="B310" s="26"/>
      <c r="I310" s="29"/>
    </row>
    <row r="311" spans="2:9" ht="15.5" x14ac:dyDescent="0.35">
      <c r="B311" s="26"/>
      <c r="I311" s="29"/>
    </row>
    <row r="312" spans="2:9" ht="15.5" x14ac:dyDescent="0.35">
      <c r="B312" s="26"/>
      <c r="I312" s="29"/>
    </row>
    <row r="313" spans="2:9" ht="15.5" x14ac:dyDescent="0.35">
      <c r="B313" s="26"/>
      <c r="H313" s="29"/>
      <c r="I313" s="29"/>
    </row>
    <row r="314" spans="2:9" ht="15.5" x14ac:dyDescent="0.35">
      <c r="B314" s="26"/>
      <c r="I314" s="29"/>
    </row>
    <row r="315" spans="2:9" ht="15.5" x14ac:dyDescent="0.35">
      <c r="B315" s="26"/>
      <c r="I315" s="29"/>
    </row>
    <row r="316" spans="2:9" ht="15.5" x14ac:dyDescent="0.35">
      <c r="B316" s="26"/>
      <c r="I316" s="29"/>
    </row>
    <row r="317" spans="2:9" ht="15.5" x14ac:dyDescent="0.35">
      <c r="B317" s="26"/>
      <c r="I317" s="29"/>
    </row>
    <row r="318" spans="2:9" ht="15.5" x14ac:dyDescent="0.35">
      <c r="B318" s="26"/>
      <c r="I318" s="29"/>
    </row>
    <row r="319" spans="2:9" ht="15.5" x14ac:dyDescent="0.35">
      <c r="B319" s="26"/>
      <c r="I319" s="29"/>
    </row>
    <row r="329" spans="2:9" ht="15.5" x14ac:dyDescent="0.35">
      <c r="B329" s="26"/>
      <c r="I329" s="29"/>
    </row>
    <row r="330" spans="2:9" ht="15.5" x14ac:dyDescent="0.35">
      <c r="B330" s="26"/>
      <c r="H330" s="29"/>
      <c r="I330" s="29"/>
    </row>
    <row r="331" spans="2:9" ht="15.5" x14ac:dyDescent="0.35">
      <c r="B331" s="26"/>
      <c r="I331" s="29"/>
    </row>
    <row r="332" spans="2:9" ht="15.5" x14ac:dyDescent="0.35">
      <c r="B332" s="26"/>
      <c r="I332" s="29"/>
    </row>
    <row r="333" spans="2:9" ht="15.5" x14ac:dyDescent="0.35">
      <c r="B333" s="26"/>
      <c r="I333" s="29"/>
    </row>
    <row r="334" spans="2:9" ht="15.5" x14ac:dyDescent="0.35">
      <c r="B334" s="26"/>
      <c r="I334" s="29"/>
    </row>
    <row r="335" spans="2:9" ht="15.5" x14ac:dyDescent="0.35">
      <c r="B335" s="26"/>
      <c r="I335" s="29"/>
    </row>
    <row r="336" spans="2:9" ht="15.5" x14ac:dyDescent="0.35">
      <c r="B336" s="26"/>
      <c r="I336" s="29"/>
    </row>
    <row r="337" spans="2:9" ht="15.5" x14ac:dyDescent="0.35">
      <c r="B337" s="26"/>
      <c r="I337" s="29"/>
    </row>
    <row r="338" spans="2:9" ht="15.5" x14ac:dyDescent="0.35">
      <c r="B338" s="26"/>
      <c r="I338" s="29"/>
    </row>
    <row r="339" spans="2:9" ht="15.5" x14ac:dyDescent="0.35">
      <c r="B339" s="26"/>
      <c r="I339" s="29"/>
    </row>
    <row r="340" spans="2:9" ht="15.5" x14ac:dyDescent="0.35">
      <c r="B340" s="26"/>
      <c r="I340" s="29"/>
    </row>
    <row r="341" spans="2:9" ht="15.5" x14ac:dyDescent="0.35">
      <c r="B341" s="26"/>
      <c r="I341" s="29"/>
    </row>
    <row r="351" spans="2:9" ht="15.5" x14ac:dyDescent="0.35">
      <c r="B351" s="26"/>
      <c r="I351" s="29"/>
    </row>
    <row r="352" spans="2:9" ht="15.5" x14ac:dyDescent="0.35">
      <c r="B352" s="26"/>
      <c r="I352" s="29"/>
    </row>
    <row r="353" spans="2:10" ht="15.5" x14ac:dyDescent="0.35">
      <c r="B353" s="26"/>
      <c r="I353" s="29"/>
    </row>
    <row r="354" spans="2:10" ht="15.5" x14ac:dyDescent="0.35">
      <c r="B354" s="26"/>
      <c r="H354" s="29"/>
      <c r="I354" s="29"/>
    </row>
    <row r="355" spans="2:10" ht="15.5" x14ac:dyDescent="0.35">
      <c r="B355" s="26"/>
      <c r="I355" s="29"/>
    </row>
    <row r="356" spans="2:10" ht="15.5" x14ac:dyDescent="0.35">
      <c r="B356" s="26"/>
      <c r="I356" s="29"/>
    </row>
    <row r="357" spans="2:10" ht="15.5" x14ac:dyDescent="0.35">
      <c r="B357" s="26"/>
      <c r="I357" s="29"/>
    </row>
    <row r="358" spans="2:10" ht="15.5" x14ac:dyDescent="0.35">
      <c r="B358" s="26"/>
      <c r="I358" s="29"/>
    </row>
    <row r="359" spans="2:10" ht="15.5" x14ac:dyDescent="0.35">
      <c r="B359" s="26"/>
      <c r="H359" s="29"/>
      <c r="I359" s="29"/>
    </row>
    <row r="361" spans="2:10" x14ac:dyDescent="0.35">
      <c r="J361" s="9"/>
    </row>
    <row r="363" spans="2:10" x14ac:dyDescent="0.35">
      <c r="B363" s="27"/>
      <c r="I363" s="32"/>
    </row>
    <row r="364" spans="2:10" x14ac:dyDescent="0.35">
      <c r="B364" s="27"/>
      <c r="I364" s="32"/>
    </row>
    <row r="365" spans="2:10" x14ac:dyDescent="0.35">
      <c r="B365" s="28"/>
      <c r="H365" s="30"/>
      <c r="I365" s="32"/>
    </row>
    <row r="366" spans="2:10" ht="15.5" x14ac:dyDescent="0.35">
      <c r="B366" s="20"/>
      <c r="I366" s="22"/>
    </row>
    <row r="367" spans="2:10" ht="15.5" x14ac:dyDescent="0.35">
      <c r="B367" s="20"/>
      <c r="I367" s="22"/>
    </row>
    <row r="368" spans="2:10" ht="15.5" x14ac:dyDescent="0.35">
      <c r="B368" s="20"/>
      <c r="I368" s="22"/>
    </row>
    <row r="369" spans="2:9" ht="15.5" x14ac:dyDescent="0.35">
      <c r="B369" s="20"/>
      <c r="I369" s="22"/>
    </row>
    <row r="370" spans="2:9" ht="15.5" x14ac:dyDescent="0.35">
      <c r="B370" s="20"/>
      <c r="I370" s="22"/>
    </row>
    <row r="371" spans="2:9" ht="15.5" x14ac:dyDescent="0.35">
      <c r="B371" s="20"/>
      <c r="H371" s="30"/>
      <c r="I371" s="22"/>
    </row>
    <row r="372" spans="2:9" x14ac:dyDescent="0.35">
      <c r="B372" s="27"/>
      <c r="I372" s="32"/>
    </row>
    <row r="373" spans="2:9" x14ac:dyDescent="0.35">
      <c r="B373" s="27"/>
      <c r="I373" s="32"/>
    </row>
    <row r="374" spans="2:9" x14ac:dyDescent="0.35">
      <c r="B374" s="27"/>
      <c r="I374" s="32"/>
    </row>
    <row r="375" spans="2:9" x14ac:dyDescent="0.35">
      <c r="B375" s="27"/>
      <c r="H375" s="30"/>
      <c r="I375" s="32"/>
    </row>
    <row r="376" spans="2:9" ht="15.5" x14ac:dyDescent="0.35">
      <c r="B376" s="20"/>
      <c r="I376" s="22"/>
    </row>
    <row r="377" spans="2:9" ht="15.5" x14ac:dyDescent="0.35">
      <c r="B377" s="20"/>
      <c r="I377" s="22"/>
    </row>
    <row r="378" spans="2:9" ht="15.5" x14ac:dyDescent="0.35">
      <c r="B378" s="21"/>
      <c r="H378" s="23"/>
      <c r="I378" s="22"/>
    </row>
    <row r="379" spans="2:9" x14ac:dyDescent="0.35">
      <c r="B379" s="27"/>
      <c r="I379" s="32"/>
    </row>
    <row r="380" spans="2:9" x14ac:dyDescent="0.35">
      <c r="B380" s="27"/>
      <c r="I380" s="32"/>
    </row>
    <row r="381" spans="2:9" x14ac:dyDescent="0.35">
      <c r="B381" s="27"/>
      <c r="I381" s="32"/>
    </row>
    <row r="382" spans="2:9" x14ac:dyDescent="0.35">
      <c r="B382" s="28"/>
      <c r="H382" s="30"/>
      <c r="I382" s="32"/>
    </row>
    <row r="383" spans="2:9" x14ac:dyDescent="0.35">
      <c r="B383" s="27"/>
      <c r="I383" s="32"/>
    </row>
    <row r="384" spans="2:9" x14ac:dyDescent="0.35">
      <c r="B384" s="27"/>
      <c r="I384" s="32"/>
    </row>
    <row r="385" spans="2:9" x14ac:dyDescent="0.35">
      <c r="B385" s="27"/>
      <c r="I385" s="32"/>
    </row>
    <row r="386" spans="2:9" x14ac:dyDescent="0.35">
      <c r="B386" s="27"/>
      <c r="I386" s="32"/>
    </row>
    <row r="387" spans="2:9" ht="15.5" x14ac:dyDescent="0.35">
      <c r="B387" s="21"/>
      <c r="H387" s="30"/>
      <c r="I387" s="22"/>
    </row>
    <row r="388" spans="2:9" ht="15.5" x14ac:dyDescent="0.35">
      <c r="B388" s="20"/>
      <c r="I388" s="22"/>
    </row>
    <row r="389" spans="2:9" ht="15.5" x14ac:dyDescent="0.35">
      <c r="B389" s="20"/>
      <c r="I389" s="22"/>
    </row>
    <row r="390" spans="2:9" ht="15.5" x14ac:dyDescent="0.35">
      <c r="B390" s="20"/>
      <c r="I390" s="22"/>
    </row>
    <row r="391" spans="2:9" ht="15.5" x14ac:dyDescent="0.35">
      <c r="B391" s="20"/>
      <c r="I391" s="22"/>
    </row>
    <row r="392" spans="2:9" ht="15.5" x14ac:dyDescent="0.35">
      <c r="B392" s="20"/>
      <c r="I392" s="22"/>
    </row>
    <row r="393" spans="2:9" ht="15.5" x14ac:dyDescent="0.35">
      <c r="B393" s="21"/>
      <c r="H393" s="30"/>
      <c r="I393" s="22"/>
    </row>
    <row r="394" spans="2:9" ht="15.5" x14ac:dyDescent="0.35">
      <c r="B394" s="20"/>
      <c r="I394" s="22"/>
    </row>
    <row r="395" spans="2:9" x14ac:dyDescent="0.35">
      <c r="B395" s="27"/>
      <c r="I395" s="32"/>
    </row>
    <row r="396" spans="2:9" x14ac:dyDescent="0.35">
      <c r="B396" s="27"/>
      <c r="I396" s="32"/>
    </row>
    <row r="397" spans="2:9" x14ac:dyDescent="0.35">
      <c r="B397" s="28"/>
      <c r="H397" s="30"/>
      <c r="I397" s="32"/>
    </row>
    <row r="398" spans="2:9" x14ac:dyDescent="0.35">
      <c r="B398" s="27"/>
      <c r="I398" s="32"/>
    </row>
    <row r="399" spans="2:9" x14ac:dyDescent="0.35">
      <c r="B399" s="28"/>
      <c r="H399" s="30"/>
      <c r="I399" s="32"/>
    </row>
    <row r="400" spans="2:9" x14ac:dyDescent="0.35">
      <c r="B400" s="27"/>
      <c r="I400" s="32"/>
    </row>
    <row r="401" spans="2:9" x14ac:dyDescent="0.35">
      <c r="B401" s="27"/>
      <c r="I401" s="32"/>
    </row>
    <row r="402" spans="2:9" ht="15.5" x14ac:dyDescent="0.35">
      <c r="B402" s="20"/>
      <c r="I402" s="22"/>
    </row>
    <row r="403" spans="2:9" ht="15.5" x14ac:dyDescent="0.35">
      <c r="B403" s="21"/>
      <c r="H403" s="30"/>
      <c r="I403" s="22"/>
    </row>
    <row r="404" spans="2:9" ht="15.5" x14ac:dyDescent="0.35">
      <c r="B404" s="20"/>
      <c r="I404" s="22"/>
    </row>
    <row r="405" spans="2:9" ht="15.5" x14ac:dyDescent="0.35">
      <c r="B405" s="20"/>
      <c r="I405" s="22"/>
    </row>
    <row r="406" spans="2:9" ht="15.5" x14ac:dyDescent="0.35">
      <c r="B406" s="21"/>
      <c r="H406" s="30"/>
      <c r="I406" s="22"/>
    </row>
    <row r="407" spans="2:9" x14ac:dyDescent="0.35">
      <c r="B407" s="27"/>
      <c r="I407" s="32"/>
    </row>
    <row r="408" spans="2:9" x14ac:dyDescent="0.35">
      <c r="B408" s="28"/>
      <c r="H408" s="30"/>
      <c r="I408" s="32"/>
    </row>
    <row r="409" spans="2:9" x14ac:dyDescent="0.35">
      <c r="B409" s="28"/>
      <c r="I409" s="32"/>
    </row>
    <row r="410" spans="2:9" x14ac:dyDescent="0.35">
      <c r="B410" s="27"/>
      <c r="I410" s="32"/>
    </row>
    <row r="411" spans="2:9" x14ac:dyDescent="0.35">
      <c r="B411" s="27"/>
      <c r="I411" s="32"/>
    </row>
    <row r="412" spans="2:9" x14ac:dyDescent="0.35">
      <c r="B412" s="27"/>
      <c r="I412" s="32"/>
    </row>
    <row r="413" spans="2:9" ht="15.5" x14ac:dyDescent="0.35">
      <c r="B413" s="20"/>
      <c r="I413" s="22"/>
    </row>
    <row r="414" spans="2:9" ht="15.5" x14ac:dyDescent="0.35">
      <c r="B414" s="20"/>
      <c r="I414" s="22"/>
    </row>
    <row r="415" spans="2:9" ht="15.5" x14ac:dyDescent="0.35">
      <c r="B415" s="20"/>
      <c r="H415" s="29"/>
      <c r="I415" s="22"/>
    </row>
    <row r="416" spans="2:9" x14ac:dyDescent="0.35">
      <c r="B416" s="28"/>
      <c r="H416" s="30"/>
      <c r="I416" s="32"/>
    </row>
    <row r="417" spans="2:9" x14ac:dyDescent="0.35">
      <c r="B417" s="27"/>
      <c r="I417" s="32"/>
    </row>
    <row r="418" spans="2:9" x14ac:dyDescent="0.35">
      <c r="B418" s="27"/>
      <c r="I418" s="32"/>
    </row>
    <row r="419" spans="2:9" x14ac:dyDescent="0.35">
      <c r="B419" s="27"/>
      <c r="I419" s="32"/>
    </row>
    <row r="420" spans="2:9" x14ac:dyDescent="0.35">
      <c r="B420" s="28"/>
      <c r="H420" s="31"/>
      <c r="I420" s="32"/>
    </row>
    <row r="421" spans="2:9" x14ac:dyDescent="0.35">
      <c r="B421" s="27"/>
      <c r="I421" s="32"/>
    </row>
    <row r="422" spans="2:9" x14ac:dyDescent="0.35">
      <c r="B422" s="27"/>
      <c r="I422" s="32"/>
    </row>
    <row r="423" spans="2:9" ht="15.5" x14ac:dyDescent="0.35">
      <c r="B423" s="20"/>
      <c r="I423" s="22"/>
    </row>
    <row r="424" spans="2:9" ht="15.5" x14ac:dyDescent="0.35">
      <c r="B424" s="21"/>
      <c r="H424" s="24"/>
      <c r="I424" s="22"/>
    </row>
    <row r="425" spans="2:9" ht="15.5" x14ac:dyDescent="0.35">
      <c r="B425" s="20"/>
      <c r="I425" s="22"/>
    </row>
    <row r="426" spans="2:9" ht="15.5" x14ac:dyDescent="0.35">
      <c r="B426" s="20"/>
      <c r="I426" s="22"/>
    </row>
    <row r="427" spans="2:9" ht="15.5" x14ac:dyDescent="0.35">
      <c r="B427" s="21"/>
      <c r="I427" s="22"/>
    </row>
    <row r="428" spans="2:9" ht="15.5" x14ac:dyDescent="0.35">
      <c r="B428" s="20"/>
      <c r="I428" s="22"/>
    </row>
    <row r="429" spans="2:9" ht="15.5" x14ac:dyDescent="0.35">
      <c r="B429" s="20"/>
      <c r="H429" s="29"/>
      <c r="I429" s="22"/>
    </row>
    <row r="430" spans="2:9" x14ac:dyDescent="0.35">
      <c r="B430" s="27"/>
      <c r="I430" s="32"/>
    </row>
    <row r="431" spans="2:9" x14ac:dyDescent="0.35">
      <c r="B431" s="27"/>
      <c r="I431" s="32"/>
    </row>
    <row r="432" spans="2:9" x14ac:dyDescent="0.35">
      <c r="B432" s="27"/>
      <c r="H432" s="30"/>
      <c r="I432" s="32"/>
    </row>
    <row r="433" spans="2:9" x14ac:dyDescent="0.35">
      <c r="B433" s="27"/>
      <c r="I433" s="32"/>
    </row>
    <row r="434" spans="2:9" ht="15.5" x14ac:dyDescent="0.35">
      <c r="B434" s="20"/>
      <c r="I434" s="22"/>
    </row>
    <row r="435" spans="2:9" x14ac:dyDescent="0.35">
      <c r="B435" s="27"/>
      <c r="I435" s="32"/>
    </row>
    <row r="436" spans="2:9" x14ac:dyDescent="0.35">
      <c r="B436" s="27"/>
      <c r="I436" s="32"/>
    </row>
    <row r="437" spans="2:9" x14ac:dyDescent="0.35">
      <c r="B437" s="27"/>
      <c r="I437" s="32"/>
    </row>
    <row r="438" spans="2:9" x14ac:dyDescent="0.35">
      <c r="B438" s="27"/>
      <c r="I438" s="32"/>
    </row>
    <row r="439" spans="2:9" x14ac:dyDescent="0.35">
      <c r="B439" s="28"/>
      <c r="I439" s="32"/>
    </row>
    <row r="440" spans="2:9" x14ac:dyDescent="0.35">
      <c r="B440" s="27"/>
      <c r="I440" s="32"/>
    </row>
    <row r="441" spans="2:9" x14ac:dyDescent="0.35">
      <c r="B441" s="27"/>
      <c r="I441" s="32"/>
    </row>
    <row r="442" spans="2:9" x14ac:dyDescent="0.35">
      <c r="B442" s="27"/>
      <c r="I442" s="32"/>
    </row>
    <row r="443" spans="2:9" x14ac:dyDescent="0.35">
      <c r="B443" s="27"/>
      <c r="I443" s="32"/>
    </row>
    <row r="444" spans="2:9" x14ac:dyDescent="0.35">
      <c r="B444" s="27"/>
      <c r="I444" s="32"/>
    </row>
    <row r="445" spans="2:9" x14ac:dyDescent="0.35">
      <c r="B445" s="28"/>
      <c r="I445" s="32"/>
    </row>
    <row r="446" spans="2:9" x14ac:dyDescent="0.35">
      <c r="B446" s="27"/>
      <c r="I446" s="32"/>
    </row>
    <row r="447" spans="2:9" x14ac:dyDescent="0.35">
      <c r="B447" s="27"/>
      <c r="I447" s="32"/>
    </row>
    <row r="448" spans="2:9" x14ac:dyDescent="0.35">
      <c r="B448" s="27"/>
      <c r="I448" s="32"/>
    </row>
    <row r="449" spans="2:9" x14ac:dyDescent="0.35">
      <c r="B449" s="27"/>
      <c r="I449" s="32"/>
    </row>
    <row r="450" spans="2:9" x14ac:dyDescent="0.35">
      <c r="B450" s="27"/>
      <c r="I450" s="32"/>
    </row>
    <row r="451" spans="2:9" x14ac:dyDescent="0.35">
      <c r="B451" s="27"/>
      <c r="I451" s="32"/>
    </row>
    <row r="452" spans="2:9" x14ac:dyDescent="0.35">
      <c r="B452" s="27"/>
      <c r="I452" s="32"/>
    </row>
    <row r="453" spans="2:9" x14ac:dyDescent="0.35">
      <c r="B453" s="27"/>
      <c r="I453" s="32"/>
    </row>
    <row r="454" spans="2:9" x14ac:dyDescent="0.35">
      <c r="B454" s="27"/>
      <c r="I454" s="32"/>
    </row>
    <row r="455" spans="2:9" x14ac:dyDescent="0.35">
      <c r="B455" s="27"/>
      <c r="I455" s="32"/>
    </row>
    <row r="456" spans="2:9" x14ac:dyDescent="0.35">
      <c r="B456" s="28"/>
      <c r="I456" s="32"/>
    </row>
    <row r="457" spans="2:9" x14ac:dyDescent="0.35">
      <c r="B457" s="27"/>
      <c r="I457" s="32"/>
    </row>
    <row r="458" spans="2:9" x14ac:dyDescent="0.35">
      <c r="B458" s="27"/>
      <c r="I458" s="32"/>
    </row>
    <row r="459" spans="2:9" x14ac:dyDescent="0.35">
      <c r="B459" s="27"/>
      <c r="I459" s="32"/>
    </row>
    <row r="460" spans="2:9" x14ac:dyDescent="0.35">
      <c r="B460" s="27"/>
      <c r="I460" s="32"/>
    </row>
    <row r="461" spans="2:9" x14ac:dyDescent="0.35">
      <c r="B461" s="27"/>
      <c r="H461" s="31"/>
      <c r="I461" s="32"/>
    </row>
    <row r="462" spans="2:9" x14ac:dyDescent="0.35">
      <c r="B462" s="27"/>
      <c r="I462" s="32"/>
    </row>
    <row r="463" spans="2:9" x14ac:dyDescent="0.35">
      <c r="B463" s="27"/>
      <c r="I463" s="32"/>
    </row>
    <row r="464" spans="2:9" x14ac:dyDescent="0.35">
      <c r="B464" s="27"/>
      <c r="I464" s="32"/>
    </row>
    <row r="465" spans="2:9" x14ac:dyDescent="0.35">
      <c r="B465" s="27"/>
      <c r="I465" s="32"/>
    </row>
    <row r="466" spans="2:9" x14ac:dyDescent="0.35">
      <c r="B466" s="27"/>
      <c r="I466" s="32"/>
    </row>
    <row r="467" spans="2:9" x14ac:dyDescent="0.35">
      <c r="B467" s="28"/>
      <c r="I467" s="32"/>
    </row>
    <row r="468" spans="2:9" x14ac:dyDescent="0.35">
      <c r="B468" s="27"/>
      <c r="I468" s="32"/>
    </row>
    <row r="469" spans="2:9" x14ac:dyDescent="0.35">
      <c r="B469" s="27"/>
      <c r="I469" s="32"/>
    </row>
    <row r="470" spans="2:9" x14ac:dyDescent="0.35">
      <c r="B470" s="27"/>
      <c r="I470" s="32"/>
    </row>
    <row r="471" spans="2:9" x14ac:dyDescent="0.35">
      <c r="B471" s="27"/>
      <c r="I471" s="32"/>
    </row>
    <row r="472" spans="2:9" x14ac:dyDescent="0.35">
      <c r="B472" s="27"/>
      <c r="I472" s="32"/>
    </row>
    <row r="473" spans="2:9" x14ac:dyDescent="0.35">
      <c r="B473" s="27"/>
      <c r="I473" s="32"/>
    </row>
    <row r="474" spans="2:9" x14ac:dyDescent="0.35">
      <c r="B474" s="27"/>
      <c r="I474" s="32"/>
    </row>
    <row r="475" spans="2:9" x14ac:dyDescent="0.35">
      <c r="B475" s="27"/>
      <c r="I475" s="32"/>
    </row>
    <row r="476" spans="2:9" x14ac:dyDescent="0.35">
      <c r="B476" s="27"/>
      <c r="I476" s="32"/>
    </row>
    <row r="477" spans="2:9" x14ac:dyDescent="0.35">
      <c r="B477" s="27"/>
      <c r="I477" s="32"/>
    </row>
    <row r="478" spans="2:9" x14ac:dyDescent="0.35">
      <c r="B478" s="27"/>
      <c r="I478" s="32"/>
    </row>
    <row r="479" spans="2:9" x14ac:dyDescent="0.35">
      <c r="B479" s="27"/>
      <c r="I479" s="32"/>
    </row>
    <row r="480" spans="2:9" x14ac:dyDescent="0.35">
      <c r="B480" s="27"/>
      <c r="I480" s="32"/>
    </row>
    <row r="481" spans="2:9" x14ac:dyDescent="0.35">
      <c r="B481" s="27"/>
      <c r="I481" s="32"/>
    </row>
    <row r="482" spans="2:9" x14ac:dyDescent="0.35">
      <c r="B482" s="27"/>
      <c r="I482" s="32"/>
    </row>
    <row r="483" spans="2:9" x14ac:dyDescent="0.35">
      <c r="B483" s="28"/>
      <c r="H483" s="31"/>
      <c r="I483" s="32"/>
    </row>
    <row r="484" spans="2:9" x14ac:dyDescent="0.35">
      <c r="B484" s="27"/>
      <c r="I484" s="32"/>
    </row>
    <row r="485" spans="2:9" x14ac:dyDescent="0.35">
      <c r="B485" s="27"/>
      <c r="I485" s="32"/>
    </row>
    <row r="486" spans="2:9" x14ac:dyDescent="0.35">
      <c r="B486" s="27"/>
      <c r="I486" s="32"/>
    </row>
    <row r="487" spans="2:9" x14ac:dyDescent="0.35">
      <c r="B487" s="27"/>
      <c r="I487" s="32"/>
    </row>
    <row r="488" spans="2:9" x14ac:dyDescent="0.35">
      <c r="B488" s="28"/>
      <c r="H488" s="31"/>
      <c r="I488" s="32"/>
    </row>
    <row r="489" spans="2:9" x14ac:dyDescent="0.35">
      <c r="B489" s="28"/>
      <c r="I489" s="33"/>
    </row>
    <row r="490" spans="2:9" x14ac:dyDescent="0.35">
      <c r="B490" s="28"/>
      <c r="I490" s="33"/>
    </row>
    <row r="491" spans="2:9" x14ac:dyDescent="0.35">
      <c r="B491" s="28"/>
      <c r="I491" s="33"/>
    </row>
    <row r="492" spans="2:9" x14ac:dyDescent="0.35">
      <c r="B492" s="28"/>
      <c r="I492" s="33"/>
    </row>
    <row r="493" spans="2:9" x14ac:dyDescent="0.35">
      <c r="B493" s="28"/>
      <c r="I493" s="33"/>
    </row>
    <row r="494" spans="2:9" x14ac:dyDescent="0.35">
      <c r="B494" s="28"/>
      <c r="I494" s="33"/>
    </row>
    <row r="495" spans="2:9" x14ac:dyDescent="0.35">
      <c r="B495" s="28"/>
      <c r="I495" s="33"/>
    </row>
    <row r="496" spans="2:9" x14ac:dyDescent="0.35">
      <c r="B496" s="28"/>
      <c r="I496" s="33"/>
    </row>
    <row r="497" spans="2:9" x14ac:dyDescent="0.35">
      <c r="B497" s="28"/>
      <c r="I497" s="33"/>
    </row>
    <row r="498" spans="2:9" x14ac:dyDescent="0.35">
      <c r="I498" s="33"/>
    </row>
    <row r="499" spans="2:9" x14ac:dyDescent="0.35">
      <c r="B499" s="28"/>
      <c r="I499" s="33"/>
    </row>
    <row r="500" spans="2:9" x14ac:dyDescent="0.35">
      <c r="B500" s="28"/>
      <c r="I500" s="33"/>
    </row>
    <row r="501" spans="2:9" x14ac:dyDescent="0.35">
      <c r="B501" s="28"/>
      <c r="I501" s="33"/>
    </row>
    <row r="502" spans="2:9" x14ac:dyDescent="0.35">
      <c r="B502" s="28"/>
      <c r="I502" s="33"/>
    </row>
    <row r="503" spans="2:9" x14ac:dyDescent="0.35">
      <c r="B503" s="28"/>
      <c r="I503" s="33"/>
    </row>
    <row r="504" spans="2:9" x14ac:dyDescent="0.35">
      <c r="B504" s="28"/>
      <c r="I504" s="33"/>
    </row>
    <row r="505" spans="2:9" x14ac:dyDescent="0.35">
      <c r="B505" s="28"/>
      <c r="I505" s="33"/>
    </row>
    <row r="506" spans="2:9" x14ac:dyDescent="0.35">
      <c r="B506" s="28"/>
      <c r="I506" s="33"/>
    </row>
    <row r="507" spans="2:9" x14ac:dyDescent="0.35">
      <c r="B507" s="28"/>
      <c r="I507" s="33"/>
    </row>
    <row r="508" spans="2:9" x14ac:dyDescent="0.35">
      <c r="B508" s="28"/>
      <c r="I508" s="33"/>
    </row>
    <row r="509" spans="2:9" x14ac:dyDescent="0.35">
      <c r="B509" s="28"/>
      <c r="I509" s="33"/>
    </row>
    <row r="510" spans="2:9" x14ac:dyDescent="0.35">
      <c r="B510" s="28"/>
      <c r="I510" s="33"/>
    </row>
    <row r="511" spans="2:9" x14ac:dyDescent="0.35">
      <c r="B511" s="28"/>
      <c r="I511" s="33"/>
    </row>
    <row r="512" spans="2:9" x14ac:dyDescent="0.35">
      <c r="B512" s="28"/>
      <c r="I512" s="33"/>
    </row>
    <row r="513" spans="2:9" x14ac:dyDescent="0.35">
      <c r="B513" s="28"/>
      <c r="I513" s="33"/>
    </row>
    <row r="514" spans="2:9" x14ac:dyDescent="0.35">
      <c r="B514" s="27"/>
      <c r="I514" s="32"/>
    </row>
    <row r="515" spans="2:9" x14ac:dyDescent="0.35">
      <c r="B515" s="28"/>
      <c r="I515" s="33"/>
    </row>
    <row r="516" spans="2:9" x14ac:dyDescent="0.35">
      <c r="B516" s="28"/>
      <c r="I516" s="33"/>
    </row>
    <row r="517" spans="2:9" x14ac:dyDescent="0.35">
      <c r="B517" s="28"/>
      <c r="H517" s="31"/>
      <c r="I517" s="33"/>
    </row>
    <row r="518" spans="2:9" x14ac:dyDescent="0.35">
      <c r="B518" s="28"/>
      <c r="H518" s="31"/>
      <c r="I518" s="33"/>
    </row>
    <row r="519" spans="2:9" x14ac:dyDescent="0.35">
      <c r="B519" s="28"/>
      <c r="I519" s="33"/>
    </row>
    <row r="520" spans="2:9" x14ac:dyDescent="0.35">
      <c r="B520" s="28"/>
      <c r="I520" s="33"/>
    </row>
    <row r="521" spans="2:9" x14ac:dyDescent="0.35">
      <c r="B521" s="28"/>
      <c r="I521" s="33"/>
    </row>
    <row r="522" spans="2:9" x14ac:dyDescent="0.35">
      <c r="B522" s="28"/>
      <c r="I522" s="33"/>
    </row>
    <row r="523" spans="2:9" x14ac:dyDescent="0.35">
      <c r="B523" s="28"/>
      <c r="I523" s="33"/>
    </row>
    <row r="524" spans="2:9" x14ac:dyDescent="0.35">
      <c r="B524" s="28"/>
      <c r="I524" s="33"/>
    </row>
    <row r="525" spans="2:9" x14ac:dyDescent="0.35">
      <c r="B525" s="28"/>
      <c r="I525" s="33"/>
    </row>
  </sheetData>
  <mergeCells count="4">
    <mergeCell ref="C2:J2"/>
    <mergeCell ref="C3:E3"/>
    <mergeCell ref="F3:J3"/>
    <mergeCell ref="C4:J4"/>
  </mergeCells>
  <dataValidations count="1">
    <dataValidation type="list" allowBlank="1" showInputMessage="1" showErrorMessage="1" sqref="E8:E525" xr:uid="{6B5CB7DD-5EA2-4A66-9B63-C58CBC120B59}">
      <formula1>INDIRECT(D8)</formula1>
    </dataValidation>
  </dataValidations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002FF81-3EDD-4487-90D2-96373E72AD0F}">
          <x14:formula1>
            <xm:f>Listas!$A$1:$A$5</xm:f>
          </x14:formula1>
          <xm:sqref>D8:D525</xm:sqref>
        </x14:dataValidation>
        <x14:dataValidation type="list" allowBlank="1" showInputMessage="1" showErrorMessage="1" xr:uid="{DAE1CA47-8571-4E9E-AB5A-F0F3908DFC55}">
          <x14:formula1>
            <xm:f>Listas!$M$1:$M$16</xm:f>
          </x14:formula1>
          <xm:sqref>F8:F525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BBB5C-1B50-43A3-BB79-1E94CBD956E7}">
  <dimension ref="A1:M16"/>
  <sheetViews>
    <sheetView showGridLines="0" topLeftCell="H1" workbookViewId="0">
      <selection activeCell="F47" sqref="F47"/>
    </sheetView>
  </sheetViews>
  <sheetFormatPr baseColWidth="10" defaultColWidth="11.453125" defaultRowHeight="14.5" x14ac:dyDescent="0.35"/>
  <cols>
    <col min="1" max="1" width="32.36328125" bestFit="1" customWidth="1"/>
    <col min="2" max="2" width="2.36328125" customWidth="1"/>
    <col min="3" max="3" width="23.6328125" customWidth="1"/>
    <col min="4" max="4" width="2.36328125" customWidth="1"/>
    <col min="5" max="5" width="36.54296875" bestFit="1" customWidth="1"/>
    <col min="6" max="6" width="3" customWidth="1"/>
    <col min="7" max="7" width="33.453125" customWidth="1"/>
    <col min="8" max="8" width="3.54296875" customWidth="1"/>
    <col min="9" max="9" width="27.6328125" customWidth="1"/>
    <col min="10" max="10" width="4.453125" customWidth="1"/>
    <col min="11" max="11" width="24.90625" customWidth="1"/>
    <col min="12" max="12" width="4.453125" customWidth="1"/>
    <col min="13" max="13" width="21.08984375" customWidth="1"/>
    <col min="14" max="14" width="4.36328125" customWidth="1"/>
    <col min="15" max="15" width="34.54296875" customWidth="1"/>
  </cols>
  <sheetData>
    <row r="1" spans="1:13" ht="16.5" thickBot="1" x14ac:dyDescent="0.4">
      <c r="A1" t="s">
        <v>28</v>
      </c>
      <c r="C1" t="s">
        <v>38</v>
      </c>
      <c r="E1" t="s">
        <v>39</v>
      </c>
      <c r="G1" t="s">
        <v>40</v>
      </c>
      <c r="I1" t="s">
        <v>41</v>
      </c>
      <c r="K1" t="s">
        <v>33</v>
      </c>
      <c r="M1" s="11" t="s">
        <v>46</v>
      </c>
    </row>
    <row r="2" spans="1:13" ht="15" thickTop="1" x14ac:dyDescent="0.35">
      <c r="A2" t="s">
        <v>21</v>
      </c>
      <c r="C2" t="s">
        <v>1</v>
      </c>
      <c r="E2" t="s">
        <v>36</v>
      </c>
      <c r="G2" t="s">
        <v>42</v>
      </c>
      <c r="I2" t="s">
        <v>37</v>
      </c>
      <c r="K2" t="s">
        <v>14</v>
      </c>
      <c r="M2" t="s">
        <v>55</v>
      </c>
    </row>
    <row r="3" spans="1:13" ht="29" x14ac:dyDescent="0.35">
      <c r="A3" t="s">
        <v>23</v>
      </c>
      <c r="C3" t="s">
        <v>2</v>
      </c>
      <c r="E3" s="8" t="s">
        <v>47</v>
      </c>
      <c r="G3" t="s">
        <v>43</v>
      </c>
      <c r="I3" t="s">
        <v>5</v>
      </c>
      <c r="K3" t="s">
        <v>15</v>
      </c>
      <c r="M3" t="s">
        <v>51</v>
      </c>
    </row>
    <row r="4" spans="1:13" x14ac:dyDescent="0.35">
      <c r="A4" t="s">
        <v>22</v>
      </c>
      <c r="C4" t="s">
        <v>3</v>
      </c>
      <c r="E4" t="s">
        <v>0</v>
      </c>
      <c r="G4" t="s">
        <v>4</v>
      </c>
      <c r="I4" t="s">
        <v>6</v>
      </c>
      <c r="K4" t="s">
        <v>16</v>
      </c>
      <c r="M4" t="s">
        <v>52</v>
      </c>
    </row>
    <row r="5" spans="1:13" x14ac:dyDescent="0.35">
      <c r="A5" t="s">
        <v>24</v>
      </c>
      <c r="E5" t="s">
        <v>44</v>
      </c>
      <c r="I5" t="s">
        <v>7</v>
      </c>
      <c r="K5" t="s">
        <v>17</v>
      </c>
      <c r="M5" t="s">
        <v>53</v>
      </c>
    </row>
    <row r="6" spans="1:13" x14ac:dyDescent="0.35">
      <c r="I6" t="s">
        <v>8</v>
      </c>
      <c r="K6" t="s">
        <v>18</v>
      </c>
      <c r="M6" t="s">
        <v>54</v>
      </c>
    </row>
    <row r="7" spans="1:13" x14ac:dyDescent="0.35">
      <c r="I7" t="s">
        <v>9</v>
      </c>
      <c r="K7" t="s">
        <v>19</v>
      </c>
      <c r="M7" t="s">
        <v>57</v>
      </c>
    </row>
    <row r="8" spans="1:13" x14ac:dyDescent="0.35">
      <c r="I8" t="s">
        <v>10</v>
      </c>
      <c r="K8" t="s">
        <v>45</v>
      </c>
      <c r="M8" t="s">
        <v>58</v>
      </c>
    </row>
    <row r="9" spans="1:13" x14ac:dyDescent="0.35">
      <c r="I9" t="s">
        <v>11</v>
      </c>
      <c r="M9" t="s">
        <v>59</v>
      </c>
    </row>
    <row r="10" spans="1:13" x14ac:dyDescent="0.35">
      <c r="I10" t="s">
        <v>12</v>
      </c>
      <c r="M10" t="s">
        <v>60</v>
      </c>
    </row>
    <row r="11" spans="1:13" x14ac:dyDescent="0.35">
      <c r="I11" t="s">
        <v>13</v>
      </c>
      <c r="M11" t="s">
        <v>53</v>
      </c>
    </row>
    <row r="12" spans="1:13" x14ac:dyDescent="0.35">
      <c r="M12" t="s">
        <v>61</v>
      </c>
    </row>
    <row r="13" spans="1:13" x14ac:dyDescent="0.35">
      <c r="M13" t="s">
        <v>62</v>
      </c>
    </row>
    <row r="14" spans="1:13" x14ac:dyDescent="0.35">
      <c r="M14" t="s">
        <v>63</v>
      </c>
    </row>
    <row r="15" spans="1:13" x14ac:dyDescent="0.35">
      <c r="M15" t="s">
        <v>64</v>
      </c>
    </row>
    <row r="16" spans="1:13" x14ac:dyDescent="0.35">
      <c r="M16" t="s">
        <v>65</v>
      </c>
    </row>
  </sheetData>
  <phoneticPr fontId="3" type="noConversion"/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f10829-ac30-4cd7-b32b-04cfd8e25c60" xsi:nil="true"/>
    <lcf76f155ced4ddcb4097134ff3c332f xmlns="5b01e7f3-3d84-4da0-a238-20f14b26cc6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3261CFD25D4A4688F9C38B36F8406F" ma:contentTypeVersion="16" ma:contentTypeDescription="Crear nuevo documento." ma:contentTypeScope="" ma:versionID="3e4b52b94df10b981e21bc68263c0a3d">
  <xsd:schema xmlns:xsd="http://www.w3.org/2001/XMLSchema" xmlns:xs="http://www.w3.org/2001/XMLSchema" xmlns:p="http://schemas.microsoft.com/office/2006/metadata/properties" xmlns:ns2="5b01e7f3-3d84-4da0-a238-20f14b26cc6b" xmlns:ns3="14f10829-ac30-4cd7-b32b-04cfd8e25c60" targetNamespace="http://schemas.microsoft.com/office/2006/metadata/properties" ma:root="true" ma:fieldsID="62d8dcdc182612f9e7a7197ef65b0044" ns2:_="" ns3:_="">
    <xsd:import namespace="5b01e7f3-3d84-4da0-a238-20f14b26cc6b"/>
    <xsd:import namespace="14f10829-ac30-4cd7-b32b-04cfd8e25c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01e7f3-3d84-4da0-a238-20f14b26cc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a5960cb-9bf6-480a-8d5d-5a94d253b0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10829-ac30-4cd7-b32b-04cfd8e25c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81e868a-e03a-4e8d-aa39-86c05dfdf42f}" ma:internalName="TaxCatchAll" ma:showField="CatchAllData" ma:web="14f10829-ac30-4cd7-b32b-04cfd8e25c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B07805-64F5-4F60-BCD9-CC56B7C142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FA6C11-81C9-42CE-A642-2704EBD40AB1}">
  <ds:schemaRefs>
    <ds:schemaRef ds:uri="http://schemas.microsoft.com/office/2006/metadata/properties"/>
    <ds:schemaRef ds:uri="http://schemas.microsoft.com/office/infopath/2007/PartnerControls"/>
    <ds:schemaRef ds:uri="14f10829-ac30-4cd7-b32b-04cfd8e25c60"/>
    <ds:schemaRef ds:uri="5b01e7f3-3d84-4da0-a238-20f14b26cc6b"/>
  </ds:schemaRefs>
</ds:datastoreItem>
</file>

<file path=customXml/itemProps3.xml><?xml version="1.0" encoding="utf-8"?>
<ds:datastoreItem xmlns:ds="http://schemas.openxmlformats.org/officeDocument/2006/customXml" ds:itemID="{03876F68-1296-4013-8E06-1ED63E7445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01e7f3-3d84-4da0-a238-20f14b26cc6b"/>
    <ds:schemaRef ds:uri="14f10829-ac30-4cd7-b32b-04cfd8e25c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ed947a2-09da-4cac-92c9-2a07f7e30bd0}" enabled="0" method="" siteId="{0ed947a2-09da-4cac-92c9-2a07f7e30bd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Resumen</vt:lpstr>
      <vt:lpstr>Graficas</vt:lpstr>
      <vt:lpstr>PRO-DI-002</vt:lpstr>
      <vt:lpstr>Listas</vt:lpstr>
      <vt:lpstr>Mezcla_Asfaltica_Caliente</vt:lpstr>
      <vt:lpstr>Mezcla_Asfaltica_Concreto_Hidraulico</vt:lpstr>
      <vt:lpstr>Mezcla_Asfaltica_Frio</vt:lpstr>
      <vt:lpstr>Planta</vt:lpstr>
      <vt:lpstr>Suministro_Materiales_Petreos</vt:lpstr>
      <vt:lpstr>Tipo_Mezcla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Yency Mabel Pinzon Gama</dc:creator>
  <cp:keywords/>
  <dc:description/>
  <cp:lastModifiedBy>Juan Hernando Lizarazo Jara</cp:lastModifiedBy>
  <cp:revision/>
  <dcterms:created xsi:type="dcterms:W3CDTF">2026-02-18T21:00:10Z</dcterms:created>
  <dcterms:modified xsi:type="dcterms:W3CDTF">2026-05-12T13:08:41Z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0x0101006A3261CFD25D4A4688F9C38B36F8406F</vt:lpwstr>
  </property>
  <property fmtid="{D5CDD505-2E9C-101B-9397-08002B2CF9AE}" pid="3" name="MediaServiceImageTags">
    <vt:lpwstr/>
  </property>
</Properties>
</file>