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uaermv\Escritorio\OAP 2025\Aprobaciones documentales\PCI\27-06-2025\"/>
    </mc:Choice>
  </mc:AlternateContent>
  <bookViews>
    <workbookView xWindow="0" yWindow="0" windowWidth="19160" windowHeight="6890"/>
  </bookViews>
  <sheets>
    <sheet name="PCI-IND-007" sheetId="1" r:id="rId1"/>
  </sheets>
  <definedNames>
    <definedName name="_xlnm.Print_Area" localSheetId="0">'PCI-IND-007'!$B$1:$AB$68</definedName>
    <definedName name="_xlnm.Print_Titles" localSheetId="0">'PCI-IND-007'!$2:$4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3" i="1" l="1"/>
  <c r="J64" i="1"/>
  <c r="J65" i="1"/>
  <c r="I40" i="1" l="1"/>
  <c r="H40" i="1"/>
  <c r="AM46" i="1" l="1"/>
  <c r="AM47" i="1"/>
  <c r="AM48" i="1"/>
  <c r="AM45" i="1"/>
  <c r="AK46" i="1"/>
  <c r="AK47" i="1"/>
  <c r="AK48" i="1"/>
  <c r="AK49" i="1" l="1"/>
  <c r="AL49" i="1" s="1"/>
  <c r="AL45" i="1"/>
  <c r="AL46" i="1" s="1"/>
  <c r="AL47" i="1" s="1"/>
  <c r="AL48" i="1" s="1"/>
  <c r="AM49" i="1"/>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semestral: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registrar el nombre del denominador de la formula del indicador.   
</t>
        </r>
      </text>
    </comment>
    <comment ref="J35" authorId="0" shapeId="0">
      <text>
        <r>
          <rPr>
            <b/>
            <sz val="9"/>
            <color indexed="81"/>
            <rFont val="Tahoma"/>
            <family val="2"/>
          </rPr>
          <t>Resultado: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59"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<sst xmlns="http://schemas.openxmlformats.org/spreadsheetml/2006/main" count="80" uniqueCount="74">
  <si>
    <t>FORMATO INDICADOR DE GESTIÓN</t>
  </si>
  <si>
    <t>CÓDIGO: DESI-FM-007</t>
  </si>
  <si>
    <t>VERSIÓN: 8</t>
  </si>
  <si>
    <t>FECHA DE APLICACIÓN: MAYO 2020</t>
  </si>
  <si>
    <t>PROCESO:</t>
  </si>
  <si>
    <t>PLANIFICACIÓN DE LA CONSERVACIÓN DE LA INFRAESTRUCTURA</t>
  </si>
  <si>
    <t>NOMBRE DEL INDICADOR:</t>
  </si>
  <si>
    <t>DIAGNÓSTICOS REALIZADOS</t>
  </si>
  <si>
    <t xml:space="preserve">CÓDIGO </t>
  </si>
  <si>
    <t xml:space="preserve"> VERSIÓN:</t>
  </si>
  <si>
    <t>PCI-IND-007</t>
  </si>
  <si>
    <t>META:</t>
  </si>
  <si>
    <t xml:space="preserve">REALIZAR 100% DE LA META DE DIAGNÓSTICO PROPUESTA A TRAVÉS DEL APLICATIVO SIGMA A ELEMENTOS (PK_ID) EN LA VIGENCIA. </t>
  </si>
  <si>
    <t xml:space="preserve">TIPO DE INDICADOR: </t>
  </si>
  <si>
    <t>EFICACIA</t>
  </si>
  <si>
    <t xml:space="preserve">OBJETIVO: </t>
  </si>
  <si>
    <t>Medir el avance en el desarrollo de la actividad de diagnóstico que realiza la Subdirección de Planificación de la Conservación (SPC) con el fin de asegurar el cumplimiento de la meta de diagnóstico propuesta para la vigencia.</t>
  </si>
  <si>
    <t xml:space="preserve">DESCRIPCIÓN </t>
  </si>
  <si>
    <t>Teniendo en cuenta las actividades realizadas por la Subdirección de Planificación de la Conservación (SPC), se generó por parte de esta Subdirección un indicador que midiera el avance de lo anteriormente descrito. En ese orden de ideas se estableció medir trimestralmente el avance en la actividad de diagnóstico realizada por la UAERMV a través de la Subdirección de Planificación de la Conservación (SPC) en atención a su misionalidad, el apoyo interinstitucional y otros.</t>
  </si>
  <si>
    <r>
      <rPr>
        <b/>
        <sz val="11"/>
        <rFont val="Arial"/>
        <family val="2"/>
      </rPr>
      <t>Fecha de Actualización:</t>
    </r>
    <r>
      <rPr>
        <sz val="11"/>
        <rFont val="Arial"/>
        <family val="2"/>
      </rPr>
      <t xml:space="preserve"> </t>
    </r>
  </si>
  <si>
    <t>Frecuencia:</t>
  </si>
  <si>
    <t>Unidad de Medida:</t>
  </si>
  <si>
    <t>TRIMESTRAL</t>
  </si>
  <si>
    <t>PORCENTAJE</t>
  </si>
  <si>
    <t>Fuente de Información:</t>
  </si>
  <si>
    <t>Proceso(s) generador(es)  de la información:</t>
  </si>
  <si>
    <t xml:space="preserve">Responsable del Indicador: </t>
  </si>
  <si>
    <t>Base de datos del SIGMA</t>
  </si>
  <si>
    <t>Planificación de la Conservación de la Infraestructura (PCI).</t>
  </si>
  <si>
    <t>Subdirección de la Planificación de la Conservación (SPC).</t>
  </si>
  <si>
    <t xml:space="preserve">Forma de Cálculo: </t>
  </si>
  <si>
    <t>((Elementos PK_ID diagnosticados /Elementos PK_ID programados en la Vigencia) *100)</t>
  </si>
  <si>
    <t>LÍNEA BASE</t>
  </si>
  <si>
    <t>SENTIDO DEL INDICADOR</t>
  </si>
  <si>
    <t>Ascendente</t>
  </si>
  <si>
    <t>X</t>
  </si>
  <si>
    <t>constante o Independiente</t>
  </si>
  <si>
    <t xml:space="preserve"> Descendente</t>
  </si>
  <si>
    <t>Rangos de gestión</t>
  </si>
  <si>
    <t>Deficiente</t>
  </si>
  <si>
    <t>Mejorable</t>
  </si>
  <si>
    <t>Apropiado</t>
  </si>
  <si>
    <t>Min</t>
  </si>
  <si>
    <t>Max</t>
  </si>
  <si>
    <t>CUADRO DE SEGUIMIENTO</t>
  </si>
  <si>
    <t>PERIODO DE MEDICIÓN</t>
  </si>
  <si>
    <t>ELEMENTOS PK_ID DIAGNOSTICADOS</t>
  </si>
  <si>
    <t>ELEMENTOS PK_ID PROGRAMADOS</t>
  </si>
  <si>
    <t>RESULTADO</t>
  </si>
  <si>
    <t xml:space="preserve">EVALUACIÓN CUALITATIVA </t>
  </si>
  <si>
    <t>1 TRIMESTRE</t>
  </si>
  <si>
    <t>2 TRIMESTRE</t>
  </si>
  <si>
    <t>3 TRIMESTRE</t>
  </si>
  <si>
    <t>4 TRIMESTRE</t>
  </si>
  <si>
    <t>TOTAL</t>
  </si>
  <si>
    <t>REPRESENTACIÓN GRÁFICA</t>
  </si>
  <si>
    <t>TRIMESTRE</t>
  </si>
  <si>
    <t>AVANCE DEL TRIM (PK)</t>
  </si>
  <si>
    <t>ACUMULADO (PK)</t>
  </si>
  <si>
    <t>META (PK)</t>
  </si>
  <si>
    <t>TRIM1</t>
  </si>
  <si>
    <t>TRIM2</t>
  </si>
  <si>
    <t>TRIM3</t>
  </si>
  <si>
    <t>TRIM 4</t>
  </si>
  <si>
    <t>RESULTADOS
VIGENCIA ANTERIOR</t>
  </si>
  <si>
    <t xml:space="preserve">RESULTADOS 
VIGENCIA ACTUAL </t>
  </si>
  <si>
    <t>ANÁLISIS DE LA DESVIACIÓN</t>
  </si>
  <si>
    <t>ACCIÓN DE MEJORA</t>
  </si>
  <si>
    <t>TRIMESTRE 1</t>
  </si>
  <si>
    <t>TRIMESTRE 2</t>
  </si>
  <si>
    <t>TRIMESTRE 3</t>
  </si>
  <si>
    <t>TRIMESTRE 4</t>
  </si>
  <si>
    <t>VERSIÓN: 2</t>
  </si>
  <si>
    <t>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</si>
</sst>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C0A]mmm\-yy;@"/>
    <numFmt numFmtId="165" formatCode="_(&quot;$&quot;\ * #,##0.00_);_(&quot;$&quot;\ * \(#,##0.00\);_(&quot;$&quot;\ * &quot;-&quot;??_);_(@_)"/>
    <numFmt numFmtId="166" formatCode="_(* #,##0_);_(* \(#,##0\);_(* &quot;-&quot;??_);_(@_)"/>
    <numFmt numFmtId="167" formatCode="_(* #,##0.00_);_(* \(#,##0.00\);_(* &quot;-&quot;??_);_(@_)"/>
    <numFmt numFmtId="168" formatCode="0.0%"/>
  </numFmts>
  <fonts count="13"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7">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218">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0" xfId="2" applyFont="1" applyAlignment="1">
      <alignment horizontal="center" vertical="center"/>
    </xf>
    <xf numFmtId="0" fontId="6" fillId="0" borderId="0" xfId="2" applyFont="1" applyAlignment="1">
      <alignment horizontal="center"/>
    </xf>
    <xf numFmtId="0" fontId="2" fillId="0" borderId="0" xfId="0" applyFont="1"/>
    <xf numFmtId="167" fontId="6" fillId="0" borderId="0" xfId="1" applyNumberFormat="1" applyFont="1" applyFill="1" applyBorder="1" applyAlignment="1">
      <alignment horizontal="center"/>
    </xf>
    <xf numFmtId="0" fontId="6" fillId="0" borderId="31" xfId="3" applyFont="1" applyBorder="1" applyAlignment="1">
      <alignment vertical="center" wrapText="1"/>
    </xf>
    <xf numFmtId="0" fontId="12" fillId="4" borderId="31" xfId="3" applyFont="1" applyFill="1" applyBorder="1" applyAlignment="1">
      <alignment horizontal="center" vertical="center" wrapText="1"/>
    </xf>
    <xf numFmtId="0" fontId="10" fillId="0" borderId="31" xfId="3" applyFont="1" applyBorder="1" applyAlignment="1">
      <alignment horizontal="center" vertical="center" wrapText="1"/>
    </xf>
    <xf numFmtId="0" fontId="2" fillId="0" borderId="1" xfId="0" applyFont="1" applyBorder="1"/>
    <xf numFmtId="0" fontId="2" fillId="0" borderId="1" xfId="2" applyFont="1" applyBorder="1" applyAlignment="1">
      <alignment horizontal="left"/>
    </xf>
    <xf numFmtId="0" fontId="2" fillId="0" borderId="1" xfId="2" applyFont="1" applyBorder="1" applyAlignment="1">
      <alignment horizontal="center"/>
    </xf>
    <xf numFmtId="1" fontId="2" fillId="0" borderId="1" xfId="4" applyNumberFormat="1" applyFont="1" applyFill="1" applyBorder="1" applyAlignment="1">
      <alignment vertical="center" wrapText="1"/>
    </xf>
    <xf numFmtId="1" fontId="2" fillId="0" borderId="1" xfId="2" applyNumberFormat="1" applyFont="1" applyBorder="1"/>
    <xf numFmtId="0" fontId="3" fillId="0" borderId="0" xfId="2" applyFont="1" applyAlignment="1">
      <alignment horizontal="center" vertical="center" wrapText="1"/>
    </xf>
    <xf numFmtId="0" fontId="7" fillId="4" borderId="0" xfId="0" applyFont="1" applyFill="1" applyAlignment="1">
      <alignment vertical="center" wrapText="1"/>
    </xf>
    <xf numFmtId="168" fontId="6" fillId="4" borderId="29" xfId="1" applyNumberFormat="1" applyFont="1" applyFill="1" applyBorder="1" applyAlignment="1">
      <alignment horizontal="center" vertical="center"/>
    </xf>
    <xf numFmtId="168" fontId="4" fillId="2" borderId="35" xfId="1" applyNumberFormat="1" applyFont="1" applyFill="1" applyBorder="1" applyAlignment="1">
      <alignment horizontal="center"/>
    </xf>
    <xf numFmtId="3" fontId="6" fillId="0" borderId="28" xfId="4" applyNumberFormat="1" applyFont="1" applyFill="1" applyBorder="1" applyAlignment="1">
      <alignment horizontal="center" vertical="center" wrapText="1"/>
    </xf>
    <xf numFmtId="3" fontId="6" fillId="0" borderId="29" xfId="4" applyNumberFormat="1" applyFont="1" applyFill="1" applyBorder="1" applyAlignment="1">
      <alignment horizontal="center" vertical="center" wrapText="1"/>
    </xf>
    <xf numFmtId="3" fontId="4" fillId="2" borderId="31" xfId="2" applyNumberFormat="1" applyFont="1" applyFill="1" applyBorder="1" applyAlignment="1">
      <alignment horizontal="center" vertical="center"/>
    </xf>
    <xf numFmtId="3" fontId="4" fillId="2" borderId="31" xfId="5" applyNumberFormat="1" applyFont="1" applyFill="1" applyBorder="1" applyAlignment="1">
      <alignment horizont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6" xfId="3"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xf>
    <xf numFmtId="0" fontId="4" fillId="0" borderId="32" xfId="2" applyFont="1" applyBorder="1" applyAlignment="1">
      <alignment horizontal="center" vertical="center"/>
    </xf>
    <xf numFmtId="0" fontId="4" fillId="0" borderId="33" xfId="2" applyFont="1" applyBorder="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32" xfId="2" applyFont="1" applyBorder="1" applyAlignment="1">
      <alignment horizontal="center"/>
    </xf>
    <xf numFmtId="0" fontId="6" fillId="0" borderId="33" xfId="2" applyFont="1" applyBorder="1" applyAlignment="1">
      <alignment horizontal="center"/>
    </xf>
    <xf numFmtId="0" fontId="6" fillId="0" borderId="0" xfId="3" applyFont="1" applyAlignment="1">
      <alignment horizontal="center" vertical="center" wrapText="1"/>
    </xf>
    <xf numFmtId="0" fontId="6" fillId="0" borderId="32" xfId="0" applyFont="1" applyBorder="1"/>
    <xf numFmtId="166" fontId="6" fillId="0" borderId="0" xfId="2" applyNumberFormat="1" applyFont="1" applyAlignment="1">
      <alignment horizontal="center"/>
    </xf>
    <xf numFmtId="0" fontId="2" fillId="0" borderId="32" xfId="2" applyFont="1" applyBorder="1" applyAlignment="1">
      <alignment horizontal="center"/>
    </xf>
    <xf numFmtId="0" fontId="7" fillId="4" borderId="33" xfId="0" applyFont="1" applyFill="1" applyBorder="1" applyAlignment="1">
      <alignment vertical="center" wrapText="1"/>
    </xf>
    <xf numFmtId="0" fontId="7" fillId="4" borderId="32" xfId="0" applyFont="1" applyFill="1" applyBorder="1" applyAlignment="1">
      <alignment vertical="center" wrapText="1"/>
    </xf>
    <xf numFmtId="0" fontId="2" fillId="0" borderId="33" xfId="2" applyFont="1" applyBorder="1" applyAlignment="1">
      <alignment horizontal="center"/>
    </xf>
    <xf numFmtId="0" fontId="2" fillId="0" borderId="11" xfId="2" applyFont="1" applyBorder="1" applyAlignment="1">
      <alignment horizontal="center"/>
    </xf>
    <xf numFmtId="0" fontId="2" fillId="0" borderId="12" xfId="2" applyFont="1" applyBorder="1" applyAlignment="1">
      <alignment horizontal="center"/>
    </xf>
    <xf numFmtId="0" fontId="2" fillId="0" borderId="13" xfId="2" applyFont="1" applyBorder="1" applyAlignment="1">
      <alignment horizontal="center"/>
    </xf>
    <xf numFmtId="0" fontId="12" fillId="2" borderId="3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5" borderId="2" xfId="2" applyFont="1" applyFill="1" applyBorder="1" applyAlignment="1">
      <alignment horizontal="center"/>
    </xf>
    <xf numFmtId="0" fontId="4" fillId="5" borderId="3" xfId="2" applyFont="1" applyFill="1" applyBorder="1" applyAlignment="1">
      <alignment horizontal="center"/>
    </xf>
    <xf numFmtId="0" fontId="4" fillId="6" borderId="3" xfId="2" applyFont="1" applyFill="1" applyBorder="1" applyAlignment="1">
      <alignment horizontal="center"/>
    </xf>
    <xf numFmtId="0" fontId="4" fillId="7" borderId="3" xfId="2" applyFont="1" applyFill="1" applyBorder="1" applyAlignment="1">
      <alignment horizontal="center"/>
    </xf>
    <xf numFmtId="0" fontId="4" fillId="7" borderId="4" xfId="2" applyFont="1" applyFill="1" applyBorder="1" applyAlignment="1">
      <alignment horizontal="center"/>
    </xf>
    <xf numFmtId="0" fontId="6" fillId="0" borderId="34" xfId="2" applyFont="1" applyBorder="1" applyAlignment="1">
      <alignment horizontal="center"/>
    </xf>
    <xf numFmtId="0" fontId="6" fillId="0" borderId="1" xfId="2" applyFont="1" applyBorder="1" applyAlignment="1">
      <alignment horizontal="center"/>
    </xf>
    <xf numFmtId="0" fontId="6" fillId="0" borderId="30" xfId="2" applyFont="1" applyBorder="1" applyAlignment="1">
      <alignment horizont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3" xfId="3" applyNumberFormat="1" applyFont="1" applyBorder="1" applyAlignment="1">
      <alignment horizontal="center" vertical="center" wrapText="1"/>
    </xf>
    <xf numFmtId="9" fontId="6" fillId="0" borderId="15" xfId="3" applyNumberFormat="1" applyFont="1" applyBorder="1" applyAlignment="1">
      <alignment horizontal="center" vertical="center" wrapText="1"/>
    </xf>
    <xf numFmtId="9" fontId="6" fillId="0" borderId="16" xfId="3" applyNumberFormat="1" applyFont="1" applyBorder="1" applyAlignment="1">
      <alignment horizontal="center" vertical="center" wrapText="1"/>
    </xf>
    <xf numFmtId="9" fontId="6" fillId="0" borderId="9" xfId="3" applyNumberFormat="1" applyFont="1" applyBorder="1" applyAlignment="1">
      <alignment horizontal="center" vertical="center" wrapText="1"/>
    </xf>
    <xf numFmtId="9" fontId="6" fillId="0" borderId="17" xfId="3" applyNumberFormat="1" applyFont="1" applyBorder="1" applyAlignment="1">
      <alignment horizontal="center" vertical="center" wrapText="1"/>
    </xf>
    <xf numFmtId="0" fontId="4" fillId="2" borderId="36"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20" xfId="2" applyFont="1" applyBorder="1" applyAlignment="1">
      <alignment horizontal="center" vertical="center" wrapText="1"/>
    </xf>
    <xf numFmtId="0" fontId="2" fillId="0" borderId="2" xfId="2" applyFont="1" applyBorder="1" applyAlignment="1">
      <alignment horizontal="center"/>
    </xf>
    <xf numFmtId="0" fontId="2" fillId="0" borderId="3" xfId="2" applyFont="1" applyBorder="1" applyAlignment="1">
      <alignment horizontal="center"/>
    </xf>
    <xf numFmtId="0" fontId="2" fillId="0" borderId="34" xfId="2" applyFont="1" applyBorder="1" applyAlignment="1">
      <alignment horizontal="center"/>
    </xf>
    <xf numFmtId="0" fontId="2" fillId="0" borderId="1" xfId="2" applyFont="1" applyBorder="1" applyAlignment="1">
      <alignment horizontal="center"/>
    </xf>
    <xf numFmtId="0" fontId="2" fillId="0" borderId="8" xfId="2" applyFont="1" applyBorder="1" applyAlignment="1">
      <alignment horizontal="center"/>
    </xf>
    <xf numFmtId="0" fontId="2" fillId="0" borderId="9" xfId="2" applyFont="1" applyBorder="1" applyAlignment="1">
      <alignment horizontal="center"/>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30" xfId="2" applyFont="1" applyBorder="1" applyAlignment="1">
      <alignment horizontal="left" vertical="center" wrapText="1"/>
    </xf>
    <xf numFmtId="0" fontId="4" fillId="0" borderId="9" xfId="2" applyFont="1" applyBorder="1" applyAlignment="1">
      <alignment horizontal="left" vertical="center" wrapText="1"/>
    </xf>
    <xf numFmtId="0" fontId="4" fillId="0" borderId="10" xfId="2" applyFont="1" applyBorder="1" applyAlignment="1">
      <alignment horizontal="left" vertical="center" wrapText="1"/>
    </xf>
    <xf numFmtId="0" fontId="4" fillId="4" borderId="5"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9" fontId="4" fillId="2" borderId="22" xfId="3" applyNumberFormat="1" applyFont="1" applyFill="1" applyBorder="1" applyAlignment="1">
      <alignment horizontal="center" vertical="center" wrapText="1"/>
    </xf>
    <xf numFmtId="9" fontId="4" fillId="2" borderId="23" xfId="3" applyNumberFormat="1" applyFont="1" applyFill="1" applyBorder="1" applyAlignment="1">
      <alignment horizontal="center" vertical="center" wrapText="1"/>
    </xf>
    <xf numFmtId="9" fontId="4" fillId="2" borderId="24" xfId="3" applyNumberFormat="1" applyFont="1" applyFill="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3" xfId="2" applyFont="1" applyBorder="1" applyAlignment="1">
      <alignment horizontal="center" vertical="center"/>
    </xf>
    <xf numFmtId="9" fontId="6" fillId="0" borderId="11" xfId="3" applyNumberFormat="1" applyFont="1" applyBorder="1" applyAlignment="1">
      <alignment horizontal="center" vertical="center" wrapText="1"/>
    </xf>
    <xf numFmtId="9" fontId="6" fillId="0" borderId="12" xfId="3" applyNumberFormat="1" applyFont="1" applyBorder="1" applyAlignment="1">
      <alignment horizontal="center" vertical="center" wrapText="1"/>
    </xf>
    <xf numFmtId="9" fontId="6" fillId="0" borderId="13" xfId="3" applyNumberFormat="1" applyFont="1" applyBorder="1" applyAlignment="1">
      <alignment horizontal="center" vertical="center" wrapText="1"/>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6" fillId="0" borderId="21" xfId="3" applyFont="1" applyBorder="1" applyAlignment="1">
      <alignment horizontal="justify" vertical="center" wrapText="1"/>
    </xf>
    <xf numFmtId="0" fontId="6" fillId="0" borderId="19" xfId="3" applyFont="1" applyBorder="1" applyAlignment="1">
      <alignment horizontal="justify" vertical="center" wrapText="1"/>
    </xf>
    <xf numFmtId="0" fontId="6" fillId="0" borderId="20" xfId="3" applyFont="1" applyBorder="1" applyAlignment="1">
      <alignment horizontal="justify"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13" xfId="2" applyFont="1" applyFill="1" applyBorder="1" applyAlignment="1">
      <alignment horizontal="center" vertical="center" wrapText="1"/>
    </xf>
    <xf numFmtId="49" fontId="6" fillId="0" borderId="5" xfId="2" applyNumberFormat="1" applyFont="1" applyBorder="1" applyAlignment="1">
      <alignment horizontal="center" vertical="center" wrapText="1"/>
    </xf>
    <xf numFmtId="49" fontId="6" fillId="0" borderId="6" xfId="2" applyNumberFormat="1" applyFont="1" applyBorder="1" applyAlignment="1">
      <alignment horizontal="center" vertical="center" wrapText="1"/>
    </xf>
    <xf numFmtId="49" fontId="6" fillId="0" borderId="7"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2" xfId="2" applyNumberFormat="1" applyFont="1" applyBorder="1" applyAlignment="1">
      <alignment horizontal="center" vertical="center" wrapText="1"/>
    </xf>
    <xf numFmtId="49" fontId="6" fillId="0" borderId="13" xfId="2" applyNumberFormat="1" applyFont="1" applyBorder="1" applyAlignment="1">
      <alignment horizontal="center" vertical="center" wrapText="1"/>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6" fillId="0" borderId="39" xfId="3" applyFont="1" applyBorder="1" applyAlignment="1">
      <alignment horizontal="center" vertical="center" wrapText="1"/>
    </xf>
    <xf numFmtId="0" fontId="6" fillId="0" borderId="40" xfId="3" applyFont="1" applyBorder="1" applyAlignment="1">
      <alignment horizontal="center" vertical="center" wrapText="1"/>
    </xf>
    <xf numFmtId="0" fontId="6" fillId="0" borderId="41" xfId="3" applyFont="1" applyBorder="1" applyAlignment="1">
      <alignment horizontal="center" vertical="center" wrapText="1"/>
    </xf>
    <xf numFmtId="0" fontId="6" fillId="0" borderId="42" xfId="2" applyFont="1" applyBorder="1" applyAlignment="1">
      <alignment horizontal="center" vertical="center" wrapText="1"/>
    </xf>
    <xf numFmtId="0" fontId="6" fillId="0" borderId="40" xfId="2" applyFont="1" applyBorder="1" applyAlignment="1">
      <alignment horizontal="center" vertical="center" wrapText="1"/>
    </xf>
    <xf numFmtId="0" fontId="6" fillId="0" borderId="41" xfId="2" applyFont="1" applyBorder="1" applyAlignment="1">
      <alignment horizontal="center" vertical="center" wrapText="1"/>
    </xf>
    <xf numFmtId="0" fontId="11" fillId="2" borderId="22" xfId="2" applyFont="1" applyFill="1" applyBorder="1" applyAlignment="1">
      <alignment horizontal="center" vertical="center" wrapText="1"/>
    </xf>
    <xf numFmtId="0" fontId="11" fillId="2" borderId="23" xfId="2" applyFont="1" applyFill="1" applyBorder="1" applyAlignment="1">
      <alignment horizontal="center" vertical="center" wrapText="1"/>
    </xf>
    <xf numFmtId="0" fontId="11" fillId="2" borderId="24" xfId="2"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6" fillId="0" borderId="21" xfId="3" applyFont="1" applyBorder="1" applyAlignment="1">
      <alignment horizontal="center" vertical="center" wrapText="1"/>
    </xf>
    <xf numFmtId="0" fontId="6" fillId="0" borderId="19" xfId="3" applyFont="1" applyBorder="1" applyAlignment="1">
      <alignment horizontal="center" vertical="center" wrapText="1"/>
    </xf>
    <xf numFmtId="0" fontId="6" fillId="0" borderId="20" xfId="3" applyFont="1" applyBorder="1" applyAlignment="1">
      <alignment horizontal="center" vertical="center" wrapText="1"/>
    </xf>
    <xf numFmtId="9" fontId="6" fillId="0" borderId="22" xfId="3" applyNumberFormat="1" applyFont="1" applyBorder="1" applyAlignment="1">
      <alignment horizontal="center" vertical="center" wrapText="1"/>
    </xf>
    <xf numFmtId="9" fontId="6" fillId="0" borderId="8" xfId="1" applyFont="1" applyFill="1" applyBorder="1" applyAlignment="1">
      <alignment horizontal="center"/>
    </xf>
    <xf numFmtId="9" fontId="6" fillId="0" borderId="9" xfId="1" applyFont="1" applyFill="1" applyBorder="1" applyAlignment="1">
      <alignment horizontal="center"/>
    </xf>
    <xf numFmtId="9" fontId="6" fillId="0" borderId="10" xfId="1" applyFont="1" applyFill="1" applyBorder="1" applyAlignment="1">
      <alignment horizont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32" xfId="2" applyFont="1" applyFill="1" applyBorder="1" applyAlignment="1">
      <alignment horizontal="center" vertical="center"/>
    </xf>
    <xf numFmtId="0" fontId="4" fillId="3" borderId="0" xfId="2" applyFont="1" applyFill="1" applyAlignment="1">
      <alignment horizontal="center" vertical="center"/>
    </xf>
    <xf numFmtId="0" fontId="4" fillId="3" borderId="33"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13" xfId="2" applyFont="1" applyFill="1" applyBorder="1" applyAlignment="1">
      <alignment horizontal="center" vertical="center"/>
    </xf>
    <xf numFmtId="0" fontId="10" fillId="4" borderId="22" xfId="3" applyFont="1" applyFill="1" applyBorder="1" applyAlignment="1">
      <alignment horizontal="center" vertical="center" wrapText="1"/>
    </xf>
    <xf numFmtId="0" fontId="10" fillId="4" borderId="23" xfId="3" applyFont="1" applyFill="1" applyBorder="1" applyAlignment="1">
      <alignment horizontal="center" vertical="center" wrapText="1"/>
    </xf>
    <xf numFmtId="0" fontId="10" fillId="4" borderId="24" xfId="3" applyFont="1" applyFill="1" applyBorder="1" applyAlignment="1">
      <alignment horizontal="center" vertical="center" wrapText="1"/>
    </xf>
    <xf numFmtId="0" fontId="10" fillId="0" borderId="23"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22" xfId="3" applyFont="1" applyBorder="1" applyAlignment="1">
      <alignment horizontal="center" vertical="center" wrapText="1"/>
    </xf>
    <xf numFmtId="0" fontId="7" fillId="3" borderId="31" xfId="0" applyFont="1" applyFill="1" applyBorder="1" applyAlignment="1">
      <alignment horizontal="center" vertical="center"/>
    </xf>
    <xf numFmtId="0" fontId="7" fillId="3" borderId="31" xfId="0" applyFont="1" applyFill="1" applyBorder="1" applyAlignment="1">
      <alignment horizontal="center" vertical="center" wrapText="1"/>
    </xf>
    <xf numFmtId="164" fontId="6" fillId="0" borderId="25" xfId="0" applyNumberFormat="1" applyFont="1" applyBorder="1" applyAlignment="1">
      <alignment horizontal="center" vertical="center" wrapText="1"/>
    </xf>
    <xf numFmtId="0" fontId="6" fillId="0" borderId="26" xfId="0" applyFont="1" applyBorder="1"/>
    <xf numFmtId="0" fontId="6" fillId="0" borderId="27" xfId="0" applyFont="1" applyBorder="1"/>
    <xf numFmtId="0" fontId="6" fillId="0" borderId="32" xfId="4" applyNumberFormat="1" applyFont="1" applyFill="1" applyBorder="1" applyAlignment="1">
      <alignment horizontal="justify" vertical="justify" wrapText="1"/>
    </xf>
    <xf numFmtId="0" fontId="6" fillId="0" borderId="0" xfId="4" applyNumberFormat="1" applyFont="1" applyFill="1" applyBorder="1" applyAlignment="1">
      <alignment horizontal="justify" vertical="justify" wrapText="1"/>
    </xf>
    <xf numFmtId="0" fontId="6" fillId="0" borderId="33" xfId="4" applyNumberFormat="1" applyFont="1" applyFill="1" applyBorder="1" applyAlignment="1">
      <alignment horizontal="justify" vertical="justify" wrapText="1"/>
    </xf>
    <xf numFmtId="0" fontId="6" fillId="0" borderId="43" xfId="4" applyNumberFormat="1" applyFont="1" applyFill="1" applyBorder="1" applyAlignment="1">
      <alignment horizontal="justify" vertical="justify" wrapText="1"/>
    </xf>
    <xf numFmtId="0" fontId="6" fillId="0" borderId="44" xfId="4" applyNumberFormat="1" applyFont="1" applyFill="1" applyBorder="1" applyAlignment="1">
      <alignment horizontal="justify" vertical="justify" wrapText="1"/>
    </xf>
    <xf numFmtId="0" fontId="6" fillId="0" borderId="45" xfId="4" applyNumberFormat="1" applyFont="1" applyFill="1" applyBorder="1" applyAlignment="1">
      <alignment horizontal="justify" vertical="justify" wrapText="1"/>
    </xf>
    <xf numFmtId="0" fontId="2" fillId="0" borderId="31" xfId="2" applyFont="1" applyBorder="1" applyAlignment="1">
      <alignment horizontal="justify" vertical="justify" wrapText="1"/>
    </xf>
    <xf numFmtId="0" fontId="2" fillId="0" borderId="31" xfId="2" applyFont="1" applyBorder="1" applyAlignment="1">
      <alignment horizontal="center" vertical="center" wrapText="1"/>
    </xf>
    <xf numFmtId="0" fontId="4" fillId="2" borderId="18" xfId="2" applyFont="1" applyFill="1" applyBorder="1" applyAlignment="1">
      <alignment horizontal="center"/>
    </xf>
    <xf numFmtId="0" fontId="4" fillId="2" borderId="19" xfId="2" applyFont="1" applyFill="1" applyBorder="1" applyAlignment="1">
      <alignment horizontal="center"/>
    </xf>
    <xf numFmtId="0" fontId="4" fillId="2" borderId="20" xfId="2" applyFont="1" applyFill="1" applyBorder="1" applyAlignment="1">
      <alignment horizontal="center"/>
    </xf>
    <xf numFmtId="0" fontId="6" fillId="2" borderId="22" xfId="2" applyFont="1" applyFill="1" applyBorder="1" applyAlignment="1">
      <alignment horizontal="center"/>
    </xf>
    <xf numFmtId="0" fontId="6" fillId="2" borderId="23" xfId="2" applyFont="1" applyFill="1" applyBorder="1" applyAlignment="1">
      <alignment horizontal="center"/>
    </xf>
    <xf numFmtId="0" fontId="6" fillId="2" borderId="24" xfId="2" applyFont="1" applyFill="1" applyBorder="1" applyAlignment="1">
      <alignment horizontal="center"/>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3" xfId="2" applyFont="1" applyFill="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32" xfId="2" applyFont="1" applyBorder="1" applyAlignment="1">
      <alignment horizontal="center" vertical="center" wrapText="1"/>
    </xf>
    <xf numFmtId="0" fontId="6" fillId="0" borderId="0" xfId="2" applyFont="1" applyAlignment="1">
      <alignment horizontal="center" vertical="center" wrapText="1"/>
    </xf>
    <xf numFmtId="0" fontId="6" fillId="0" borderId="33" xfId="2" applyFont="1" applyBorder="1" applyAlignment="1">
      <alignment horizontal="center" vertical="center" wrapText="1"/>
    </xf>
    <xf numFmtId="0" fontId="2" fillId="0" borderId="31" xfId="2" applyFont="1" applyBorder="1" applyAlignment="1">
      <alignment horizontal="center" vertical="center"/>
    </xf>
    <xf numFmtId="3" fontId="2" fillId="0" borderId="31" xfId="2" applyNumberFormat="1" applyFont="1" applyBorder="1" applyAlignment="1">
      <alignment horizontal="center" vertical="center"/>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3" fontId="2" fillId="0" borderId="18" xfId="2" applyNumberFormat="1" applyFont="1" applyBorder="1" applyAlignment="1">
      <alignment horizontal="center" vertical="center"/>
    </xf>
    <xf numFmtId="3" fontId="2" fillId="0" borderId="20" xfId="2" applyNumberFormat="1" applyFont="1" applyBorder="1" applyAlignment="1">
      <alignment horizontal="center" vertical="center"/>
    </xf>
    <xf numFmtId="3" fontId="2" fillId="0" borderId="19" xfId="2" applyNumberFormat="1" applyFont="1" applyBorder="1" applyAlignment="1">
      <alignment horizontal="center" vertical="center"/>
    </xf>
  </cellXfs>
  <cellStyles count="7">
    <cellStyle name="Millares [0]" xfId="5" builtinId="6"/>
    <cellStyle name="Millares [0] 2" xfId="6"/>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2038495188101E-2"/>
          <c:y val="0.17997739865850101"/>
          <c:w val="0.86486351706036746"/>
          <c:h val="0.73577136191309422"/>
        </c:manualLayout>
      </c:layout>
      <c:barChart>
        <c:barDir val="col"/>
        <c:grouping val="clustered"/>
        <c:varyColors val="0"/>
        <c:ser>
          <c:idx val="0"/>
          <c:order val="0"/>
          <c:tx>
            <c:strRef>
              <c:f>'PCI-IND-007'!$AK$44</c:f>
              <c:strCache>
                <c:ptCount val="1"/>
                <c:pt idx="0">
                  <c:v>AVANCE DEL TRIM (PK)</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'PCI-IND-007'!$AJ$45:$AJ$49</c:f>
              <c:strCache>
                <c:ptCount val="5"/>
                <c:pt idx="0">
                  <c:v>TRIM1</c:v>
                </c:pt>
                <c:pt idx="1">
                  <c:v>TRIM2</c:v>
                </c:pt>
                <c:pt idx="2">
                  <c:v>TRIM3</c:v>
                </c:pt>
                <c:pt idx="3">
                  <c:v>TRIM 4</c:v>
                </c:pt>
                <c:pt idx="4">
                  <c:v>TOTAL</c:v>
                </c:pt>
              </c:strCache>
            </c:strRef>
          </c:cat>
          <c:val>
            <c:numRef>
              <c:f>'PCI-IND-007'!$AK$45:$AK$49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100-4A25-A9F6-74CD3F34E944}"/>
            </c:ext>
          </c:extLst>
        </c:ser>
        <c:ser>
          <c:idx val="1"/>
          <c:order val="1"/>
          <c:tx>
            <c:strRef>
              <c:f>'PCI-IND-007'!$AL$44</c:f>
              <c:strCache>
                <c:ptCount val="1"/>
                <c:pt idx="0">
                  <c:v>ACUMULADO (PK)</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'PCI-IND-007'!$AJ$45:$AJ$49</c:f>
              <c:strCache>
                <c:ptCount val="5"/>
                <c:pt idx="0">
                  <c:v>TRIM1</c:v>
                </c:pt>
                <c:pt idx="1">
                  <c:v>TRIM2</c:v>
                </c:pt>
                <c:pt idx="2">
                  <c:v>TRIM3</c:v>
                </c:pt>
                <c:pt idx="3">
                  <c:v>TRIM 4</c:v>
                </c:pt>
                <c:pt idx="4">
                  <c:v>TOTAL</c:v>
                </c:pt>
              </c:strCache>
            </c:strRef>
          </c:cat>
          <c:val>
            <c:numRef>
              <c:f>'PCI-IND-007'!$AL$45:$AL$49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0100-4A25-A9F6-74CD3F34E944}"/>
            </c:ext>
          </c:extLst>
        </c:ser>
        <c:ser>
          <c:idx val="2"/>
          <c:order val="2"/>
          <c:tx>
            <c:strRef>
              <c:f>'PCI-IND-007'!$AM$44</c:f>
              <c:strCache>
                <c:ptCount val="1"/>
                <c:pt idx="0">
                  <c:v>META (PK)</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'PCI-IND-007'!$AJ$45:$AJ$49</c:f>
              <c:strCache>
                <c:ptCount val="5"/>
                <c:pt idx="0">
                  <c:v>TRIM1</c:v>
                </c:pt>
                <c:pt idx="1">
                  <c:v>TRIM2</c:v>
                </c:pt>
                <c:pt idx="2">
                  <c:v>TRIM3</c:v>
                </c:pt>
                <c:pt idx="3">
                  <c:v>TRIM 4</c:v>
                </c:pt>
                <c:pt idx="4">
                  <c:v>TOTAL</c:v>
                </c:pt>
              </c:strCache>
            </c:strRef>
          </c:cat>
          <c:val>
            <c:numRef>
              <c:f>'PCI-IND-007'!$AM$45:$AM$49</c:f>
              <c:numCache>
                <c:formatCode>0</c:formatCode>
                <c:ptCount val="5"/>
                <c:pt idx="0">
                  <c:v>7800</c:v>
                </c:pt>
                <c:pt idx="1">
                  <c:v>10600</c:v>
                </c:pt>
                <c:pt idx="2">
                  <c:v>10700</c:v>
                </c:pt>
                <c:pt idx="3">
                  <c:v>4900</c:v>
                </c:pt>
                <c:pt idx="4">
                  <c:v>34000</c:v>
                </c:pt>
              </c:numCache>
            </c:numRef>
          </c:val>
          <c:extLst>
            <c:ext xmlns:c16="http://schemas.microsoft.com/office/drawing/2014/chart" uri="{C3380CC4-5D6E-409C-BE32-E72D297353CC}">
              <c16:uniqueId val="{00000002-0100-4A25-A9F6-74CD3F34E944}"/>
            </c:ext>
          </c:extLst>
        </c:ser>
        <c:dLbls>
          <c:dLblPos val="outEnd"/>
          <c:showLegendKey val="0"/>
          <c:showVal val="1"/>
          <c:showCatName val="0"/>
          <c:showSerName val="0"/>
          <c:showPercent val="0"/>
          <c:showBubbleSize val="0"/>
        </c:dLbls>
        <c:gapWidth val="164"/>
        <c:overlap val="-22"/>
        <c:axId val="-1927180144"/>
        <c:axId val="-1927171440"/>
      </c:barChart>
      <c:catAx>
        <c:axId val="-1927180144"/>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7171440"/>
        <c:crosses val="autoZero"/>
        <c:auto val="1"/>
        <c:lblAlgn val="ctr"/>
        <c:lblOffset val="100"/>
        <c:noMultiLvlLbl val="0"/>
      </c:catAx>
      <c:valAx>
        <c:axId val="-192717144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71801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1</xdr:row>
      <xdr:rowOff>85725</xdr:rowOff>
    </xdr:from>
    <xdr:to>
      <xdr:col>6</xdr:col>
      <xdr:colOff>123367</xdr:colOff>
      <xdr:row>3</xdr:row>
      <xdr:rowOff>157412</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1" y="276225"/>
          <a:ext cx="847266" cy="843212"/>
        </a:xfrm>
        <a:prstGeom prst="rect">
          <a:avLst/>
        </a:prstGeom>
      </xdr:spPr>
    </xdr:pic>
    <xdr:clientData/>
  </xdr:twoCellAnchor>
  <xdr:twoCellAnchor>
    <xdr:from>
      <xdr:col>2</xdr:col>
      <xdr:colOff>89297</xdr:colOff>
      <xdr:row>44</xdr:row>
      <xdr:rowOff>39688</xdr:rowOff>
    </xdr:from>
    <xdr:to>
      <xdr:col>25</xdr:col>
      <xdr:colOff>436564</xdr:colOff>
      <xdr:row>56</xdr:row>
      <xdr:rowOff>148829</xdr:rowOff>
    </xdr:to>
    <xdr:graphicFrame macro="">
      <xdr:nvGraphicFramePr>
        <xdr:cNvPr id="2" name="Gráfico 1">
          <a:extLst>
            <a:ext uri="{FF2B5EF4-FFF2-40B4-BE49-F238E27FC236}">
              <a16:creationId xmlns:a16="http://schemas.microsoft.com/office/drawing/2014/main" id="{A9ECE285-D50D-41E3-A541-C1815F709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107"/>
  <sheetViews>
    <sheetView tabSelected="1" zoomScaleNormal="100" zoomScaleSheetLayoutView="100" zoomScalePageLayoutView="70" workbookViewId="0">
      <selection activeCell="T21" sqref="T21:AA21"/>
    </sheetView>
  </sheetViews>
  <sheetFormatPr baseColWidth="10" defaultColWidth="3.7265625" defaultRowHeight="14.5" x14ac:dyDescent="0.35"/>
  <cols>
    <col min="1" max="1" width="3.7265625" style="1"/>
    <col min="2" max="2" width="2.81640625" style="1" customWidth="1"/>
    <col min="3" max="6" width="2.7265625" style="1" customWidth="1"/>
    <col min="7" max="7" width="4.26953125" style="1" customWidth="1"/>
    <col min="8" max="8" width="15" style="1" customWidth="1"/>
    <col min="9" max="9" width="15.26953125" style="1" customWidth="1"/>
    <col min="10" max="10" width="15" style="1" customWidth="1"/>
    <col min="11" max="12" width="3.453125" style="1" customWidth="1"/>
    <col min="13" max="15" width="2.7265625" style="1" customWidth="1"/>
    <col min="16" max="16" width="3.453125" style="1" customWidth="1"/>
    <col min="17" max="17" width="3.54296875" style="1" customWidth="1"/>
    <col min="18" max="18" width="3.7265625" style="1"/>
    <col min="19" max="19" width="3.26953125" style="1" customWidth="1"/>
    <col min="20" max="20" width="7.453125" style="1" customWidth="1"/>
    <col min="21" max="21" width="3.54296875" style="1" customWidth="1"/>
    <col min="22" max="22" width="3.7265625" style="1"/>
    <col min="23" max="23" width="6" style="1" customWidth="1"/>
    <col min="24" max="25" width="5" style="1" customWidth="1"/>
    <col min="26" max="26" width="6.7265625" style="1" customWidth="1"/>
    <col min="27" max="27" width="5" style="1" customWidth="1"/>
    <col min="28" max="32" width="2" style="1" customWidth="1"/>
    <col min="33" max="33" width="1.7265625" style="1" customWidth="1"/>
    <col min="34" max="34" width="2" style="1" hidden="1" customWidth="1"/>
    <col min="35" max="35" width="38.54296875" style="1" customWidth="1"/>
    <col min="36" max="36" width="13.7265625" style="1" customWidth="1"/>
    <col min="37" max="37" width="14" style="1" customWidth="1"/>
    <col min="38" max="38" width="14.54296875" style="1" customWidth="1"/>
    <col min="39" max="39" width="17.26953125" style="1" customWidth="1"/>
    <col min="40" max="40" width="7.54296875" style="1" customWidth="1"/>
    <col min="41" max="16384" width="3.7265625" style="1"/>
  </cols>
  <sheetData>
    <row r="1" spans="2:35" ht="15" thickBot="1" x14ac:dyDescent="0.4">
      <c r="B1" s="2"/>
      <c r="C1" s="2"/>
      <c r="D1" s="2"/>
      <c r="E1" s="2"/>
      <c r="F1" s="2"/>
    </row>
    <row r="2" spans="2:35" ht="45.75" customHeight="1" x14ac:dyDescent="0.35">
      <c r="B2" s="73"/>
      <c r="C2" s="74"/>
      <c r="D2" s="74"/>
      <c r="E2" s="74"/>
      <c r="F2" s="74"/>
      <c r="G2" s="74"/>
      <c r="H2" s="79" t="s">
        <v>0</v>
      </c>
      <c r="I2" s="79"/>
      <c r="J2" s="79"/>
      <c r="K2" s="79"/>
      <c r="L2" s="79"/>
      <c r="M2" s="79"/>
      <c r="N2" s="79"/>
      <c r="O2" s="79"/>
      <c r="P2" s="79"/>
      <c r="Q2" s="79"/>
      <c r="R2" s="79"/>
      <c r="S2" s="79"/>
      <c r="T2" s="79"/>
      <c r="U2" s="79"/>
      <c r="V2" s="79"/>
      <c r="W2" s="79"/>
      <c r="X2" s="79"/>
      <c r="Y2" s="79"/>
      <c r="Z2" s="79"/>
      <c r="AA2" s="79"/>
      <c r="AB2" s="80"/>
      <c r="AC2" s="16"/>
      <c r="AD2" s="16"/>
      <c r="AE2" s="16"/>
      <c r="AF2" s="16"/>
      <c r="AG2" s="16"/>
      <c r="AH2" s="16"/>
      <c r="AI2" s="16"/>
    </row>
    <row r="3" spans="2:35" x14ac:dyDescent="0.35">
      <c r="B3" s="75"/>
      <c r="C3" s="76"/>
      <c r="D3" s="76"/>
      <c r="E3" s="76"/>
      <c r="F3" s="76"/>
      <c r="G3" s="76"/>
      <c r="H3" s="81" t="s">
        <v>1</v>
      </c>
      <c r="I3" s="81"/>
      <c r="J3" s="81"/>
      <c r="K3" s="81"/>
      <c r="L3" s="81"/>
      <c r="M3" s="81"/>
      <c r="N3" s="81"/>
      <c r="O3" s="81"/>
      <c r="P3" s="81" t="s">
        <v>2</v>
      </c>
      <c r="Q3" s="81"/>
      <c r="R3" s="81"/>
      <c r="S3" s="81"/>
      <c r="T3" s="81"/>
      <c r="U3" s="81"/>
      <c r="V3" s="81"/>
      <c r="W3" s="81"/>
      <c r="X3" s="81"/>
      <c r="Y3" s="81"/>
      <c r="Z3" s="81"/>
      <c r="AA3" s="81"/>
      <c r="AB3" s="82"/>
      <c r="AC3" s="3"/>
      <c r="AD3" s="3"/>
      <c r="AE3" s="3"/>
      <c r="AF3" s="3"/>
      <c r="AG3" s="3"/>
      <c r="AH3" s="3"/>
      <c r="AI3" s="3"/>
    </row>
    <row r="4" spans="2:35" ht="15" thickBot="1" x14ac:dyDescent="0.4">
      <c r="B4" s="77"/>
      <c r="C4" s="78"/>
      <c r="D4" s="78"/>
      <c r="E4" s="78"/>
      <c r="F4" s="78"/>
      <c r="G4" s="78"/>
      <c r="H4" s="83" t="s">
        <v>3</v>
      </c>
      <c r="I4" s="83"/>
      <c r="J4" s="83"/>
      <c r="K4" s="83"/>
      <c r="L4" s="83"/>
      <c r="M4" s="83"/>
      <c r="N4" s="83"/>
      <c r="O4" s="83"/>
      <c r="P4" s="83"/>
      <c r="Q4" s="83"/>
      <c r="R4" s="83"/>
      <c r="S4" s="83"/>
      <c r="T4" s="83"/>
      <c r="U4" s="83"/>
      <c r="V4" s="83"/>
      <c r="W4" s="83"/>
      <c r="X4" s="83"/>
      <c r="Y4" s="83"/>
      <c r="Z4" s="83"/>
      <c r="AA4" s="83"/>
      <c r="AB4" s="84"/>
      <c r="AC4" s="3"/>
      <c r="AD4" s="3"/>
      <c r="AE4" s="3"/>
      <c r="AF4" s="3"/>
      <c r="AG4" s="3"/>
      <c r="AH4" s="3"/>
      <c r="AI4" s="3"/>
    </row>
    <row r="5" spans="2:35" ht="15" thickBot="1" x14ac:dyDescent="0.4">
      <c r="H5" s="3"/>
      <c r="I5" s="3"/>
      <c r="J5" s="3"/>
      <c r="K5" s="3"/>
      <c r="L5" s="3"/>
      <c r="M5" s="3"/>
      <c r="N5" s="3"/>
      <c r="O5" s="3"/>
      <c r="P5" s="3"/>
      <c r="Q5" s="3"/>
      <c r="R5" s="3"/>
      <c r="S5" s="3"/>
      <c r="T5" s="3"/>
      <c r="U5" s="3"/>
      <c r="V5" s="3"/>
      <c r="W5" s="3"/>
      <c r="X5" s="3"/>
      <c r="Y5" s="3"/>
      <c r="Z5" s="3"/>
      <c r="AA5" s="3"/>
      <c r="AB5" s="3"/>
      <c r="AC5" s="3"/>
      <c r="AD5" s="3"/>
      <c r="AE5" s="3"/>
      <c r="AF5" s="3"/>
      <c r="AG5" s="3"/>
      <c r="AH5" s="3"/>
      <c r="AI5" s="3"/>
    </row>
    <row r="6" spans="2:35" ht="15" thickBot="1" x14ac:dyDescent="0.4">
      <c r="B6" s="24"/>
      <c r="C6" s="25"/>
      <c r="D6" s="25"/>
      <c r="E6" s="25"/>
      <c r="F6" s="25"/>
      <c r="G6" s="25"/>
      <c r="H6" s="25"/>
      <c r="I6" s="26"/>
      <c r="J6" s="26"/>
      <c r="K6" s="26"/>
      <c r="L6" s="26"/>
      <c r="M6" s="26"/>
      <c r="N6" s="26"/>
      <c r="O6" s="26"/>
      <c r="P6" s="26"/>
      <c r="Q6" s="26"/>
      <c r="R6" s="27"/>
      <c r="S6" s="27"/>
      <c r="T6" s="27"/>
      <c r="U6" s="27"/>
      <c r="V6" s="27"/>
      <c r="W6" s="25"/>
      <c r="X6" s="25"/>
      <c r="Y6" s="25"/>
      <c r="Z6" s="25"/>
      <c r="AA6" s="25"/>
      <c r="AB6" s="28"/>
      <c r="AC6" s="4"/>
      <c r="AD6" s="4"/>
      <c r="AE6" s="4"/>
      <c r="AF6" s="4"/>
      <c r="AG6" s="4"/>
      <c r="AH6" s="4"/>
      <c r="AI6" s="4"/>
    </row>
    <row r="7" spans="2:35" ht="15" customHeight="1" x14ac:dyDescent="0.35">
      <c r="B7" s="29"/>
      <c r="C7" s="55" t="s">
        <v>4</v>
      </c>
      <c r="D7" s="56"/>
      <c r="E7" s="56"/>
      <c r="F7" s="56"/>
      <c r="G7" s="56"/>
      <c r="H7" s="57"/>
      <c r="I7" s="85" t="s">
        <v>5</v>
      </c>
      <c r="J7" s="86"/>
      <c r="K7" s="86"/>
      <c r="L7" s="86"/>
      <c r="M7" s="86"/>
      <c r="N7" s="86"/>
      <c r="O7" s="86"/>
      <c r="P7" s="86"/>
      <c r="Q7" s="86"/>
      <c r="R7" s="86"/>
      <c r="S7" s="86"/>
      <c r="T7" s="86"/>
      <c r="U7" s="86"/>
      <c r="V7" s="86"/>
      <c r="W7" s="86"/>
      <c r="X7" s="86"/>
      <c r="Y7" s="86"/>
      <c r="Z7" s="86"/>
      <c r="AA7" s="87"/>
      <c r="AB7" s="30"/>
      <c r="AC7" s="4"/>
      <c r="AD7" s="4"/>
      <c r="AE7" s="4"/>
      <c r="AF7" s="4"/>
      <c r="AG7" s="4"/>
      <c r="AH7" s="4"/>
      <c r="AI7" s="4"/>
    </row>
    <row r="8" spans="2:35" ht="15" thickBot="1" x14ac:dyDescent="0.4">
      <c r="B8" s="29"/>
      <c r="C8" s="58"/>
      <c r="D8" s="59"/>
      <c r="E8" s="59"/>
      <c r="F8" s="59"/>
      <c r="G8" s="59"/>
      <c r="H8" s="60"/>
      <c r="I8" s="88"/>
      <c r="J8" s="89"/>
      <c r="K8" s="89"/>
      <c r="L8" s="89"/>
      <c r="M8" s="89"/>
      <c r="N8" s="89"/>
      <c r="O8" s="89"/>
      <c r="P8" s="89"/>
      <c r="Q8" s="89"/>
      <c r="R8" s="89"/>
      <c r="S8" s="89"/>
      <c r="T8" s="89"/>
      <c r="U8" s="89"/>
      <c r="V8" s="89"/>
      <c r="W8" s="89"/>
      <c r="X8" s="89"/>
      <c r="Y8" s="89"/>
      <c r="Z8" s="89"/>
      <c r="AA8" s="90"/>
      <c r="AB8" s="30"/>
      <c r="AC8" s="4"/>
      <c r="AD8" s="4"/>
      <c r="AE8" s="4"/>
      <c r="AF8" s="4"/>
      <c r="AG8" s="4"/>
      <c r="AH8" s="4"/>
      <c r="AI8" s="4"/>
    </row>
    <row r="9" spans="2:35" ht="15" thickBot="1" x14ac:dyDescent="0.4">
      <c r="B9" s="29"/>
      <c r="C9" s="4"/>
      <c r="D9" s="4"/>
      <c r="E9" s="4"/>
      <c r="F9" s="4"/>
      <c r="G9" s="4"/>
      <c r="H9" s="4"/>
      <c r="I9" s="31"/>
      <c r="J9" s="31"/>
      <c r="K9" s="31"/>
      <c r="L9" s="31"/>
      <c r="M9" s="31"/>
      <c r="N9" s="31"/>
      <c r="O9" s="31"/>
      <c r="P9" s="31"/>
      <c r="Q9" s="31"/>
      <c r="R9" s="32"/>
      <c r="S9" s="32"/>
      <c r="T9" s="32"/>
      <c r="U9" s="32"/>
      <c r="V9" s="32"/>
      <c r="W9" s="4"/>
      <c r="X9" s="4"/>
      <c r="Y9" s="4"/>
      <c r="Z9" s="4"/>
      <c r="AA9" s="4"/>
      <c r="AB9" s="30"/>
      <c r="AC9" s="4"/>
      <c r="AD9" s="4"/>
      <c r="AE9" s="4"/>
      <c r="AF9" s="4"/>
      <c r="AG9" s="4"/>
      <c r="AH9" s="4"/>
      <c r="AI9" s="4"/>
    </row>
    <row r="10" spans="2:35" ht="15" customHeight="1" thickBot="1" x14ac:dyDescent="0.4">
      <c r="B10" s="29"/>
      <c r="C10" s="55" t="s">
        <v>6</v>
      </c>
      <c r="D10" s="56"/>
      <c r="E10" s="56"/>
      <c r="F10" s="56"/>
      <c r="G10" s="56"/>
      <c r="H10" s="57"/>
      <c r="I10" s="100" t="s">
        <v>7</v>
      </c>
      <c r="J10" s="101"/>
      <c r="K10" s="101"/>
      <c r="L10" s="101"/>
      <c r="M10" s="101"/>
      <c r="N10" s="101"/>
      <c r="O10" s="101"/>
      <c r="P10" s="101"/>
      <c r="Q10" s="102"/>
      <c r="R10" s="97" t="s">
        <v>8</v>
      </c>
      <c r="S10" s="98"/>
      <c r="T10" s="98"/>
      <c r="U10" s="99"/>
      <c r="V10" s="91" t="s">
        <v>9</v>
      </c>
      <c r="W10" s="92"/>
      <c r="X10" s="92"/>
      <c r="Y10" s="92"/>
      <c r="Z10" s="92"/>
      <c r="AA10" s="93"/>
      <c r="AB10" s="30"/>
      <c r="AC10" s="4"/>
      <c r="AD10" s="4"/>
      <c r="AE10" s="4"/>
      <c r="AF10" s="4"/>
      <c r="AG10" s="4"/>
      <c r="AH10" s="4"/>
      <c r="AI10" s="4"/>
    </row>
    <row r="11" spans="2:35" ht="28.5" customHeight="1" thickBot="1" x14ac:dyDescent="0.4">
      <c r="B11" s="29"/>
      <c r="C11" s="58"/>
      <c r="D11" s="59"/>
      <c r="E11" s="59"/>
      <c r="F11" s="59"/>
      <c r="G11" s="59"/>
      <c r="H11" s="60"/>
      <c r="I11" s="103"/>
      <c r="J11" s="104"/>
      <c r="K11" s="104"/>
      <c r="L11" s="104"/>
      <c r="M11" s="104"/>
      <c r="N11" s="104"/>
      <c r="O11" s="104"/>
      <c r="P11" s="104"/>
      <c r="Q11" s="105"/>
      <c r="R11" s="106" t="s">
        <v>10</v>
      </c>
      <c r="S11" s="107"/>
      <c r="T11" s="107"/>
      <c r="U11" s="108"/>
      <c r="V11" s="94" t="s">
        <v>72</v>
      </c>
      <c r="W11" s="95"/>
      <c r="X11" s="95"/>
      <c r="Y11" s="95"/>
      <c r="Z11" s="95"/>
      <c r="AA11" s="96"/>
      <c r="AB11" s="30"/>
      <c r="AC11" s="4"/>
      <c r="AD11" s="4"/>
      <c r="AE11" s="4"/>
      <c r="AF11" s="4"/>
      <c r="AG11" s="4"/>
      <c r="AH11" s="4"/>
      <c r="AI11" s="4"/>
    </row>
    <row r="12" spans="2:35" ht="15" thickBot="1" x14ac:dyDescent="0.4">
      <c r="B12" s="33"/>
      <c r="C12" s="5"/>
      <c r="D12" s="5"/>
      <c r="E12" s="5"/>
      <c r="F12" s="5"/>
      <c r="G12" s="5"/>
      <c r="H12" s="5"/>
      <c r="I12" s="5"/>
      <c r="J12" s="5"/>
      <c r="K12" s="5"/>
      <c r="L12" s="5"/>
      <c r="M12" s="5"/>
      <c r="N12" s="5"/>
      <c r="O12" s="5"/>
      <c r="P12" s="5"/>
      <c r="Q12" s="5"/>
      <c r="R12" s="5"/>
      <c r="S12" s="5"/>
      <c r="T12" s="5"/>
      <c r="U12" s="5"/>
      <c r="V12" s="5"/>
      <c r="W12" s="5"/>
      <c r="X12" s="5"/>
      <c r="Y12" s="5"/>
      <c r="Z12" s="5"/>
      <c r="AA12" s="5"/>
      <c r="AB12" s="34"/>
      <c r="AC12" s="5"/>
      <c r="AD12" s="5"/>
      <c r="AE12" s="5"/>
      <c r="AF12" s="5"/>
      <c r="AG12" s="5"/>
      <c r="AH12" s="5"/>
      <c r="AI12" s="5"/>
    </row>
    <row r="13" spans="2:35" ht="15" customHeight="1" thickBot="1" x14ac:dyDescent="0.4">
      <c r="B13" s="33"/>
      <c r="C13" s="55" t="s">
        <v>11</v>
      </c>
      <c r="D13" s="56"/>
      <c r="E13" s="56"/>
      <c r="F13" s="56"/>
      <c r="G13" s="56"/>
      <c r="H13" s="57"/>
      <c r="I13" s="61" t="s">
        <v>12</v>
      </c>
      <c r="J13" s="62"/>
      <c r="K13" s="62"/>
      <c r="L13" s="62"/>
      <c r="M13" s="62"/>
      <c r="N13" s="62"/>
      <c r="O13" s="62"/>
      <c r="P13" s="62"/>
      <c r="Q13" s="62"/>
      <c r="R13" s="62"/>
      <c r="S13" s="63"/>
      <c r="T13" s="67" t="s">
        <v>13</v>
      </c>
      <c r="U13" s="68"/>
      <c r="V13" s="68"/>
      <c r="W13" s="68"/>
      <c r="X13" s="68"/>
      <c r="Y13" s="68"/>
      <c r="Z13" s="68"/>
      <c r="AA13" s="69"/>
      <c r="AB13" s="34"/>
      <c r="AC13" s="5"/>
      <c r="AD13" s="5"/>
      <c r="AE13" s="5"/>
      <c r="AF13" s="5"/>
      <c r="AG13" s="5"/>
      <c r="AH13" s="5"/>
      <c r="AI13" s="5"/>
    </row>
    <row r="14" spans="2:35" ht="30" customHeight="1" thickBot="1" x14ac:dyDescent="0.4">
      <c r="B14" s="33"/>
      <c r="C14" s="58"/>
      <c r="D14" s="59"/>
      <c r="E14" s="59"/>
      <c r="F14" s="59"/>
      <c r="G14" s="59"/>
      <c r="H14" s="60"/>
      <c r="I14" s="64"/>
      <c r="J14" s="65"/>
      <c r="K14" s="65"/>
      <c r="L14" s="65"/>
      <c r="M14" s="65"/>
      <c r="N14" s="65"/>
      <c r="O14" s="65"/>
      <c r="P14" s="65"/>
      <c r="Q14" s="65"/>
      <c r="R14" s="65"/>
      <c r="S14" s="66"/>
      <c r="T14" s="70" t="s">
        <v>14</v>
      </c>
      <c r="U14" s="71"/>
      <c r="V14" s="71"/>
      <c r="W14" s="71"/>
      <c r="X14" s="71"/>
      <c r="Y14" s="71"/>
      <c r="Z14" s="71"/>
      <c r="AA14" s="72"/>
      <c r="AB14" s="34"/>
      <c r="AC14" s="5"/>
      <c r="AD14" s="5"/>
      <c r="AE14" s="5"/>
      <c r="AF14" s="5"/>
      <c r="AG14" s="5"/>
      <c r="AH14" s="5"/>
      <c r="AI14" s="5"/>
    </row>
    <row r="15" spans="2:35" ht="15" thickBot="1" x14ac:dyDescent="0.4">
      <c r="B15" s="33"/>
      <c r="C15" s="5"/>
      <c r="D15" s="5"/>
      <c r="E15" s="5"/>
      <c r="F15" s="5"/>
      <c r="G15" s="5"/>
      <c r="H15" s="5"/>
      <c r="I15" s="5"/>
      <c r="J15" s="5"/>
      <c r="K15" s="5"/>
      <c r="L15" s="5"/>
      <c r="M15" s="5"/>
      <c r="N15" s="5"/>
      <c r="O15" s="5"/>
      <c r="P15" s="5"/>
      <c r="Q15" s="5"/>
      <c r="R15" s="5"/>
      <c r="S15" s="5"/>
      <c r="T15" s="5"/>
      <c r="U15" s="5"/>
      <c r="V15" s="5"/>
      <c r="W15" s="5"/>
      <c r="X15" s="5"/>
      <c r="Y15" s="5"/>
      <c r="Z15" s="5"/>
      <c r="AA15" s="5"/>
      <c r="AB15" s="34"/>
      <c r="AC15" s="5"/>
      <c r="AD15" s="5"/>
      <c r="AE15" s="5"/>
      <c r="AF15" s="5"/>
      <c r="AG15" s="5"/>
      <c r="AH15" s="5"/>
      <c r="AI15" s="5"/>
    </row>
    <row r="16" spans="2:35" ht="57.75" customHeight="1" thickBot="1" x14ac:dyDescent="0.4">
      <c r="B16" s="33"/>
      <c r="C16" s="109" t="s">
        <v>15</v>
      </c>
      <c r="D16" s="110"/>
      <c r="E16" s="110"/>
      <c r="F16" s="110"/>
      <c r="G16" s="110"/>
      <c r="H16" s="111"/>
      <c r="I16" s="112" t="s">
        <v>16</v>
      </c>
      <c r="J16" s="113"/>
      <c r="K16" s="113"/>
      <c r="L16" s="113"/>
      <c r="M16" s="113"/>
      <c r="N16" s="113"/>
      <c r="O16" s="113"/>
      <c r="P16" s="113"/>
      <c r="Q16" s="113"/>
      <c r="R16" s="113"/>
      <c r="S16" s="113"/>
      <c r="T16" s="113"/>
      <c r="U16" s="113"/>
      <c r="V16" s="113"/>
      <c r="W16" s="113"/>
      <c r="X16" s="113"/>
      <c r="Y16" s="113"/>
      <c r="Z16" s="113"/>
      <c r="AA16" s="114"/>
      <c r="AB16" s="34"/>
      <c r="AC16" s="5"/>
      <c r="AD16" s="5"/>
      <c r="AE16" s="5"/>
      <c r="AF16" s="5"/>
      <c r="AG16" s="5"/>
      <c r="AH16" s="5"/>
      <c r="AI16" s="5"/>
    </row>
    <row r="17" spans="2:35" ht="16.5" customHeight="1" thickBot="1" x14ac:dyDescent="0.4">
      <c r="B17" s="33"/>
      <c r="C17" s="32"/>
      <c r="D17" s="32"/>
      <c r="E17" s="32"/>
      <c r="F17" s="32"/>
      <c r="G17" s="32"/>
      <c r="H17" s="32"/>
      <c r="I17" s="35"/>
      <c r="J17" s="35"/>
      <c r="K17" s="35"/>
      <c r="L17" s="35"/>
      <c r="M17" s="35"/>
      <c r="N17" s="35"/>
      <c r="O17" s="35"/>
      <c r="P17" s="35"/>
      <c r="Q17" s="35"/>
      <c r="R17" s="35"/>
      <c r="S17" s="35"/>
      <c r="T17" s="35"/>
      <c r="U17" s="35"/>
      <c r="V17" s="35"/>
      <c r="W17" s="35"/>
      <c r="X17" s="35"/>
      <c r="Y17" s="35"/>
      <c r="Z17" s="35"/>
      <c r="AA17" s="35"/>
      <c r="AB17" s="34"/>
      <c r="AC17" s="5"/>
      <c r="AD17" s="5"/>
      <c r="AE17" s="5"/>
      <c r="AF17" s="5"/>
      <c r="AG17" s="5"/>
      <c r="AH17" s="5"/>
      <c r="AI17" s="5"/>
    </row>
    <row r="18" spans="2:35" ht="76.5" customHeight="1" thickBot="1" x14ac:dyDescent="0.4">
      <c r="B18" s="33"/>
      <c r="C18" s="109" t="s">
        <v>17</v>
      </c>
      <c r="D18" s="110"/>
      <c r="E18" s="110"/>
      <c r="F18" s="110"/>
      <c r="G18" s="110"/>
      <c r="H18" s="111"/>
      <c r="I18" s="112" t="s">
        <v>18</v>
      </c>
      <c r="J18" s="113"/>
      <c r="K18" s="113"/>
      <c r="L18" s="113"/>
      <c r="M18" s="113"/>
      <c r="N18" s="113"/>
      <c r="O18" s="113"/>
      <c r="P18" s="113"/>
      <c r="Q18" s="113"/>
      <c r="R18" s="113"/>
      <c r="S18" s="113"/>
      <c r="T18" s="113"/>
      <c r="U18" s="113"/>
      <c r="V18" s="113"/>
      <c r="W18" s="113"/>
      <c r="X18" s="113"/>
      <c r="Y18" s="113"/>
      <c r="Z18" s="113"/>
      <c r="AA18" s="114"/>
      <c r="AB18" s="34"/>
      <c r="AC18" s="5"/>
      <c r="AD18" s="5"/>
      <c r="AE18" s="5"/>
      <c r="AF18" s="5"/>
      <c r="AG18" s="5"/>
      <c r="AH18" s="5"/>
      <c r="AI18" s="5"/>
    </row>
    <row r="19" spans="2:35" ht="16.5" customHeight="1" thickBot="1" x14ac:dyDescent="0.4">
      <c r="B19" s="33"/>
      <c r="C19" s="32"/>
      <c r="D19" s="32"/>
      <c r="E19" s="32"/>
      <c r="F19" s="32"/>
      <c r="G19" s="32"/>
      <c r="H19" s="32"/>
      <c r="I19" s="35"/>
      <c r="J19" s="35"/>
      <c r="K19" s="35"/>
      <c r="L19" s="35"/>
      <c r="M19" s="35"/>
      <c r="N19" s="35"/>
      <c r="O19" s="35"/>
      <c r="P19" s="35"/>
      <c r="Q19" s="35"/>
      <c r="R19" s="35"/>
      <c r="S19" s="35"/>
      <c r="T19" s="35"/>
      <c r="U19" s="35"/>
      <c r="V19" s="35"/>
      <c r="W19" s="35"/>
      <c r="X19" s="35"/>
      <c r="Y19" s="35"/>
      <c r="Z19" s="35"/>
      <c r="AA19" s="35"/>
      <c r="AB19" s="34"/>
      <c r="AC19" s="5"/>
      <c r="AD19" s="5"/>
      <c r="AE19" s="5"/>
      <c r="AF19" s="5"/>
      <c r="AG19" s="5"/>
      <c r="AH19" s="5"/>
      <c r="AI19" s="5"/>
    </row>
    <row r="20" spans="2:35" ht="22.5" customHeight="1" thickBot="1" x14ac:dyDescent="0.4">
      <c r="B20" s="33"/>
      <c r="C20" s="115" t="s">
        <v>19</v>
      </c>
      <c r="D20" s="116"/>
      <c r="E20" s="116"/>
      <c r="F20" s="116"/>
      <c r="G20" s="116"/>
      <c r="H20" s="117"/>
      <c r="I20" s="121" t="s">
        <v>73</v>
      </c>
      <c r="J20" s="122"/>
      <c r="K20" s="122"/>
      <c r="L20" s="123"/>
      <c r="M20" s="91" t="s">
        <v>20</v>
      </c>
      <c r="N20" s="92"/>
      <c r="O20" s="92"/>
      <c r="P20" s="92"/>
      <c r="Q20" s="92"/>
      <c r="R20" s="92"/>
      <c r="S20" s="93"/>
      <c r="T20" s="91" t="s">
        <v>21</v>
      </c>
      <c r="U20" s="92"/>
      <c r="V20" s="92"/>
      <c r="W20" s="92"/>
      <c r="X20" s="92"/>
      <c r="Y20" s="92"/>
      <c r="Z20" s="92"/>
      <c r="AA20" s="93"/>
      <c r="AB20" s="34"/>
      <c r="AC20" s="5"/>
      <c r="AD20" s="5"/>
      <c r="AE20" s="5"/>
      <c r="AF20" s="5"/>
      <c r="AG20" s="5"/>
      <c r="AH20" s="5"/>
      <c r="AI20" s="5"/>
    </row>
    <row r="21" spans="2:35" ht="30.75" customHeight="1" thickBot="1" x14ac:dyDescent="0.4">
      <c r="B21" s="33"/>
      <c r="C21" s="118"/>
      <c r="D21" s="119"/>
      <c r="E21" s="119"/>
      <c r="F21" s="119"/>
      <c r="G21" s="119"/>
      <c r="H21" s="120"/>
      <c r="I21" s="124"/>
      <c r="J21" s="125"/>
      <c r="K21" s="125"/>
      <c r="L21" s="126"/>
      <c r="M21" s="127" t="s">
        <v>22</v>
      </c>
      <c r="N21" s="128"/>
      <c r="O21" s="128"/>
      <c r="P21" s="128"/>
      <c r="Q21" s="128"/>
      <c r="R21" s="128"/>
      <c r="S21" s="129"/>
      <c r="T21" s="130" t="s">
        <v>23</v>
      </c>
      <c r="U21" s="131"/>
      <c r="V21" s="131"/>
      <c r="W21" s="131"/>
      <c r="X21" s="131"/>
      <c r="Y21" s="131"/>
      <c r="Z21" s="131"/>
      <c r="AA21" s="132"/>
      <c r="AB21" s="34"/>
      <c r="AC21" s="5"/>
      <c r="AD21" s="5"/>
      <c r="AE21" s="5"/>
      <c r="AF21" s="5"/>
      <c r="AG21" s="5"/>
      <c r="AH21" s="5"/>
      <c r="AI21" s="5"/>
    </row>
    <row r="22" spans="2:35" ht="15" thickBot="1" x14ac:dyDescent="0.4">
      <c r="B22" s="33"/>
      <c r="C22" s="5"/>
      <c r="D22" s="5"/>
      <c r="E22" s="5"/>
      <c r="F22" s="5"/>
      <c r="G22" s="5"/>
      <c r="H22" s="5"/>
      <c r="I22" s="5"/>
      <c r="J22" s="5"/>
      <c r="K22" s="5"/>
      <c r="L22" s="5"/>
      <c r="M22" s="5"/>
      <c r="N22" s="5"/>
      <c r="O22" s="5"/>
      <c r="P22" s="5"/>
      <c r="Q22" s="5"/>
      <c r="R22" s="5"/>
      <c r="S22" s="5"/>
      <c r="T22" s="5"/>
      <c r="U22" s="5"/>
      <c r="V22" s="5"/>
      <c r="W22" s="5"/>
      <c r="X22" s="5"/>
      <c r="Y22" s="5"/>
      <c r="Z22" s="5"/>
      <c r="AA22" s="5"/>
      <c r="AB22" s="34"/>
      <c r="AC22" s="5"/>
      <c r="AD22" s="5"/>
      <c r="AE22" s="5"/>
      <c r="AF22" s="5"/>
      <c r="AG22" s="5"/>
      <c r="AH22" s="5"/>
      <c r="AI22" s="5"/>
    </row>
    <row r="23" spans="2:35" ht="31.5" customHeight="1" thickBot="1" x14ac:dyDescent="0.4">
      <c r="B23" s="33"/>
      <c r="C23" s="91" t="s">
        <v>24</v>
      </c>
      <c r="D23" s="92"/>
      <c r="E23" s="92"/>
      <c r="F23" s="92"/>
      <c r="G23" s="92"/>
      <c r="H23" s="92"/>
      <c r="I23" s="93"/>
      <c r="J23" s="91" t="s">
        <v>25</v>
      </c>
      <c r="K23" s="92"/>
      <c r="L23" s="92"/>
      <c r="M23" s="92"/>
      <c r="N23" s="92"/>
      <c r="O23" s="92"/>
      <c r="P23" s="93"/>
      <c r="Q23" s="91" t="s">
        <v>26</v>
      </c>
      <c r="R23" s="92"/>
      <c r="S23" s="92"/>
      <c r="T23" s="92"/>
      <c r="U23" s="92"/>
      <c r="V23" s="92"/>
      <c r="W23" s="92"/>
      <c r="X23" s="92"/>
      <c r="Y23" s="92"/>
      <c r="Z23" s="92"/>
      <c r="AA23" s="93"/>
      <c r="AB23" s="34"/>
      <c r="AC23" s="5"/>
      <c r="AD23" s="5"/>
      <c r="AE23" s="5"/>
      <c r="AF23" s="5"/>
      <c r="AG23" s="5"/>
      <c r="AH23" s="5"/>
      <c r="AI23" s="5"/>
    </row>
    <row r="24" spans="2:35" ht="27.75" customHeight="1" thickBot="1" x14ac:dyDescent="0.4">
      <c r="B24" s="33"/>
      <c r="C24" s="133" t="s">
        <v>27</v>
      </c>
      <c r="D24" s="134"/>
      <c r="E24" s="134"/>
      <c r="F24" s="134"/>
      <c r="G24" s="134"/>
      <c r="H24" s="134"/>
      <c r="I24" s="135"/>
      <c r="J24" s="133" t="s">
        <v>28</v>
      </c>
      <c r="K24" s="134"/>
      <c r="L24" s="134"/>
      <c r="M24" s="134"/>
      <c r="N24" s="134"/>
      <c r="O24" s="134"/>
      <c r="P24" s="135"/>
      <c r="Q24" s="136" t="s">
        <v>29</v>
      </c>
      <c r="R24" s="137"/>
      <c r="S24" s="137"/>
      <c r="T24" s="137"/>
      <c r="U24" s="137"/>
      <c r="V24" s="137"/>
      <c r="W24" s="137"/>
      <c r="X24" s="137"/>
      <c r="Y24" s="137"/>
      <c r="Z24" s="137"/>
      <c r="AA24" s="138"/>
      <c r="AB24" s="34"/>
      <c r="AC24" s="5"/>
      <c r="AD24" s="5"/>
      <c r="AE24" s="5"/>
      <c r="AF24" s="5"/>
      <c r="AG24" s="5"/>
      <c r="AH24" s="5"/>
      <c r="AI24" s="5"/>
    </row>
    <row r="25" spans="2:35" ht="15" thickBot="1" x14ac:dyDescent="0.4">
      <c r="B25" s="33"/>
      <c r="C25" s="5"/>
      <c r="D25" s="5"/>
      <c r="E25" s="5"/>
      <c r="F25" s="5"/>
      <c r="G25" s="5"/>
      <c r="H25" s="5"/>
      <c r="I25" s="5"/>
      <c r="J25" s="5"/>
      <c r="K25" s="5"/>
      <c r="L25" s="5"/>
      <c r="M25" s="5"/>
      <c r="N25" s="5"/>
      <c r="O25" s="5"/>
      <c r="P25" s="5"/>
      <c r="Q25" s="5"/>
      <c r="R25" s="5"/>
      <c r="S25" s="5"/>
      <c r="T25" s="5"/>
      <c r="U25" s="5"/>
      <c r="V25" s="5"/>
      <c r="W25" s="5"/>
      <c r="X25" s="5"/>
      <c r="Y25" s="5"/>
      <c r="Z25" s="5"/>
      <c r="AA25" s="5"/>
      <c r="AB25" s="34"/>
      <c r="AC25" s="5"/>
      <c r="AD25" s="5"/>
      <c r="AE25" s="5"/>
      <c r="AF25" s="5"/>
      <c r="AG25" s="5"/>
      <c r="AH25" s="5"/>
      <c r="AI25" s="5"/>
    </row>
    <row r="26" spans="2:35" ht="33" customHeight="1" thickBot="1" x14ac:dyDescent="0.4">
      <c r="B26" s="33"/>
      <c r="C26" s="109" t="s">
        <v>30</v>
      </c>
      <c r="D26" s="110"/>
      <c r="E26" s="110"/>
      <c r="F26" s="110"/>
      <c r="G26" s="110"/>
      <c r="H26" s="111"/>
      <c r="I26" s="151" t="s">
        <v>31</v>
      </c>
      <c r="J26" s="152"/>
      <c r="K26" s="152"/>
      <c r="L26" s="152"/>
      <c r="M26" s="152"/>
      <c r="N26" s="152"/>
      <c r="O26" s="152"/>
      <c r="P26" s="152"/>
      <c r="Q26" s="152"/>
      <c r="R26" s="152"/>
      <c r="S26" s="152"/>
      <c r="T26" s="152"/>
      <c r="U26" s="152"/>
      <c r="V26" s="152"/>
      <c r="W26" s="152"/>
      <c r="X26" s="152"/>
      <c r="Y26" s="152"/>
      <c r="Z26" s="152"/>
      <c r="AA26" s="153"/>
      <c r="AB26" s="34"/>
      <c r="AC26" s="5"/>
      <c r="AD26" s="5"/>
      <c r="AE26" s="5"/>
      <c r="AF26" s="5"/>
      <c r="AG26" s="5"/>
      <c r="AH26" s="5"/>
      <c r="AI26" s="5"/>
    </row>
    <row r="27" spans="2:35" ht="15" thickBot="1" x14ac:dyDescent="0.4">
      <c r="B27" s="33"/>
      <c r="C27" s="32"/>
      <c r="D27" s="32"/>
      <c r="E27" s="32"/>
      <c r="F27" s="32"/>
      <c r="G27" s="32"/>
      <c r="H27" s="32"/>
      <c r="I27" s="35"/>
      <c r="J27" s="35"/>
      <c r="K27" s="35"/>
      <c r="L27" s="35"/>
      <c r="M27" s="35"/>
      <c r="N27" s="35"/>
      <c r="O27" s="35"/>
      <c r="P27" s="35"/>
      <c r="Q27" s="35"/>
      <c r="R27" s="35"/>
      <c r="S27" s="35"/>
      <c r="T27" s="35"/>
      <c r="U27" s="35"/>
      <c r="V27" s="35"/>
      <c r="W27" s="35"/>
      <c r="X27" s="35"/>
      <c r="Y27" s="35"/>
      <c r="Z27" s="35"/>
      <c r="AA27" s="35"/>
      <c r="AB27" s="34"/>
      <c r="AC27" s="5"/>
      <c r="AD27" s="5"/>
      <c r="AE27" s="5"/>
      <c r="AF27" s="5"/>
      <c r="AG27" s="5"/>
      <c r="AH27" s="5"/>
      <c r="AI27" s="5"/>
    </row>
    <row r="28" spans="2:35" ht="53.25" customHeight="1" thickBot="1" x14ac:dyDescent="0.4">
      <c r="B28" s="33"/>
      <c r="C28" s="109" t="s">
        <v>32</v>
      </c>
      <c r="D28" s="110"/>
      <c r="E28" s="110"/>
      <c r="F28" s="110"/>
      <c r="G28" s="110"/>
      <c r="H28" s="111"/>
      <c r="I28" s="154">
        <v>1</v>
      </c>
      <c r="J28" s="151"/>
      <c r="K28" s="139" t="s">
        <v>33</v>
      </c>
      <c r="L28" s="140"/>
      <c r="M28" s="140"/>
      <c r="N28" s="141"/>
      <c r="O28" s="172" t="s">
        <v>34</v>
      </c>
      <c r="P28" s="170"/>
      <c r="Q28" s="170"/>
      <c r="R28" s="171"/>
      <c r="S28" s="10" t="s">
        <v>35</v>
      </c>
      <c r="T28" s="170" t="s">
        <v>36</v>
      </c>
      <c r="U28" s="170"/>
      <c r="V28" s="171"/>
      <c r="W28" s="9"/>
      <c r="X28" s="167" t="s">
        <v>37</v>
      </c>
      <c r="Y28" s="168"/>
      <c r="Z28" s="169"/>
      <c r="AA28" s="8"/>
      <c r="AB28" s="34"/>
      <c r="AC28" s="5"/>
      <c r="AD28" s="5"/>
      <c r="AE28" s="5"/>
      <c r="AF28" s="5"/>
      <c r="AG28" s="5"/>
      <c r="AH28" s="5"/>
      <c r="AI28" s="5"/>
    </row>
    <row r="29" spans="2:35" ht="15" thickBot="1" x14ac:dyDescent="0.4">
      <c r="B29" s="33"/>
      <c r="C29" s="5"/>
      <c r="D29" s="5"/>
      <c r="E29" s="5"/>
      <c r="F29" s="5"/>
      <c r="G29" s="5"/>
      <c r="H29" s="5"/>
      <c r="I29" s="5"/>
      <c r="J29" s="5"/>
      <c r="K29" s="5"/>
      <c r="L29" s="5"/>
      <c r="M29" s="5"/>
      <c r="N29" s="5"/>
      <c r="O29" s="5"/>
      <c r="P29" s="5"/>
      <c r="Q29" s="5"/>
      <c r="R29" s="5"/>
      <c r="S29" s="5"/>
      <c r="T29" s="5"/>
      <c r="U29" s="5"/>
      <c r="V29" s="5"/>
      <c r="W29" s="5"/>
      <c r="X29" s="5"/>
      <c r="Y29" s="5"/>
      <c r="Z29" s="5"/>
      <c r="AA29" s="5"/>
      <c r="AB29" s="34"/>
      <c r="AC29" s="5"/>
      <c r="AD29" s="5"/>
      <c r="AE29" s="5"/>
      <c r="AF29" s="5"/>
      <c r="AG29" s="5"/>
      <c r="AH29" s="5"/>
      <c r="AI29" s="5"/>
    </row>
    <row r="30" spans="2:35" ht="15" customHeight="1" x14ac:dyDescent="0.35">
      <c r="B30" s="33"/>
      <c r="C30" s="158" t="s">
        <v>38</v>
      </c>
      <c r="D30" s="159"/>
      <c r="E30" s="159"/>
      <c r="F30" s="159"/>
      <c r="G30" s="159"/>
      <c r="H30" s="159"/>
      <c r="I30" s="159"/>
      <c r="J30" s="160"/>
      <c r="K30" s="47" t="s">
        <v>39</v>
      </c>
      <c r="L30" s="48"/>
      <c r="M30" s="48"/>
      <c r="N30" s="48"/>
      <c r="O30" s="48"/>
      <c r="P30" s="48"/>
      <c r="Q30" s="48"/>
      <c r="R30" s="48"/>
      <c r="S30" s="49" t="s">
        <v>40</v>
      </c>
      <c r="T30" s="49"/>
      <c r="U30" s="49"/>
      <c r="V30" s="49"/>
      <c r="W30" s="49"/>
      <c r="X30" s="50" t="s">
        <v>41</v>
      </c>
      <c r="Y30" s="50"/>
      <c r="Z30" s="50"/>
      <c r="AA30" s="51"/>
      <c r="AB30" s="34"/>
      <c r="AC30" s="5"/>
      <c r="AD30" s="5"/>
      <c r="AE30" s="5"/>
      <c r="AF30" s="5"/>
      <c r="AG30" s="5"/>
      <c r="AH30" s="5"/>
      <c r="AI30" s="5"/>
    </row>
    <row r="31" spans="2:35" ht="14.25" customHeight="1" x14ac:dyDescent="0.35">
      <c r="B31" s="33"/>
      <c r="C31" s="161"/>
      <c r="D31" s="162"/>
      <c r="E31" s="162"/>
      <c r="F31" s="162"/>
      <c r="G31" s="162"/>
      <c r="H31" s="162"/>
      <c r="I31" s="162"/>
      <c r="J31" s="163"/>
      <c r="K31" s="52" t="s">
        <v>42</v>
      </c>
      <c r="L31" s="53"/>
      <c r="M31" s="53"/>
      <c r="N31" s="53"/>
      <c r="O31" s="53" t="s">
        <v>43</v>
      </c>
      <c r="P31" s="53"/>
      <c r="Q31" s="53"/>
      <c r="R31" s="53"/>
      <c r="S31" s="53" t="s">
        <v>42</v>
      </c>
      <c r="T31" s="53"/>
      <c r="U31" s="53" t="s">
        <v>43</v>
      </c>
      <c r="V31" s="53"/>
      <c r="W31" s="53"/>
      <c r="X31" s="53" t="s">
        <v>42</v>
      </c>
      <c r="Y31" s="53"/>
      <c r="Z31" s="53" t="s">
        <v>43</v>
      </c>
      <c r="AA31" s="54"/>
      <c r="AB31" s="34"/>
      <c r="AC31" s="5"/>
      <c r="AD31" s="5"/>
      <c r="AE31" s="5"/>
      <c r="AF31" s="5"/>
      <c r="AG31" s="5"/>
      <c r="AH31" s="5"/>
      <c r="AI31" s="5"/>
    </row>
    <row r="32" spans="2:35" ht="15" customHeight="1" thickBot="1" x14ac:dyDescent="0.4">
      <c r="B32" s="33"/>
      <c r="C32" s="164"/>
      <c r="D32" s="165"/>
      <c r="E32" s="165"/>
      <c r="F32" s="165"/>
      <c r="G32" s="165"/>
      <c r="H32" s="165"/>
      <c r="I32" s="165"/>
      <c r="J32" s="166"/>
      <c r="K32" s="155">
        <v>0</v>
      </c>
      <c r="L32" s="156"/>
      <c r="M32" s="156"/>
      <c r="N32" s="156"/>
      <c r="O32" s="156">
        <v>0.89</v>
      </c>
      <c r="P32" s="156"/>
      <c r="Q32" s="156"/>
      <c r="R32" s="156"/>
      <c r="S32" s="156">
        <v>0.9</v>
      </c>
      <c r="T32" s="156"/>
      <c r="U32" s="156">
        <v>0.99</v>
      </c>
      <c r="V32" s="156"/>
      <c r="W32" s="156"/>
      <c r="X32" s="156">
        <v>1</v>
      </c>
      <c r="Y32" s="156"/>
      <c r="Z32" s="156">
        <v>1.1000000000000001</v>
      </c>
      <c r="AA32" s="157"/>
      <c r="AB32" s="34"/>
      <c r="AC32" s="5"/>
      <c r="AD32" s="5"/>
      <c r="AE32" s="5"/>
      <c r="AF32" s="5"/>
      <c r="AG32" s="5"/>
      <c r="AH32" s="5"/>
      <c r="AI32" s="5"/>
    </row>
    <row r="33" spans="2:40" ht="15" thickBot="1" x14ac:dyDescent="0.4">
      <c r="B33" s="33"/>
      <c r="C33" s="5"/>
      <c r="D33" s="5"/>
      <c r="E33" s="5"/>
      <c r="F33" s="5"/>
      <c r="G33" s="5"/>
      <c r="H33" s="5"/>
      <c r="I33" s="5"/>
      <c r="J33" s="5"/>
      <c r="K33" s="5"/>
      <c r="L33" s="5"/>
      <c r="M33" s="5"/>
      <c r="N33" s="5"/>
      <c r="O33" s="5"/>
      <c r="P33" s="5"/>
      <c r="Q33" s="5"/>
      <c r="R33" s="5"/>
      <c r="S33" s="5"/>
      <c r="T33" s="5"/>
      <c r="U33" s="5"/>
      <c r="V33" s="5"/>
      <c r="W33" s="5"/>
      <c r="X33" s="5"/>
      <c r="Y33" s="5"/>
      <c r="Z33" s="5"/>
      <c r="AA33" s="5"/>
      <c r="AB33" s="34"/>
      <c r="AC33" s="5"/>
      <c r="AD33" s="5"/>
      <c r="AE33" s="5"/>
      <c r="AF33" s="5"/>
      <c r="AG33" s="5"/>
      <c r="AH33" s="5"/>
      <c r="AI33" s="5"/>
    </row>
    <row r="34" spans="2:40" s="6" customFormat="1" ht="15" thickBot="1" x14ac:dyDescent="0.4">
      <c r="B34" s="36"/>
      <c r="C34" s="142" t="s">
        <v>44</v>
      </c>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4"/>
      <c r="AB34" s="34"/>
      <c r="AC34" s="5"/>
      <c r="AD34" s="5"/>
      <c r="AE34" s="5"/>
      <c r="AF34" s="5"/>
      <c r="AG34" s="5"/>
      <c r="AH34" s="5"/>
      <c r="AI34" s="5"/>
    </row>
    <row r="35" spans="2:40" s="6" customFormat="1" ht="54.65" customHeight="1" thickBot="1" x14ac:dyDescent="0.4">
      <c r="B35" s="36"/>
      <c r="C35" s="145" t="s">
        <v>45</v>
      </c>
      <c r="D35" s="146"/>
      <c r="E35" s="146"/>
      <c r="F35" s="146"/>
      <c r="G35" s="147"/>
      <c r="H35" s="45" t="s">
        <v>46</v>
      </c>
      <c r="I35" s="45" t="s">
        <v>47</v>
      </c>
      <c r="J35" s="46" t="s">
        <v>48</v>
      </c>
      <c r="K35" s="148" t="s">
        <v>49</v>
      </c>
      <c r="L35" s="149"/>
      <c r="M35" s="149"/>
      <c r="N35" s="149"/>
      <c r="O35" s="149"/>
      <c r="P35" s="149"/>
      <c r="Q35" s="149"/>
      <c r="R35" s="149"/>
      <c r="S35" s="149"/>
      <c r="T35" s="149"/>
      <c r="U35" s="149"/>
      <c r="V35" s="149"/>
      <c r="W35" s="149"/>
      <c r="X35" s="149"/>
      <c r="Y35" s="149"/>
      <c r="Z35" s="149"/>
      <c r="AA35" s="150"/>
      <c r="AB35" s="34"/>
      <c r="AC35" s="5"/>
      <c r="AD35" s="5"/>
      <c r="AE35" s="5"/>
      <c r="AF35" s="5"/>
      <c r="AG35" s="5"/>
      <c r="AH35" s="5"/>
      <c r="AI35" s="5"/>
    </row>
    <row r="36" spans="2:40" s="6" customFormat="1" ht="17.25" customHeight="1" x14ac:dyDescent="0.35">
      <c r="B36" s="36"/>
      <c r="C36" s="175" t="s">
        <v>50</v>
      </c>
      <c r="D36" s="176"/>
      <c r="E36" s="176"/>
      <c r="F36" s="176"/>
      <c r="G36" s="177"/>
      <c r="H36" s="20"/>
      <c r="I36" s="20">
        <v>7800</v>
      </c>
      <c r="J36" s="18"/>
      <c r="K36" s="181"/>
      <c r="L36" s="182"/>
      <c r="M36" s="182"/>
      <c r="N36" s="182"/>
      <c r="O36" s="182"/>
      <c r="P36" s="182"/>
      <c r="Q36" s="182"/>
      <c r="R36" s="182"/>
      <c r="S36" s="182"/>
      <c r="T36" s="182"/>
      <c r="U36" s="182"/>
      <c r="V36" s="182"/>
      <c r="W36" s="182"/>
      <c r="X36" s="182"/>
      <c r="Y36" s="182"/>
      <c r="Z36" s="182"/>
      <c r="AA36" s="183"/>
      <c r="AB36" s="34"/>
      <c r="AC36" s="5"/>
      <c r="AD36" s="5"/>
      <c r="AE36" s="5"/>
      <c r="AF36" s="5"/>
      <c r="AG36" s="5"/>
      <c r="AH36" s="5"/>
      <c r="AI36" s="5"/>
    </row>
    <row r="37" spans="2:40" s="6" customFormat="1" x14ac:dyDescent="0.35">
      <c r="B37" s="36"/>
      <c r="C37" s="175" t="s">
        <v>51</v>
      </c>
      <c r="D37" s="176"/>
      <c r="E37" s="176"/>
      <c r="F37" s="176"/>
      <c r="G37" s="177"/>
      <c r="H37" s="21"/>
      <c r="I37" s="21">
        <v>10600</v>
      </c>
      <c r="J37" s="18"/>
      <c r="K37" s="181"/>
      <c r="L37" s="182"/>
      <c r="M37" s="182"/>
      <c r="N37" s="182"/>
      <c r="O37" s="182"/>
      <c r="P37" s="182"/>
      <c r="Q37" s="182"/>
      <c r="R37" s="182"/>
      <c r="S37" s="182"/>
      <c r="T37" s="182"/>
      <c r="U37" s="182"/>
      <c r="V37" s="182"/>
      <c r="W37" s="182"/>
      <c r="X37" s="182"/>
      <c r="Y37" s="182"/>
      <c r="Z37" s="182"/>
      <c r="AA37" s="183"/>
      <c r="AB37" s="34"/>
      <c r="AC37" s="5"/>
      <c r="AD37" s="5"/>
      <c r="AE37" s="5"/>
      <c r="AF37" s="5"/>
      <c r="AG37" s="5"/>
      <c r="AH37" s="5"/>
      <c r="AI37" s="5"/>
    </row>
    <row r="38" spans="2:40" s="6" customFormat="1" x14ac:dyDescent="0.35">
      <c r="B38" s="36"/>
      <c r="C38" s="175" t="s">
        <v>52</v>
      </c>
      <c r="D38" s="176"/>
      <c r="E38" s="176"/>
      <c r="F38" s="176"/>
      <c r="G38" s="177"/>
      <c r="H38" s="20"/>
      <c r="I38" s="21">
        <v>10700</v>
      </c>
      <c r="J38" s="18"/>
      <c r="K38" s="178"/>
      <c r="L38" s="179"/>
      <c r="M38" s="179"/>
      <c r="N38" s="179"/>
      <c r="O38" s="179"/>
      <c r="P38" s="179"/>
      <c r="Q38" s="179"/>
      <c r="R38" s="179"/>
      <c r="S38" s="179"/>
      <c r="T38" s="179"/>
      <c r="U38" s="179"/>
      <c r="V38" s="179"/>
      <c r="W38" s="179"/>
      <c r="X38" s="179"/>
      <c r="Y38" s="179"/>
      <c r="Z38" s="179"/>
      <c r="AA38" s="180"/>
      <c r="AB38" s="34"/>
      <c r="AC38" s="5"/>
      <c r="AD38" s="5"/>
      <c r="AE38" s="5"/>
      <c r="AF38" s="5"/>
      <c r="AG38" s="5"/>
      <c r="AH38" s="5"/>
      <c r="AI38" s="5"/>
    </row>
    <row r="39" spans="2:40" s="6" customFormat="1" ht="15" thickBot="1" x14ac:dyDescent="0.4">
      <c r="B39" s="36"/>
      <c r="C39" s="175" t="s">
        <v>53</v>
      </c>
      <c r="D39" s="176"/>
      <c r="E39" s="176"/>
      <c r="F39" s="176"/>
      <c r="G39" s="177"/>
      <c r="H39" s="20"/>
      <c r="I39" s="21">
        <v>4900</v>
      </c>
      <c r="J39" s="18"/>
      <c r="K39" s="178"/>
      <c r="L39" s="179"/>
      <c r="M39" s="179"/>
      <c r="N39" s="179"/>
      <c r="O39" s="179"/>
      <c r="P39" s="179"/>
      <c r="Q39" s="179"/>
      <c r="R39" s="179"/>
      <c r="S39" s="179"/>
      <c r="T39" s="179"/>
      <c r="U39" s="179"/>
      <c r="V39" s="179"/>
      <c r="W39" s="179"/>
      <c r="X39" s="179"/>
      <c r="Y39" s="179"/>
      <c r="Z39" s="179"/>
      <c r="AA39" s="180"/>
      <c r="AB39" s="34"/>
      <c r="AC39" s="5"/>
      <c r="AD39" s="5"/>
      <c r="AE39" s="5"/>
      <c r="AF39" s="5"/>
      <c r="AG39" s="5"/>
      <c r="AH39" s="5"/>
      <c r="AI39" s="5"/>
    </row>
    <row r="40" spans="2:40" s="6" customFormat="1" ht="15.75" customHeight="1" thickBot="1" x14ac:dyDescent="0.4">
      <c r="B40" s="36"/>
      <c r="C40" s="186" t="s">
        <v>54</v>
      </c>
      <c r="D40" s="187"/>
      <c r="E40" s="187"/>
      <c r="F40" s="187"/>
      <c r="G40" s="188"/>
      <c r="H40" s="22">
        <f>SUM(H36:H39)</f>
        <v>0</v>
      </c>
      <c r="I40" s="23">
        <f>SUM(I36:I39)</f>
        <v>34000</v>
      </c>
      <c r="J40" s="19"/>
      <c r="K40" s="189"/>
      <c r="L40" s="190"/>
      <c r="M40" s="190"/>
      <c r="N40" s="190"/>
      <c r="O40" s="190"/>
      <c r="P40" s="190"/>
      <c r="Q40" s="190"/>
      <c r="R40" s="190"/>
      <c r="S40" s="190"/>
      <c r="T40" s="190"/>
      <c r="U40" s="190"/>
      <c r="V40" s="190"/>
      <c r="W40" s="190"/>
      <c r="X40" s="190"/>
      <c r="Y40" s="190"/>
      <c r="Z40" s="190"/>
      <c r="AA40" s="191"/>
      <c r="AB40" s="34"/>
      <c r="AC40" s="5"/>
      <c r="AD40" s="5"/>
      <c r="AE40" s="5"/>
      <c r="AF40" s="5"/>
      <c r="AG40" s="5"/>
      <c r="AH40" s="5"/>
      <c r="AI40" s="5"/>
    </row>
    <row r="41" spans="2:40" s="6" customFormat="1" ht="5.25" customHeight="1" x14ac:dyDescent="0.35">
      <c r="B41" s="36"/>
      <c r="C41" s="5"/>
      <c r="D41" s="5"/>
      <c r="E41" s="5"/>
      <c r="F41" s="5"/>
      <c r="G41" s="5"/>
      <c r="H41" s="37"/>
      <c r="I41" s="37"/>
      <c r="J41" s="7"/>
      <c r="K41" s="5"/>
      <c r="L41" s="5"/>
      <c r="M41" s="5"/>
      <c r="N41" s="5"/>
      <c r="O41" s="5"/>
      <c r="P41" s="5"/>
      <c r="Q41" s="5"/>
      <c r="R41" s="5"/>
      <c r="S41" s="5"/>
      <c r="T41" s="5"/>
      <c r="U41" s="5"/>
      <c r="V41" s="5"/>
      <c r="W41" s="5"/>
      <c r="X41" s="5"/>
      <c r="Y41" s="5"/>
      <c r="Z41" s="5"/>
      <c r="AA41" s="5"/>
      <c r="AB41" s="34"/>
      <c r="AC41" s="5"/>
      <c r="AD41" s="5"/>
      <c r="AE41" s="5"/>
      <c r="AF41" s="5"/>
      <c r="AG41" s="5"/>
      <c r="AH41" s="5"/>
      <c r="AI41" s="5"/>
    </row>
    <row r="42" spans="2:40" s="6" customFormat="1" ht="15" thickBot="1" x14ac:dyDescent="0.4">
      <c r="B42" s="36"/>
      <c r="C42" s="5"/>
      <c r="D42" s="5"/>
      <c r="E42" s="5"/>
      <c r="F42" s="5"/>
      <c r="G42" s="5"/>
      <c r="H42" s="37"/>
      <c r="I42" s="37"/>
      <c r="J42" s="7"/>
      <c r="K42" s="5"/>
      <c r="L42" s="5"/>
      <c r="M42" s="5"/>
      <c r="N42" s="5"/>
      <c r="O42" s="5"/>
      <c r="P42" s="5"/>
      <c r="Q42" s="5"/>
      <c r="R42" s="5"/>
      <c r="S42" s="5"/>
      <c r="T42" s="5"/>
      <c r="U42" s="5"/>
      <c r="V42" s="5"/>
      <c r="W42" s="5"/>
      <c r="Y42" s="5"/>
      <c r="Z42" s="5"/>
      <c r="AA42" s="5"/>
      <c r="AB42" s="34"/>
      <c r="AC42" s="5"/>
      <c r="AD42" s="5"/>
      <c r="AE42" s="5"/>
      <c r="AF42" s="5"/>
      <c r="AG42" s="5"/>
      <c r="AH42" s="5"/>
      <c r="AI42" s="5"/>
    </row>
    <row r="43" spans="2:40" s="6" customFormat="1" x14ac:dyDescent="0.35">
      <c r="B43" s="36"/>
      <c r="C43" s="192" t="s">
        <v>55</v>
      </c>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4"/>
      <c r="AB43" s="34"/>
      <c r="AC43" s="5"/>
      <c r="AD43" s="5"/>
      <c r="AE43" s="5"/>
      <c r="AF43" s="5"/>
      <c r="AG43" s="5"/>
      <c r="AH43" s="5"/>
      <c r="AI43" s="5"/>
    </row>
    <row r="44" spans="2:40" ht="15" thickBot="1" x14ac:dyDescent="0.4">
      <c r="B44" s="33"/>
      <c r="C44" s="195"/>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7"/>
      <c r="AB44" s="34"/>
      <c r="AC44" s="5"/>
      <c r="AD44" s="5"/>
      <c r="AE44" s="5"/>
      <c r="AF44" s="5"/>
      <c r="AG44" s="5"/>
      <c r="AH44" s="5"/>
      <c r="AI44" s="5"/>
      <c r="AJ44" s="11" t="s">
        <v>56</v>
      </c>
      <c r="AK44" s="11" t="s">
        <v>57</v>
      </c>
      <c r="AL44" s="11" t="s">
        <v>58</v>
      </c>
      <c r="AM44" s="11" t="s">
        <v>59</v>
      </c>
      <c r="AN44" s="6"/>
    </row>
    <row r="45" spans="2:40" x14ac:dyDescent="0.35">
      <c r="B45" s="33"/>
      <c r="C45" s="198"/>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200"/>
      <c r="AB45" s="34"/>
      <c r="AC45" s="5"/>
      <c r="AD45" s="5"/>
      <c r="AE45" s="5"/>
      <c r="AF45" s="5"/>
      <c r="AG45" s="5"/>
      <c r="AH45" s="5"/>
      <c r="AI45" s="5"/>
      <c r="AJ45" s="11" t="s">
        <v>60</v>
      </c>
      <c r="AK45" s="14">
        <v>0</v>
      </c>
      <c r="AL45" s="14">
        <f>AK45</f>
        <v>0</v>
      </c>
      <c r="AM45" s="14">
        <f>I36</f>
        <v>7800</v>
      </c>
      <c r="AN45" s="6"/>
    </row>
    <row r="46" spans="2:40" x14ac:dyDescent="0.35">
      <c r="B46" s="33"/>
      <c r="C46" s="201"/>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3"/>
      <c r="AB46" s="34"/>
      <c r="AC46" s="5"/>
      <c r="AD46" s="5"/>
      <c r="AE46" s="5"/>
      <c r="AF46" s="5"/>
      <c r="AG46" s="5"/>
      <c r="AH46" s="5"/>
      <c r="AI46" s="5"/>
      <c r="AJ46" s="11" t="s">
        <v>61</v>
      </c>
      <c r="AK46" s="14">
        <f t="shared" ref="AK46:AK48" si="0">H37</f>
        <v>0</v>
      </c>
      <c r="AL46" s="14">
        <f>AL45+AK46</f>
        <v>0</v>
      </c>
      <c r="AM46" s="14">
        <f t="shared" ref="AM46:AM48" si="1">I37</f>
        <v>10600</v>
      </c>
      <c r="AN46" s="6"/>
    </row>
    <row r="47" spans="2:40" x14ac:dyDescent="0.35">
      <c r="B47" s="33"/>
      <c r="C47" s="201"/>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3"/>
      <c r="AB47" s="34"/>
      <c r="AC47" s="5"/>
      <c r="AD47" s="5"/>
      <c r="AE47" s="5"/>
      <c r="AF47" s="5"/>
      <c r="AG47" s="5"/>
      <c r="AH47" s="5"/>
      <c r="AI47" s="5"/>
      <c r="AJ47" s="11" t="s">
        <v>62</v>
      </c>
      <c r="AK47" s="14">
        <f t="shared" si="0"/>
        <v>0</v>
      </c>
      <c r="AL47" s="14">
        <f t="shared" ref="AL47:AL48" si="2">AL46+AK47</f>
        <v>0</v>
      </c>
      <c r="AM47" s="14">
        <f t="shared" si="1"/>
        <v>10700</v>
      </c>
      <c r="AN47" s="6"/>
    </row>
    <row r="48" spans="2:40" x14ac:dyDescent="0.35">
      <c r="B48" s="33"/>
      <c r="C48" s="201"/>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3"/>
      <c r="AB48" s="34"/>
      <c r="AC48" s="5"/>
      <c r="AD48" s="5"/>
      <c r="AE48" s="5"/>
      <c r="AF48" s="5"/>
      <c r="AG48" s="5"/>
      <c r="AH48" s="5"/>
      <c r="AI48" s="5"/>
      <c r="AJ48" s="12" t="s">
        <v>63</v>
      </c>
      <c r="AK48" s="14">
        <f t="shared" si="0"/>
        <v>0</v>
      </c>
      <c r="AL48" s="14">
        <f t="shared" si="2"/>
        <v>0</v>
      </c>
      <c r="AM48" s="14">
        <f t="shared" si="1"/>
        <v>4900</v>
      </c>
    </row>
    <row r="49" spans="2:39" x14ac:dyDescent="0.35">
      <c r="B49" s="33"/>
      <c r="C49" s="201"/>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3"/>
      <c r="AB49" s="34"/>
      <c r="AC49" s="5"/>
      <c r="AD49" s="5"/>
      <c r="AE49" s="5"/>
      <c r="AF49" s="5"/>
      <c r="AG49" s="5"/>
      <c r="AH49" s="5"/>
      <c r="AI49" s="5"/>
      <c r="AJ49" s="13" t="s">
        <v>54</v>
      </c>
      <c r="AK49" s="15">
        <f>SUM(AK45:AK48)</f>
        <v>0</v>
      </c>
      <c r="AL49" s="15">
        <f>AK49</f>
        <v>0</v>
      </c>
      <c r="AM49" s="15">
        <f t="shared" ref="AM49" si="3">SUM(AM45:AM48)</f>
        <v>34000</v>
      </c>
    </row>
    <row r="50" spans="2:39" x14ac:dyDescent="0.35">
      <c r="B50" s="33"/>
      <c r="C50" s="201"/>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3"/>
      <c r="AB50" s="34"/>
      <c r="AC50" s="5"/>
      <c r="AD50" s="5"/>
      <c r="AE50" s="5"/>
      <c r="AF50" s="5"/>
      <c r="AG50" s="5"/>
      <c r="AH50" s="5"/>
      <c r="AI50" s="5"/>
    </row>
    <row r="51" spans="2:39" x14ac:dyDescent="0.35">
      <c r="B51" s="33"/>
      <c r="C51" s="201"/>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3"/>
      <c r="AB51" s="34"/>
      <c r="AC51" s="5"/>
      <c r="AD51" s="5"/>
      <c r="AE51" s="5"/>
      <c r="AF51" s="5"/>
      <c r="AG51" s="5"/>
      <c r="AH51" s="5"/>
      <c r="AI51" s="5"/>
    </row>
    <row r="52" spans="2:39" x14ac:dyDescent="0.35">
      <c r="B52" s="33"/>
      <c r="C52" s="201"/>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3"/>
      <c r="AB52" s="34"/>
      <c r="AC52" s="5"/>
      <c r="AD52" s="5"/>
      <c r="AE52" s="5"/>
      <c r="AF52" s="5"/>
      <c r="AG52" s="5"/>
      <c r="AH52" s="5"/>
      <c r="AI52" s="5"/>
    </row>
    <row r="53" spans="2:39" x14ac:dyDescent="0.35">
      <c r="B53" s="33"/>
      <c r="C53" s="201"/>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3"/>
      <c r="AB53" s="34"/>
      <c r="AC53" s="5"/>
      <c r="AD53" s="5"/>
      <c r="AE53" s="5"/>
      <c r="AF53" s="5"/>
      <c r="AG53" s="5"/>
      <c r="AH53" s="5"/>
      <c r="AI53" s="5"/>
    </row>
    <row r="54" spans="2:39" x14ac:dyDescent="0.35">
      <c r="B54" s="33"/>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3"/>
      <c r="AB54" s="34"/>
      <c r="AC54" s="5"/>
      <c r="AD54" s="5"/>
      <c r="AE54" s="5"/>
      <c r="AF54" s="5"/>
      <c r="AG54" s="5"/>
      <c r="AH54" s="5"/>
      <c r="AI54" s="5"/>
    </row>
    <row r="55" spans="2:39" x14ac:dyDescent="0.35">
      <c r="B55" s="33"/>
      <c r="C55" s="201"/>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3"/>
      <c r="AB55" s="34"/>
      <c r="AC55" s="5"/>
      <c r="AD55" s="5"/>
      <c r="AE55" s="5"/>
      <c r="AF55" s="5"/>
      <c r="AG55" s="5"/>
      <c r="AH55" s="5"/>
      <c r="AI55" s="5"/>
    </row>
    <row r="56" spans="2:39" x14ac:dyDescent="0.35">
      <c r="B56" s="33"/>
      <c r="C56" s="201"/>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3"/>
      <c r="AB56" s="34"/>
      <c r="AC56" s="5"/>
      <c r="AD56" s="5"/>
      <c r="AE56" s="5"/>
      <c r="AF56" s="5"/>
      <c r="AG56" s="5"/>
      <c r="AH56" s="5"/>
      <c r="AI56" s="5"/>
    </row>
    <row r="57" spans="2:39" ht="15" thickBot="1" x14ac:dyDescent="0.4">
      <c r="B57" s="33"/>
      <c r="C57" s="94"/>
      <c r="D57" s="95"/>
      <c r="E57" s="95"/>
      <c r="F57" s="95"/>
      <c r="G57" s="95"/>
      <c r="H57" s="95"/>
      <c r="I57" s="95"/>
      <c r="J57" s="95"/>
      <c r="K57" s="95"/>
      <c r="L57" s="95"/>
      <c r="M57" s="95"/>
      <c r="N57" s="95"/>
      <c r="O57" s="95"/>
      <c r="P57" s="95"/>
      <c r="Q57" s="95"/>
      <c r="R57" s="95"/>
      <c r="S57" s="95"/>
      <c r="T57" s="95"/>
      <c r="U57" s="95"/>
      <c r="V57" s="95"/>
      <c r="W57" s="95"/>
      <c r="X57" s="95"/>
      <c r="Y57" s="95"/>
      <c r="Z57" s="95"/>
      <c r="AA57" s="96"/>
      <c r="AB57" s="34"/>
      <c r="AC57" s="5"/>
      <c r="AD57" s="5"/>
      <c r="AE57" s="5"/>
      <c r="AF57" s="5"/>
      <c r="AG57" s="5"/>
      <c r="AH57" s="5"/>
      <c r="AI57" s="5"/>
    </row>
    <row r="58" spans="2:39" ht="15" thickBot="1" x14ac:dyDescent="0.4">
      <c r="B58" s="33"/>
      <c r="AB58" s="34"/>
      <c r="AC58" s="5"/>
      <c r="AD58" s="5"/>
      <c r="AE58" s="5"/>
      <c r="AF58" s="5"/>
      <c r="AG58" s="5"/>
      <c r="AH58" s="5"/>
      <c r="AI58" s="5"/>
    </row>
    <row r="59" spans="2:39" ht="16" thickBot="1" x14ac:dyDescent="0.4">
      <c r="B59" s="38"/>
      <c r="C59" s="174" t="s">
        <v>45</v>
      </c>
      <c r="D59" s="174"/>
      <c r="E59" s="174"/>
      <c r="F59" s="174"/>
      <c r="G59" s="174"/>
      <c r="H59" s="174" t="s">
        <v>64</v>
      </c>
      <c r="I59" s="174"/>
      <c r="J59" s="174" t="s">
        <v>65</v>
      </c>
      <c r="K59" s="174"/>
      <c r="L59" s="174"/>
      <c r="M59" s="174"/>
      <c r="N59" s="174" t="s">
        <v>66</v>
      </c>
      <c r="O59" s="174"/>
      <c r="P59" s="174"/>
      <c r="Q59" s="174"/>
      <c r="R59" s="174"/>
      <c r="S59" s="174"/>
      <c r="T59" s="174"/>
      <c r="U59" s="174"/>
      <c r="V59" s="173" t="s">
        <v>67</v>
      </c>
      <c r="W59" s="173"/>
      <c r="X59" s="173"/>
      <c r="Y59" s="173"/>
      <c r="Z59" s="173"/>
      <c r="AA59" s="173"/>
      <c r="AB59" s="39"/>
      <c r="AC59" s="17"/>
      <c r="AD59" s="17"/>
      <c r="AE59" s="17"/>
      <c r="AF59" s="17"/>
      <c r="AG59" s="17"/>
      <c r="AH59" s="17"/>
      <c r="AI59" s="17"/>
    </row>
    <row r="60" spans="2:39" ht="16" thickBot="1" x14ac:dyDescent="0.4">
      <c r="B60" s="40"/>
      <c r="C60" s="174"/>
      <c r="D60" s="174"/>
      <c r="E60" s="174"/>
      <c r="F60" s="174"/>
      <c r="G60" s="174"/>
      <c r="H60" s="174"/>
      <c r="I60" s="174"/>
      <c r="J60" s="174"/>
      <c r="K60" s="174"/>
      <c r="L60" s="174"/>
      <c r="M60" s="174"/>
      <c r="N60" s="174"/>
      <c r="O60" s="174"/>
      <c r="P60" s="174"/>
      <c r="Q60" s="174"/>
      <c r="R60" s="174"/>
      <c r="S60" s="174"/>
      <c r="T60" s="174"/>
      <c r="U60" s="174"/>
      <c r="V60" s="173"/>
      <c r="W60" s="173"/>
      <c r="X60" s="173"/>
      <c r="Y60" s="173"/>
      <c r="Z60" s="173"/>
      <c r="AA60" s="173"/>
      <c r="AB60" s="39"/>
      <c r="AC60" s="17"/>
      <c r="AD60" s="17"/>
      <c r="AE60" s="17"/>
      <c r="AF60" s="17"/>
      <c r="AG60" s="17"/>
      <c r="AH60" s="17"/>
      <c r="AI60" s="17"/>
    </row>
    <row r="61" spans="2:39" ht="16" thickBot="1" x14ac:dyDescent="0.4">
      <c r="B61" s="40"/>
      <c r="C61" s="174"/>
      <c r="D61" s="174"/>
      <c r="E61" s="174"/>
      <c r="F61" s="174"/>
      <c r="G61" s="174"/>
      <c r="H61" s="174"/>
      <c r="I61" s="174"/>
      <c r="J61" s="174"/>
      <c r="K61" s="174"/>
      <c r="L61" s="174"/>
      <c r="M61" s="174"/>
      <c r="N61" s="174"/>
      <c r="O61" s="174"/>
      <c r="P61" s="174"/>
      <c r="Q61" s="174"/>
      <c r="R61" s="174"/>
      <c r="S61" s="174"/>
      <c r="T61" s="174"/>
      <c r="U61" s="174"/>
      <c r="V61" s="173"/>
      <c r="W61" s="173"/>
      <c r="X61" s="173"/>
      <c r="Y61" s="173"/>
      <c r="Z61" s="173"/>
      <c r="AA61" s="173"/>
      <c r="AB61" s="39"/>
      <c r="AC61" s="17"/>
      <c r="AD61" s="17"/>
      <c r="AE61" s="17"/>
      <c r="AF61" s="17"/>
      <c r="AG61" s="17"/>
      <c r="AH61" s="17"/>
      <c r="AI61" s="17"/>
    </row>
    <row r="62" spans="2:39" ht="30.75" customHeight="1" thickBot="1" x14ac:dyDescent="0.4">
      <c r="B62" s="38"/>
      <c r="C62" s="204" t="s">
        <v>68</v>
      </c>
      <c r="D62" s="204"/>
      <c r="E62" s="204"/>
      <c r="F62" s="204"/>
      <c r="G62" s="204"/>
      <c r="H62" s="205">
        <v>7770</v>
      </c>
      <c r="I62" s="205"/>
      <c r="J62" s="205">
        <v>0</v>
      </c>
      <c r="K62" s="205"/>
      <c r="L62" s="205"/>
      <c r="M62" s="205"/>
      <c r="N62" s="184"/>
      <c r="O62" s="184"/>
      <c r="P62" s="184"/>
      <c r="Q62" s="184"/>
      <c r="R62" s="184"/>
      <c r="S62" s="184"/>
      <c r="T62" s="184"/>
      <c r="U62" s="184"/>
      <c r="V62" s="185"/>
      <c r="W62" s="185"/>
      <c r="X62" s="185"/>
      <c r="Y62" s="185"/>
      <c r="Z62" s="185"/>
      <c r="AA62" s="185"/>
      <c r="AB62" s="41"/>
    </row>
    <row r="63" spans="2:39" ht="27.75" customHeight="1" thickBot="1" x14ac:dyDescent="0.4">
      <c r="B63" s="38"/>
      <c r="C63" s="204" t="s">
        <v>69</v>
      </c>
      <c r="D63" s="204"/>
      <c r="E63" s="204"/>
      <c r="F63" s="204"/>
      <c r="G63" s="204"/>
      <c r="H63" s="205">
        <v>9142</v>
      </c>
      <c r="I63" s="205"/>
      <c r="J63" s="205">
        <f t="shared" ref="J63:J65" si="4">H37</f>
        <v>0</v>
      </c>
      <c r="K63" s="205"/>
      <c r="L63" s="205"/>
      <c r="M63" s="205"/>
      <c r="N63" s="184"/>
      <c r="O63" s="184"/>
      <c r="P63" s="184"/>
      <c r="Q63" s="184"/>
      <c r="R63" s="184"/>
      <c r="S63" s="184"/>
      <c r="T63" s="184"/>
      <c r="U63" s="184"/>
      <c r="V63" s="185"/>
      <c r="W63" s="185"/>
      <c r="X63" s="185"/>
      <c r="Y63" s="185"/>
      <c r="Z63" s="185"/>
      <c r="AA63" s="185"/>
      <c r="AB63" s="41"/>
    </row>
    <row r="64" spans="2:39" ht="28.5" customHeight="1" thickBot="1" x14ac:dyDescent="0.4">
      <c r="B64" s="38"/>
      <c r="C64" s="204" t="s">
        <v>70</v>
      </c>
      <c r="D64" s="204"/>
      <c r="E64" s="204"/>
      <c r="F64" s="204"/>
      <c r="G64" s="204"/>
      <c r="H64" s="205">
        <v>9776</v>
      </c>
      <c r="I64" s="205"/>
      <c r="J64" s="205">
        <f t="shared" si="4"/>
        <v>0</v>
      </c>
      <c r="K64" s="205"/>
      <c r="L64" s="205"/>
      <c r="M64" s="205"/>
      <c r="N64" s="184"/>
      <c r="O64" s="184"/>
      <c r="P64" s="184"/>
      <c r="Q64" s="184"/>
      <c r="R64" s="184"/>
      <c r="S64" s="184"/>
      <c r="T64" s="184"/>
      <c r="U64" s="184"/>
      <c r="V64" s="185"/>
      <c r="W64" s="185"/>
      <c r="X64" s="185"/>
      <c r="Y64" s="185"/>
      <c r="Z64" s="185"/>
      <c r="AA64" s="185"/>
      <c r="AB64" s="41"/>
    </row>
    <row r="65" spans="2:28" ht="28.5" customHeight="1" thickBot="1" x14ac:dyDescent="0.4">
      <c r="B65" s="38"/>
      <c r="C65" s="204" t="s">
        <v>71</v>
      </c>
      <c r="D65" s="204"/>
      <c r="E65" s="204"/>
      <c r="F65" s="204"/>
      <c r="G65" s="204"/>
      <c r="H65" s="205">
        <v>11987</v>
      </c>
      <c r="I65" s="205"/>
      <c r="J65" s="205">
        <f t="shared" si="4"/>
        <v>0</v>
      </c>
      <c r="K65" s="205"/>
      <c r="L65" s="205"/>
      <c r="M65" s="205"/>
      <c r="N65" s="184"/>
      <c r="O65" s="184"/>
      <c r="P65" s="184"/>
      <c r="Q65" s="184"/>
      <c r="R65" s="184"/>
      <c r="S65" s="184"/>
      <c r="T65" s="184"/>
      <c r="U65" s="184"/>
      <c r="V65" s="185"/>
      <c r="W65" s="185"/>
      <c r="X65" s="185"/>
      <c r="Y65" s="185"/>
      <c r="Z65" s="185"/>
      <c r="AA65" s="185"/>
      <c r="AB65" s="41"/>
    </row>
    <row r="66" spans="2:28" ht="15" thickBot="1" x14ac:dyDescent="0.4">
      <c r="B66" s="38"/>
      <c r="C66" s="212"/>
      <c r="D66" s="213"/>
      <c r="E66" s="213"/>
      <c r="F66" s="213"/>
      <c r="G66" s="214"/>
      <c r="H66" s="215"/>
      <c r="I66" s="216"/>
      <c r="J66" s="215"/>
      <c r="K66" s="217"/>
      <c r="L66" s="217"/>
      <c r="M66" s="216"/>
      <c r="N66" s="206"/>
      <c r="O66" s="207"/>
      <c r="P66" s="207"/>
      <c r="Q66" s="207"/>
      <c r="R66" s="207"/>
      <c r="S66" s="207"/>
      <c r="T66" s="207"/>
      <c r="U66" s="208"/>
      <c r="V66" s="209"/>
      <c r="W66" s="210"/>
      <c r="X66" s="210"/>
      <c r="Y66" s="210"/>
      <c r="Z66" s="210"/>
      <c r="AA66" s="211"/>
      <c r="AB66" s="41"/>
    </row>
    <row r="67" spans="2:28" ht="15.75" customHeight="1" thickBot="1" x14ac:dyDescent="0.4">
      <c r="B67" s="38"/>
      <c r="C67" s="212"/>
      <c r="D67" s="213"/>
      <c r="E67" s="213"/>
      <c r="F67" s="213"/>
      <c r="G67" s="214"/>
      <c r="H67" s="215"/>
      <c r="I67" s="216"/>
      <c r="J67" s="215"/>
      <c r="K67" s="217"/>
      <c r="L67" s="217"/>
      <c r="M67" s="216"/>
      <c r="N67" s="206"/>
      <c r="O67" s="207"/>
      <c r="P67" s="207"/>
      <c r="Q67" s="207"/>
      <c r="R67" s="207"/>
      <c r="S67" s="207"/>
      <c r="T67" s="207"/>
      <c r="U67" s="208"/>
      <c r="V67" s="209"/>
      <c r="W67" s="210"/>
      <c r="X67" s="210"/>
      <c r="Y67" s="210"/>
      <c r="Z67" s="210"/>
      <c r="AA67" s="211"/>
      <c r="AB67" s="41"/>
    </row>
    <row r="68" spans="2:28" ht="15" thickBot="1" x14ac:dyDescent="0.4">
      <c r="B68" s="42"/>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4"/>
    </row>
    <row r="107" ht="6" customHeight="1" x14ac:dyDescent="0.35"/>
  </sheetData>
  <mergeCells count="107">
    <mergeCell ref="C63:G63"/>
    <mergeCell ref="H63:I63"/>
    <mergeCell ref="J63:M63"/>
    <mergeCell ref="N66:U66"/>
    <mergeCell ref="V66:AA66"/>
    <mergeCell ref="C66:G66"/>
    <mergeCell ref="H66:I66"/>
    <mergeCell ref="J66:M66"/>
    <mergeCell ref="N67:U67"/>
    <mergeCell ref="V67:AA67"/>
    <mergeCell ref="C67:G67"/>
    <mergeCell ref="H67:I67"/>
    <mergeCell ref="J67:M67"/>
    <mergeCell ref="N62:U62"/>
    <mergeCell ref="N63:U63"/>
    <mergeCell ref="N64:U64"/>
    <mergeCell ref="N65:U65"/>
    <mergeCell ref="V62:AA62"/>
    <mergeCell ref="V63:AA63"/>
    <mergeCell ref="V64:AA64"/>
    <mergeCell ref="V65:AA65"/>
    <mergeCell ref="C40:G40"/>
    <mergeCell ref="K40:AA40"/>
    <mergeCell ref="C43:AA44"/>
    <mergeCell ref="C45:AA57"/>
    <mergeCell ref="C59:G61"/>
    <mergeCell ref="H59:I61"/>
    <mergeCell ref="J59:M61"/>
    <mergeCell ref="C64:G64"/>
    <mergeCell ref="H64:I64"/>
    <mergeCell ref="J64:M64"/>
    <mergeCell ref="C65:G65"/>
    <mergeCell ref="H65:I65"/>
    <mergeCell ref="J65:M65"/>
    <mergeCell ref="C62:G62"/>
    <mergeCell ref="H62:I62"/>
    <mergeCell ref="J62:M62"/>
    <mergeCell ref="V59:AA61"/>
    <mergeCell ref="N59:U61"/>
    <mergeCell ref="C39:G39"/>
    <mergeCell ref="K39:AA39"/>
    <mergeCell ref="C36:G36"/>
    <mergeCell ref="C37:G37"/>
    <mergeCell ref="K37:AA37"/>
    <mergeCell ref="C38:G38"/>
    <mergeCell ref="K38:AA38"/>
    <mergeCell ref="K36:AA36"/>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C16:H16"/>
    <mergeCell ref="I16:AA16"/>
    <mergeCell ref="C18:H18"/>
    <mergeCell ref="I18:AA18"/>
    <mergeCell ref="C20:H21"/>
    <mergeCell ref="I20:L21"/>
    <mergeCell ref="M20:S20"/>
    <mergeCell ref="T20:AA20"/>
    <mergeCell ref="M21:S21"/>
    <mergeCell ref="T21:AA2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K30:R30"/>
    <mergeCell ref="S30:W30"/>
    <mergeCell ref="X30:AA30"/>
    <mergeCell ref="K31:N31"/>
    <mergeCell ref="O31:R31"/>
    <mergeCell ref="S31:T31"/>
    <mergeCell ref="U31:W31"/>
    <mergeCell ref="X31:Y31"/>
    <mergeCell ref="Z31:AA31"/>
  </mergeCells>
  <pageMargins left="0.70866141732283472" right="0.70866141732283472" top="0.74803149606299213" bottom="1.1023622047244095" header="0.31496062992125984" footer="0.31496062992125984"/>
  <pageSetup scale="66" fitToHeight="0" orientation="portrait" r:id="rId1"/>
  <headerFooter>
    <oddFooter>&amp;LCalle 26 No.69-76 Edificio Elemento Torre 1, Piso 3 – C.P 111071 
PBX:(+57) 601-3779555 - Información: Línea 195
Sede Operativa: Calle 22D No. 120-40
www.umv.gov.co&amp;CPCI-IND-007
Página &amp;P de &amp;N</oddFooter>
  </headerFooter>
  <rowBreaks count="1" manualBreakCount="1">
    <brk id="37" min="1"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F1F6C69490B540B167A16DC76F482B" ma:contentTypeVersion="18" ma:contentTypeDescription="Crear nuevo documento." ma:contentTypeScope="" ma:versionID="68361f976eabe35a89fea48c4d784571">
  <xsd:schema xmlns:xsd="http://www.w3.org/2001/XMLSchema" xmlns:xs="http://www.w3.org/2001/XMLSchema" xmlns:p="http://schemas.microsoft.com/office/2006/metadata/properties" xmlns:ns3="90ad12f6-21c7-4875-a51a-f810878fb13e" xmlns:ns4="f24e3aba-19e5-48c3-9cea-a25b30ce79fa" targetNamespace="http://schemas.microsoft.com/office/2006/metadata/properties" ma:root="true" ma:fieldsID="bc9ce9eb51126494fcb9fd26679ff1b8" ns3:_="" ns4:_="">
    <xsd:import namespace="90ad12f6-21c7-4875-a51a-f810878fb13e"/>
    <xsd:import namespace="f24e3aba-19e5-48c3-9cea-a25b30ce79f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ad12f6-21c7-4875-a51a-f810878fb13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4e3aba-19e5-48c3-9cea-a25b30ce79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24e3aba-19e5-48c3-9cea-a25b30ce79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0856C0-A0C8-472D-9958-F492528FE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ad12f6-21c7-4875-a51a-f810878fb13e"/>
    <ds:schemaRef ds:uri="f24e3aba-19e5-48c3-9cea-a25b30ce79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BC65C-6BB3-4529-BCCB-EB21649984A7}">
  <ds:schemaRefs>
    <ds:schemaRef ds:uri="f24e3aba-19e5-48c3-9cea-a25b30ce79fa"/>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90ad12f6-21c7-4875-a51a-f810878fb13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PCI-IND-007</vt:lpstr>
      <vt:lpstr>'PCI-IND-007'!Área_de_impresión</vt:lpstr>
      <vt:lpstr>'PCI-IND-007'!Títulos_a_imprimir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Erika Andrea Munoz Orjuela</cp:lastModifiedBy>
  <cp:revision/>
  <dcterms:created xsi:type="dcterms:W3CDTF">2018-06-25T20:52:53Z</dcterms:created>
  <dcterms:modified xsi:type="dcterms:W3CDTF">2025-07-01T13:39:49Z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0x010100F7F1F6C69490B540B167A16DC76F482B</vt:lpwstr>
  </property>
</Properties>
</file>