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1. Aprobaciones 2022-11- (1)\2. Formatos\"/>
    </mc:Choice>
  </mc:AlternateContent>
  <bookViews>
    <workbookView xWindow="-120" yWindow="-120" windowWidth="21840" windowHeight="13140"/>
  </bookViews>
  <sheets>
    <sheet name="Formatos" sheetId="4" r:id="rId1"/>
  </sheets>
  <definedNames>
    <definedName name="_xlnm.Print_Area" localSheetId="0">Formatos!$A$1:$J$29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4" l="1"/>
  <c r="D13" i="4" l="1"/>
  <c r="I13" i="4"/>
  <c r="B13" i="4"/>
  <c r="F13" i="4"/>
  <c r="G14" i="4"/>
  <c r="G15" i="4"/>
  <c r="G16" i="4"/>
  <c r="G17" i="4"/>
  <c r="G18" i="4"/>
  <c r="G19" i="4"/>
  <c r="G20" i="4"/>
  <c r="G21" i="4"/>
  <c r="G22" i="4"/>
  <c r="G23" i="4"/>
  <c r="F15" i="4" l="1"/>
  <c r="H13" i="4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H18" i="4"/>
  <c r="H19" i="4"/>
  <c r="H20" i="4"/>
  <c r="H21" i="4"/>
  <c r="H22" i="4"/>
  <c r="H23" i="4"/>
  <c r="F14" i="4"/>
  <c r="F16" i="4"/>
  <c r="F17" i="4"/>
  <c r="F18" i="4"/>
  <c r="F19" i="4"/>
  <c r="F20" i="4"/>
  <c r="F21" i="4"/>
  <c r="F22" i="4"/>
  <c r="F23" i="4"/>
  <c r="D14" i="4"/>
  <c r="D15" i="4"/>
  <c r="D16" i="4"/>
  <c r="D17" i="4"/>
  <c r="D18" i="4"/>
  <c r="D19" i="4"/>
  <c r="D20" i="4"/>
  <c r="D21" i="4"/>
  <c r="D22" i="4"/>
  <c r="D23" i="4"/>
  <c r="B14" i="4"/>
  <c r="B15" i="4"/>
  <c r="B16" i="4"/>
  <c r="B17" i="4"/>
  <c r="B18" i="4"/>
  <c r="B19" i="4"/>
  <c r="B20" i="4"/>
  <c r="B21" i="4"/>
  <c r="B22" i="4"/>
  <c r="B23" i="4"/>
  <c r="J13" i="4" l="1"/>
  <c r="G24" i="4" l="1"/>
  <c r="I24" i="4" s="1"/>
</calcChain>
</file>

<file path=xl/sharedStrings.xml><?xml version="1.0" encoding="utf-8"?>
<sst xmlns="http://schemas.openxmlformats.org/spreadsheetml/2006/main" count="24" uniqueCount="20">
  <si>
    <t>Laboratorio  de suelos, asfaltos y pavimentos de la UAERMV 
Sede de Producción Parque Minero Industrial El Mochuelo Kilometro 3 vía Pasquilla localidad Ciudad Bolívar, Bogotá D.C. - Colombia
Tel: 3779555 Ext. 1145   E- mail: p.laboratorio@umv.gov.co</t>
  </si>
  <si>
    <t>CÓDIGO: GLAB-FM-151</t>
  </si>
  <si>
    <t>DESCRIPCIÓN DEL EQUIPAMIENTO</t>
  </si>
  <si>
    <t>Nombre:</t>
  </si>
  <si>
    <t>Código interno:</t>
  </si>
  <si>
    <t>FORMATO DETERMINACIÓN DE PERÍODOS DE VALIDEZ DE LAS CALIBRACIONES DEL LABORATORIO UAERMV</t>
  </si>
  <si>
    <t>CONCLUSIÓN</t>
  </si>
  <si>
    <t>ERROR REPORTADO</t>
  </si>
  <si>
    <t>VALOR DE REFERENCIA</t>
  </si>
  <si>
    <t>PERIODO 1</t>
  </si>
  <si>
    <t>PERIODO 2</t>
  </si>
  <si>
    <t>DERIVA INSTRUMENTAL</t>
  </si>
  <si>
    <t>PERIODO</t>
  </si>
  <si>
    <t xml:space="preserve">INFORMACIÓN  DE LAS CALIBRACIONES </t>
  </si>
  <si>
    <t>Error máximo permitido:</t>
  </si>
  <si>
    <t>Numero de certificado:</t>
  </si>
  <si>
    <t>Fecha:</t>
  </si>
  <si>
    <t>Periodo estimado de validez de la calibración:</t>
  </si>
  <si>
    <t>VERSIÓN: 3</t>
  </si>
  <si>
    <t>FECHA DE APLICACIÓN: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</si>
</sst>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yyyy\-mm\-dd;@"/>
    <numFmt numFmtId="166" formatCode="0.0"/>
  </numFmts>
  <fonts count="8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sz val="7"/>
      <color theme="0" tint="-0.49998474074526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80808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 applyFill="1" applyBorder="1" applyAlignment="1">
      <alignment horizontal="left" vertical="top"/>
    </xf>
    <xf numFmtId="16" fontId="0" fillId="0" borderId="0" xfId="0" applyNumberForma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left" vertical="center" wrapText="1"/>
    </xf>
    <xf numFmtId="164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4" borderId="9" xfId="0" applyFont="1" applyFill="1" applyBorder="1" applyAlignment="1">
      <alignment horizontal="right" vertical="center" wrapText="1"/>
    </xf>
    <xf numFmtId="164" fontId="3" fillId="4" borderId="10" xfId="0" applyNumberFormat="1" applyFont="1" applyFill="1" applyBorder="1" applyAlignment="1" applyProtection="1">
      <alignment horizontal="right" vertical="center" wrapText="1"/>
      <protection locked="0"/>
    </xf>
    <xf numFmtId="164" fontId="3" fillId="4" borderId="9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166" fontId="3" fillId="4" borderId="9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0" xfId="0" applyNumberFormat="1" applyFill="1" applyBorder="1" applyAlignment="1">
      <alignment horizontal="left" vertical="top"/>
    </xf>
    <xf numFmtId="18" fontId="0" fillId="0" borderId="0" xfId="0" applyNumberFormat="1" applyFill="1" applyBorder="1" applyAlignment="1">
      <alignment horizontal="left" vertical="top"/>
    </xf>
    <xf numFmtId="1" fontId="0" fillId="0" borderId="0" xfId="0" applyNumberFormat="1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right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203593</xdr:colOff>
      <xdr:row>0</xdr:row>
      <xdr:rowOff>66675</xdr:rowOff>
    </xdr:from>
    <xdr:ext cx="720331" cy="720000"/>
    <xdr:pic>
      <xdr:nvPicPr>
        <xdr:cNvPr id="2" name="image1.jpeg">
          <a:extLst>
            <a:ext uri="{FF2B5EF4-FFF2-40B4-BE49-F238E27FC236}">
              <a16:creationId xmlns:a16="http://schemas.microsoft.com/office/drawing/2014/main" id="{91F78248-8EC3-40DC-BB18-D06F5E95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93" y="66675"/>
          <a:ext cx="720331" cy="72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view="pageBreakPreview" zoomScaleNormal="100" zoomScaleSheetLayoutView="100" workbookViewId="0">
      <selection activeCell="A4" sqref="A4:J4"/>
    </sheetView>
  </sheetViews>
  <sheetFormatPr baseColWidth="10" defaultColWidth="9.33203125" defaultRowHeight="12.75" x14ac:dyDescent="0.2"/>
  <cols>
    <col min="1" max="8" width="9.83203125" customWidth="1"/>
    <col min="9" max="9" width="15.83203125" customWidth="1"/>
    <col min="10" max="10" width="9.83203125" customWidth="1"/>
    <col min="11" max="11" width="10.5" bestFit="1" customWidth="1"/>
  </cols>
  <sheetData>
    <row r="1" spans="1:14" ht="33.75" customHeight="1" x14ac:dyDescent="0.2">
      <c r="A1" s="57"/>
      <c r="B1" s="58"/>
      <c r="C1" s="63" t="s">
        <v>5</v>
      </c>
      <c r="D1" s="63"/>
      <c r="E1" s="63"/>
      <c r="F1" s="63"/>
      <c r="G1" s="63"/>
      <c r="H1" s="63"/>
      <c r="I1" s="63"/>
      <c r="J1" s="63"/>
    </row>
    <row r="2" spans="1:14" ht="15.95" customHeight="1" x14ac:dyDescent="0.2">
      <c r="A2" s="59"/>
      <c r="B2" s="60"/>
      <c r="C2" s="64" t="s">
        <v>1</v>
      </c>
      <c r="D2" s="64"/>
      <c r="E2" s="64"/>
      <c r="F2" s="64"/>
      <c r="G2" s="64"/>
      <c r="H2" s="64" t="s">
        <v>18</v>
      </c>
      <c r="I2" s="64"/>
      <c r="J2" s="64"/>
    </row>
    <row r="3" spans="1:14" ht="15.95" customHeight="1" x14ac:dyDescent="0.2">
      <c r="A3" s="61"/>
      <c r="B3" s="62"/>
      <c r="C3" s="64" t="s">
        <v>19</v>
      </c>
      <c r="D3" s="64"/>
      <c r="E3" s="64"/>
      <c r="F3" s="64"/>
      <c r="G3" s="64"/>
      <c r="H3" s="64"/>
      <c r="I3" s="64"/>
      <c r="J3" s="64"/>
    </row>
    <row r="4" spans="1:14" ht="20.100000000000001" customHeight="1" x14ac:dyDescent="0.2">
      <c r="A4" s="24" t="s">
        <v>2</v>
      </c>
      <c r="B4" s="25"/>
      <c r="C4" s="25"/>
      <c r="D4" s="25"/>
      <c r="E4" s="25"/>
      <c r="F4" s="25"/>
      <c r="G4" s="25"/>
      <c r="H4" s="25"/>
      <c r="I4" s="25"/>
      <c r="J4" s="26"/>
    </row>
    <row r="5" spans="1:14" ht="24.95" customHeight="1" x14ac:dyDescent="0.2">
      <c r="A5" s="4" t="s">
        <v>3</v>
      </c>
      <c r="B5" s="32"/>
      <c r="C5" s="32"/>
      <c r="D5" s="32"/>
      <c r="E5" s="32"/>
      <c r="F5" s="32"/>
      <c r="G5" s="28" t="s">
        <v>4</v>
      </c>
      <c r="H5" s="28"/>
      <c r="I5" s="32"/>
      <c r="J5" s="33"/>
    </row>
    <row r="6" spans="1:14" ht="24.95" customHeight="1" x14ac:dyDescent="0.2">
      <c r="A6" s="27" t="s">
        <v>14</v>
      </c>
      <c r="B6" s="28"/>
      <c r="C6" s="28"/>
      <c r="D6" s="28"/>
      <c r="E6" s="28"/>
      <c r="F6" s="28"/>
      <c r="G6" s="31"/>
      <c r="H6" s="31"/>
      <c r="I6" s="29"/>
      <c r="J6" s="30"/>
    </row>
    <row r="7" spans="1:14" ht="20.100000000000001" customHeight="1" x14ac:dyDescent="0.2">
      <c r="A7" s="17" t="s">
        <v>13</v>
      </c>
      <c r="B7" s="17"/>
      <c r="C7" s="17"/>
      <c r="D7" s="17"/>
      <c r="E7" s="17"/>
      <c r="F7" s="17"/>
      <c r="G7" s="17"/>
      <c r="H7" s="17"/>
      <c r="I7" s="17"/>
      <c r="J7" s="17"/>
    </row>
    <row r="8" spans="1:14" ht="24.95" customHeight="1" x14ac:dyDescent="0.2">
      <c r="A8" s="34" t="s">
        <v>9</v>
      </c>
      <c r="B8" s="35"/>
      <c r="C8" s="35"/>
      <c r="D8" s="35"/>
      <c r="E8" s="36"/>
      <c r="F8" s="34" t="s">
        <v>10</v>
      </c>
      <c r="G8" s="35"/>
      <c r="H8" s="35"/>
      <c r="I8" s="35"/>
      <c r="J8" s="36"/>
    </row>
    <row r="9" spans="1:14" ht="24.95" customHeight="1" x14ac:dyDescent="0.2">
      <c r="A9" s="20" t="s">
        <v>15</v>
      </c>
      <c r="B9" s="21"/>
      <c r="C9" s="21"/>
      <c r="D9" s="37"/>
      <c r="E9" s="38"/>
      <c r="F9" s="20" t="s">
        <v>15</v>
      </c>
      <c r="G9" s="21"/>
      <c r="H9" s="21"/>
      <c r="I9" s="37"/>
      <c r="J9" s="38"/>
    </row>
    <row r="10" spans="1:14" ht="24.95" customHeight="1" x14ac:dyDescent="0.2">
      <c r="A10" s="22" t="s">
        <v>16</v>
      </c>
      <c r="B10" s="23"/>
      <c r="C10" s="23"/>
      <c r="D10" s="39"/>
      <c r="E10" s="40"/>
      <c r="F10" s="22" t="s">
        <v>16</v>
      </c>
      <c r="G10" s="23"/>
      <c r="H10" s="23"/>
      <c r="I10" s="39"/>
      <c r="J10" s="40"/>
      <c r="K10" s="16"/>
    </row>
    <row r="11" spans="1:14" ht="20.100000000000001" customHeight="1" x14ac:dyDescent="0.2">
      <c r="A11" s="18" t="s">
        <v>8</v>
      </c>
      <c r="B11" s="18"/>
      <c r="C11" s="18" t="s">
        <v>7</v>
      </c>
      <c r="D11" s="18"/>
      <c r="E11" s="18"/>
      <c r="F11" s="18"/>
      <c r="G11" s="18" t="s">
        <v>11</v>
      </c>
      <c r="H11" s="18"/>
      <c r="I11" s="18" t="s">
        <v>12</v>
      </c>
      <c r="J11" s="18"/>
      <c r="K11" s="14"/>
      <c r="L11" s="14"/>
    </row>
    <row r="12" spans="1:14" ht="20.100000000000001" customHeight="1" x14ac:dyDescent="0.2">
      <c r="A12" s="19"/>
      <c r="B12" s="19"/>
      <c r="C12" s="18" t="s">
        <v>9</v>
      </c>
      <c r="D12" s="18"/>
      <c r="E12" s="18" t="s">
        <v>10</v>
      </c>
      <c r="F12" s="18"/>
      <c r="G12" s="18"/>
      <c r="H12" s="18"/>
      <c r="I12" s="18"/>
      <c r="J12" s="18"/>
      <c r="K12" s="15"/>
      <c r="L12" s="15"/>
      <c r="M12" s="15"/>
      <c r="N12" s="1"/>
    </row>
    <row r="13" spans="1:14" ht="20.100000000000001" customHeight="1" x14ac:dyDescent="0.2">
      <c r="A13" s="8"/>
      <c r="B13" s="5" t="str">
        <f>IF(A13="","",$I$6)</f>
        <v/>
      </c>
      <c r="C13" s="9"/>
      <c r="D13" s="7" t="str">
        <f>IF(C13="","",$I$6)</f>
        <v/>
      </c>
      <c r="E13" s="10"/>
      <c r="F13" s="7" t="str">
        <f>IF(E13="","",$I$6)</f>
        <v/>
      </c>
      <c r="G13" s="11" t="str">
        <f>IF(A13="","",((ABS(E13-C13))/(DATEDIF($D$10,$I$10,"M"))))</f>
        <v/>
      </c>
      <c r="H13" s="12" t="str">
        <f>IF(G13="","",CONCATENATE(F13,"/","meses"))</f>
        <v/>
      </c>
      <c r="I13" s="13" t="str">
        <f>IF(G13="","",$G$6/G13)</f>
        <v/>
      </c>
      <c r="J13" s="6" t="str">
        <f>IF(I13="","","meses")</f>
        <v/>
      </c>
      <c r="K13" s="3"/>
    </row>
    <row r="14" spans="1:14" ht="20.100000000000001" customHeight="1" x14ac:dyDescent="0.2">
      <c r="A14" s="8"/>
      <c r="B14" s="5" t="str">
        <f t="shared" ref="B14:B23" si="0">IF(A14="","",$I$6)</f>
        <v/>
      </c>
      <c r="C14" s="9"/>
      <c r="D14" s="7" t="str">
        <f t="shared" ref="D14:D23" si="1">IF(C14="","",$I$6)</f>
        <v/>
      </c>
      <c r="E14" s="10"/>
      <c r="F14" s="7" t="str">
        <f t="shared" ref="F14:F23" si="2">IF(E14="","",$I$6)</f>
        <v/>
      </c>
      <c r="G14" s="11" t="str">
        <f t="shared" ref="G14:G23" si="3">IF(A14="","",((ABS(E14-C14))/(DATEDIF($D$10,$I$10,"M"))))</f>
        <v/>
      </c>
      <c r="H14" s="12"/>
      <c r="I14" s="10" t="str">
        <f t="shared" ref="I14:I23" si="4">IF(G14="","",$G$6/G14)</f>
        <v/>
      </c>
      <c r="J14" s="6" t="str">
        <f t="shared" ref="J14:J23" si="5">IF(I14="","","meses")</f>
        <v/>
      </c>
      <c r="K14" s="2"/>
    </row>
    <row r="15" spans="1:14" ht="20.100000000000001" customHeight="1" x14ac:dyDescent="0.2">
      <c r="A15" s="8"/>
      <c r="B15" s="5" t="str">
        <f t="shared" si="0"/>
        <v/>
      </c>
      <c r="C15" s="9"/>
      <c r="D15" s="7" t="str">
        <f t="shared" si="1"/>
        <v/>
      </c>
      <c r="E15" s="10"/>
      <c r="F15" s="7" t="str">
        <f>IF(E15="","",$I$6)</f>
        <v/>
      </c>
      <c r="G15" s="11" t="str">
        <f t="shared" si="3"/>
        <v/>
      </c>
      <c r="H15" s="12"/>
      <c r="I15" s="10" t="str">
        <f t="shared" si="4"/>
        <v/>
      </c>
      <c r="J15" s="6" t="str">
        <f t="shared" si="5"/>
        <v/>
      </c>
    </row>
    <row r="16" spans="1:14" ht="20.100000000000001" customHeight="1" x14ac:dyDescent="0.2">
      <c r="A16" s="8"/>
      <c r="B16" s="5" t="str">
        <f t="shared" si="0"/>
        <v/>
      </c>
      <c r="C16" s="9"/>
      <c r="D16" s="7" t="str">
        <f t="shared" si="1"/>
        <v/>
      </c>
      <c r="E16" s="10"/>
      <c r="F16" s="7" t="str">
        <f t="shared" si="2"/>
        <v/>
      </c>
      <c r="G16" s="11" t="str">
        <f t="shared" si="3"/>
        <v/>
      </c>
      <c r="H16" s="12"/>
      <c r="I16" s="10" t="str">
        <f t="shared" si="4"/>
        <v/>
      </c>
      <c r="J16" s="6" t="str">
        <f t="shared" si="5"/>
        <v/>
      </c>
    </row>
    <row r="17" spans="1:10" ht="20.100000000000001" customHeight="1" x14ac:dyDescent="0.2">
      <c r="A17" s="8"/>
      <c r="B17" s="5" t="str">
        <f t="shared" si="0"/>
        <v/>
      </c>
      <c r="C17" s="9"/>
      <c r="D17" s="7" t="str">
        <f t="shared" si="1"/>
        <v/>
      </c>
      <c r="E17" s="10"/>
      <c r="F17" s="7" t="str">
        <f t="shared" si="2"/>
        <v/>
      </c>
      <c r="G17" s="11" t="str">
        <f t="shared" si="3"/>
        <v/>
      </c>
      <c r="H17" s="12"/>
      <c r="I17" s="10" t="str">
        <f t="shared" si="4"/>
        <v/>
      </c>
      <c r="J17" s="6" t="str">
        <f t="shared" si="5"/>
        <v/>
      </c>
    </row>
    <row r="18" spans="1:10" ht="20.100000000000001" customHeight="1" x14ac:dyDescent="0.2">
      <c r="A18" s="8"/>
      <c r="B18" s="5" t="str">
        <f t="shared" si="0"/>
        <v/>
      </c>
      <c r="C18" s="9"/>
      <c r="D18" s="7" t="str">
        <f t="shared" si="1"/>
        <v/>
      </c>
      <c r="E18" s="10"/>
      <c r="F18" s="7" t="str">
        <f t="shared" si="2"/>
        <v/>
      </c>
      <c r="G18" s="11" t="str">
        <f t="shared" si="3"/>
        <v/>
      </c>
      <c r="H18" s="12" t="str">
        <f t="shared" ref="H18:H23" si="6">IF(G18="","",CONCATENATE(F18,"/","meses"))</f>
        <v/>
      </c>
      <c r="I18" s="10" t="str">
        <f t="shared" si="4"/>
        <v/>
      </c>
      <c r="J18" s="6" t="str">
        <f t="shared" si="5"/>
        <v/>
      </c>
    </row>
    <row r="19" spans="1:10" ht="20.100000000000001" customHeight="1" x14ac:dyDescent="0.2">
      <c r="A19" s="8"/>
      <c r="B19" s="5" t="str">
        <f t="shared" si="0"/>
        <v/>
      </c>
      <c r="C19" s="9"/>
      <c r="D19" s="7" t="str">
        <f t="shared" si="1"/>
        <v/>
      </c>
      <c r="E19" s="10"/>
      <c r="F19" s="7" t="str">
        <f t="shared" si="2"/>
        <v/>
      </c>
      <c r="G19" s="11" t="str">
        <f t="shared" si="3"/>
        <v/>
      </c>
      <c r="H19" s="12" t="str">
        <f t="shared" si="6"/>
        <v/>
      </c>
      <c r="I19" s="10" t="str">
        <f t="shared" si="4"/>
        <v/>
      </c>
      <c r="J19" s="6" t="str">
        <f t="shared" si="5"/>
        <v/>
      </c>
    </row>
    <row r="20" spans="1:10" ht="20.100000000000001" customHeight="1" x14ac:dyDescent="0.2">
      <c r="A20" s="8"/>
      <c r="B20" s="5" t="str">
        <f t="shared" si="0"/>
        <v/>
      </c>
      <c r="C20" s="9"/>
      <c r="D20" s="7" t="str">
        <f t="shared" si="1"/>
        <v/>
      </c>
      <c r="E20" s="10"/>
      <c r="F20" s="7" t="str">
        <f t="shared" si="2"/>
        <v/>
      </c>
      <c r="G20" s="11" t="str">
        <f t="shared" si="3"/>
        <v/>
      </c>
      <c r="H20" s="12" t="str">
        <f t="shared" si="6"/>
        <v/>
      </c>
      <c r="I20" s="10" t="str">
        <f t="shared" si="4"/>
        <v/>
      </c>
      <c r="J20" s="6" t="str">
        <f t="shared" si="5"/>
        <v/>
      </c>
    </row>
    <row r="21" spans="1:10" ht="20.100000000000001" customHeight="1" x14ac:dyDescent="0.2">
      <c r="A21" s="8"/>
      <c r="B21" s="5" t="str">
        <f t="shared" si="0"/>
        <v/>
      </c>
      <c r="C21" s="9"/>
      <c r="D21" s="7" t="str">
        <f t="shared" si="1"/>
        <v/>
      </c>
      <c r="E21" s="10"/>
      <c r="F21" s="7" t="str">
        <f t="shared" si="2"/>
        <v/>
      </c>
      <c r="G21" s="11" t="str">
        <f t="shared" si="3"/>
        <v/>
      </c>
      <c r="H21" s="12" t="str">
        <f t="shared" si="6"/>
        <v/>
      </c>
      <c r="I21" s="10" t="str">
        <f t="shared" si="4"/>
        <v/>
      </c>
      <c r="J21" s="6" t="str">
        <f t="shared" si="5"/>
        <v/>
      </c>
    </row>
    <row r="22" spans="1:10" ht="20.100000000000001" customHeight="1" x14ac:dyDescent="0.2">
      <c r="A22" s="8"/>
      <c r="B22" s="5" t="str">
        <f t="shared" si="0"/>
        <v/>
      </c>
      <c r="C22" s="9"/>
      <c r="D22" s="7" t="str">
        <f t="shared" si="1"/>
        <v/>
      </c>
      <c r="E22" s="10"/>
      <c r="F22" s="7" t="str">
        <f t="shared" si="2"/>
        <v/>
      </c>
      <c r="G22" s="11" t="str">
        <f t="shared" si="3"/>
        <v/>
      </c>
      <c r="H22" s="12" t="str">
        <f t="shared" si="6"/>
        <v/>
      </c>
      <c r="I22" s="10" t="str">
        <f t="shared" si="4"/>
        <v/>
      </c>
      <c r="J22" s="6" t="str">
        <f t="shared" si="5"/>
        <v/>
      </c>
    </row>
    <row r="23" spans="1:10" ht="20.100000000000001" customHeight="1" x14ac:dyDescent="0.2">
      <c r="A23" s="8"/>
      <c r="B23" s="5" t="str">
        <f t="shared" si="0"/>
        <v/>
      </c>
      <c r="C23" s="9"/>
      <c r="D23" s="7" t="str">
        <f t="shared" si="1"/>
        <v/>
      </c>
      <c r="E23" s="10"/>
      <c r="F23" s="7" t="str">
        <f t="shared" si="2"/>
        <v/>
      </c>
      <c r="G23" s="11" t="str">
        <f t="shared" si="3"/>
        <v/>
      </c>
      <c r="H23" s="12" t="str">
        <f t="shared" si="6"/>
        <v/>
      </c>
      <c r="I23" s="10" t="str">
        <f t="shared" si="4"/>
        <v/>
      </c>
      <c r="J23" s="6" t="str">
        <f t="shared" si="5"/>
        <v/>
      </c>
    </row>
    <row r="24" spans="1:10" ht="20.100000000000001" customHeight="1" x14ac:dyDescent="0.2">
      <c r="A24" s="48" t="s">
        <v>17</v>
      </c>
      <c r="B24" s="49"/>
      <c r="C24" s="50"/>
      <c r="D24" s="50"/>
      <c r="E24" s="50"/>
      <c r="F24" s="50"/>
      <c r="G24" s="51" t="str">
        <f>IF(I13="","",MIN(I13:I23))</f>
        <v/>
      </c>
      <c r="H24" s="51"/>
      <c r="I24" s="52" t="str">
        <f>IF(G24="","","meses")</f>
        <v/>
      </c>
      <c r="J24" s="53"/>
    </row>
    <row r="25" spans="1:10" ht="20.100000000000001" customHeight="1" x14ac:dyDescent="0.2">
      <c r="A25" s="42" t="s">
        <v>6</v>
      </c>
      <c r="B25" s="43"/>
      <c r="C25" s="43"/>
      <c r="D25" s="43"/>
      <c r="E25" s="43"/>
      <c r="F25" s="43"/>
      <c r="G25" s="43"/>
      <c r="H25" s="43"/>
      <c r="I25" s="43"/>
      <c r="J25" s="44"/>
    </row>
    <row r="26" spans="1:10" ht="18" customHeight="1" x14ac:dyDescent="0.2">
      <c r="A26" s="45"/>
      <c r="B26" s="46"/>
      <c r="C26" s="46"/>
      <c r="D26" s="46"/>
      <c r="E26" s="46"/>
      <c r="F26" s="46"/>
      <c r="G26" s="46"/>
      <c r="H26" s="46"/>
      <c r="I26" s="46"/>
      <c r="J26" s="47"/>
    </row>
    <row r="27" spans="1:10" ht="18" customHeight="1" x14ac:dyDescent="0.2">
      <c r="A27" s="45"/>
      <c r="B27" s="46"/>
      <c r="C27" s="46"/>
      <c r="D27" s="46"/>
      <c r="E27" s="46"/>
      <c r="F27" s="46"/>
      <c r="G27" s="46"/>
      <c r="H27" s="46"/>
      <c r="I27" s="46"/>
      <c r="J27" s="47"/>
    </row>
    <row r="28" spans="1:10" ht="18" customHeight="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6"/>
    </row>
    <row r="29" spans="1:10" ht="28.5" customHeight="1" x14ac:dyDescent="0.2">
      <c r="A29" s="41" t="s">
        <v>0</v>
      </c>
      <c r="B29" s="41"/>
      <c r="C29" s="41"/>
      <c r="D29" s="41"/>
      <c r="E29" s="41"/>
      <c r="F29" s="41"/>
      <c r="G29" s="41"/>
      <c r="H29" s="41"/>
      <c r="I29" s="41"/>
      <c r="J29" s="41"/>
    </row>
  </sheetData>
  <sheetProtection password="B39D" sheet="1" objects="1" scenarios="1" formatCells="0" formatColumns="0" formatRows="0" insertColumns="0" insertRows="0" insertHyperlinks="0" deleteColumns="0" deleteRows="0"/>
  <mergeCells count="36">
    <mergeCell ref="A1:B3"/>
    <mergeCell ref="C1:J1"/>
    <mergeCell ref="H2:J2"/>
    <mergeCell ref="C2:G2"/>
    <mergeCell ref="C3:J3"/>
    <mergeCell ref="I10:J10"/>
    <mergeCell ref="A29:J29"/>
    <mergeCell ref="A25:J25"/>
    <mergeCell ref="A26:J27"/>
    <mergeCell ref="A24:F24"/>
    <mergeCell ref="G24:H24"/>
    <mergeCell ref="I24:J24"/>
    <mergeCell ref="A28:J28"/>
    <mergeCell ref="A4:J4"/>
    <mergeCell ref="A6:F6"/>
    <mergeCell ref="I6:J6"/>
    <mergeCell ref="G5:H5"/>
    <mergeCell ref="G6:H6"/>
    <mergeCell ref="B5:F5"/>
    <mergeCell ref="I5:J5"/>
    <mergeCell ref="A7:J7"/>
    <mergeCell ref="A11:B12"/>
    <mergeCell ref="C11:F11"/>
    <mergeCell ref="G11:H12"/>
    <mergeCell ref="F9:H9"/>
    <mergeCell ref="F10:H10"/>
    <mergeCell ref="C12:D12"/>
    <mergeCell ref="A8:E8"/>
    <mergeCell ref="F8:J8"/>
    <mergeCell ref="A9:C9"/>
    <mergeCell ref="D9:E9"/>
    <mergeCell ref="A10:C10"/>
    <mergeCell ref="D10:E10"/>
    <mergeCell ref="E12:F12"/>
    <mergeCell ref="I11:J12"/>
    <mergeCell ref="I9:J9"/>
  </mergeCells>
  <printOptions horizontalCentered="1" verticalCentered="1"/>
  <pageMargins left="0.59055118110236227" right="0.19685039370078741" top="0.39370078740157483" bottom="0.39370078740157483" header="0" footer="0.19685039370078741"/>
  <pageSetup orientation="portrait" r:id="rId1"/>
  <headerFooter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ignoredErrors>
    <ignoredError sqref="D13:D23 F13:F14 I13:I23 J13:J23 F16:F2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Formatos</vt:lpstr>
      <vt:lpstr>Formatos!Área_de_impresión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Sonia Gaviria</dc:creator>
  <cp:lastModifiedBy>Karen Daniela Flórez Barón</cp:lastModifiedBy>
  <cp:lastPrinted>2022-11-17T16:18:40Z</cp:lastPrinted>
  <dcterms:created xsi:type="dcterms:W3CDTF">2018-08-08T15:37:24Z</dcterms:created>
  <dcterms:modified xsi:type="dcterms:W3CDTF">2022-11-17T16:18:54Z</dcterms:modified>
</cp:coreProperties>
</file>