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aermv\Escritorio\"/>
    </mc:Choice>
  </mc:AlternateContent>
  <bookViews>
    <workbookView xWindow="0" yWindow="0" windowWidth="19200" windowHeight="6930"/>
  </bookViews>
  <sheets>
    <sheet name="DES-FM-007" sheetId="1" r:id="rId1"/>
    <sheet name="Instrucciones" sheetId="2" r:id="rId2"/>
    <sheet name="Control de cambios" sheetId="4" r:id="rId3"/>
    <sheet name="Listas" sheetId="3" r:id="rId4"/>
  </sheets>
  <externalReferences>
    <externalReference r:id="rId5"/>
  </externalReferences>
  <definedNames>
    <definedName name="_xlnm.Print_Area" localSheetId="0">'DES-FM-007'!$B$1:$AB$76</definedName>
    <definedName name="_xlnm.Print_Titles" localSheetId="0">'DES-FM-007'!$2:$4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 l="1"/>
  <c r="J48" i="1"/>
  <c r="J46" i="1"/>
  <c r="J37" i="1" l="1"/>
  <c r="I49" i="1" l="1"/>
  <c r="H49" i="1" l="1"/>
  <c r="J49" i="1" s="1"/>
  <c r="B79" i="1" s="1"/>
  <c r="J42" i="1"/>
  <c r="J43" i="1"/>
  <c r="J44" i="1"/>
  <c r="J45" i="1"/>
  <c r="J41" i="1"/>
  <c r="J40" i="1"/>
  <c r="J39" i="1"/>
  <c r="J38" i="1"/>
</calcChain>
</file>

<file path=xl/comments1.xml><?xml version="1.0" encoding="utf-8"?>
<comments xmlns="http://schemas.openxmlformats.org/spreadsheetml/2006/main">
  <authors>
    <author>Alexander Perea Mena</author>
    <author>Carolina Duque P.</author>
    <author>Erika Andrea Munoz Orjuela</author>
  </authors>
  <commentList>
    <comment ref="K21"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text>
        <r>
          <rPr>
            <b/>
            <sz val="9"/>
            <color indexed="81"/>
            <rFont val="Tahoma"/>
            <family val="2"/>
          </rPr>
          <t>Reultado:</t>
        </r>
        <r>
          <rPr>
            <sz val="9"/>
            <color indexed="81"/>
            <rFont val="Tahoma"/>
            <family val="2"/>
          </rPr>
          <t xml:space="preserve">
 Producto de la operación </t>
        </r>
      </text>
    </comment>
    <comment ref="K36"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2" shapeId="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7" authorId="2" shapeId="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<sst xmlns="http://schemas.openxmlformats.org/spreadsheetml/2006/main" count="201" uniqueCount="175">
  <si>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</si>
  <si>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</si>
  <si>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</si>
  <si>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</si>
  <si>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</si>
  <si>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</si>
  <si>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</si>
  <si>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</si>
  <si>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</si>
  <si>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</si>
  <si>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</si>
  <si>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</si>
  <si>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</si>
  <si>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</si>
  <si>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</si>
  <si>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</si>
  <si>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</si>
  <si>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</si>
  <si>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</si>
  <si>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</si>
  <si>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</si>
  <si>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</si>
  <si>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</si>
  <si>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</si>
  <si>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</si>
  <si>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</si>
  <si>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</si>
  <si>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</si>
  <si>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</si>
  <si>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</si>
  <si>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</si>
  <si>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</si>
  <si>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</si>
  <si>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</si>
  <si>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</si>
  <si>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</si>
  <si>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</si>
  <si>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</si>
  <si>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</si>
  <si>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</si>
  <si>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</si>
  <si>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</si>
  <si>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</si>
  <si>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</si>
  <si>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</si>
  <si>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</si>
  <si>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</si>
  <si>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</si>
  <si>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</si>
  <si>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</si>
  <si>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</si>
  <si>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</si>
  <si>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</si>
  <si>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</si>
  <si>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</si>
  <si>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</si>
  <si>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</si>
  <si>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</si>
  <si>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</si>
  <si>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</si>
  <si>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</si>
  <si>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</si>
  <si>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</si>
  <si>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</si>
  <si>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</si>
  <si>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</si>
  <si>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</si>
  <si>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</si>
  <si>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</si>
  <si>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</si>
  <si>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</si>
  <si>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</si>
  <si>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</si>
  <si>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</si>
  <si>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</si>
  <si>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</si>
  <si>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</si>
  <si>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</si>
  <si>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</si>
  <si>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</si>
  <si>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</si>
  <si>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</si>
  <si>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</si>
  <si>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</si>
  <si>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</si>
  <si>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</si>
  <si>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</si>
  <si>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</si>
  <si>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</si>
  <si>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</si>
  <si>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</si>
  <si>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</si>
  <si>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</si>
  <si>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</si>
  <si>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</si>
  <si>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</si>
  <si>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</si>
  <si>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</si>
  <si>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</si>
  <si>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</si>
  <si>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</si>
  <si>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</si>
  <si>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</si>
  <si>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</si>
  <si>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</si>
  <si>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</si>
  <si>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</si>
  <si>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</si>
  <si>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</si>
  <si>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</si>
  <si>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</si>
  <si>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</si>
  <si>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</si>
  <si>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</si>
  <si>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</si>
  <si>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</si>
  <si>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</si>
  <si>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</si>
  <si>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</si>
  <si>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</si>
  <si>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</si>
  <si>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</si>
  <si>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</si>
  <si>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</si>
  <si>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</si>
  <si>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</si>
  <si>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</si>
  <si>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</si>
  <si>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</si>
  <si>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</si>
  <si>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</si>
  <si>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</si>
  <si>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</si>
  <si>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</si>
  <si>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</si>
  <si>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</si>
  <si>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</si>
  <si>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</si>
  <si>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</si>
  <si>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</si>
  <si>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</si>
  <si>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</si>
  <si>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</si>
  <si>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MERCY ALEJANDRA RIVERA</t>
  </si>
  <si>
    <t>CONTRATISTA</t>
  </si>
  <si>
    <t>Porcentaje (%)</t>
  </si>
  <si>
    <t>SEGUIMIENTO A INTERVENCIONES  EJECUTADAS</t>
  </si>
  <si>
    <t>SMCT-IND-003</t>
  </si>
  <si>
    <t>REALIZAR SEGUIMIENTO A LOS SEGMENTOS VIALES EJECUTADOS POR LA UAERMV CON ACTIVIDADES DE CAMBIO DE CARPETA Y REHABILITACIÓN CON EL FIN DE VERIFICAR SU COMPORTAMIENTO EN EL TIEMPO.</t>
  </si>
  <si>
    <t>COMO PARTE DE LA IMPLEMENTACIÓN DE UN SISTEMA DE GESTIÓN DE PAVIMENTOS, SE DEBE REALIZAR EL SEGUIMIENTO A LAS INTERVENCIONES REALIZADAS POR LA UAERMV QUE FUERON EJECUTADAS CON INTERVENCIÓN DE REHABILITACIÓN Y/O CAMBIO DE CARPETA.</t>
  </si>
  <si>
    <t xml:space="preserve">(# Elementos PK_ID con visita de  seguimiento (CC y RH)/# Elementos PK_ID programados para seguimiento) *100 </t>
  </si>
  <si>
    <t>100%</t>
  </si>
  <si>
    <t>TRIP1</t>
  </si>
  <si>
    <t>TRIP2</t>
  </si>
  <si>
    <t>TRIP3</t>
  </si>
  <si>
    <t>TRIP4</t>
  </si>
  <si>
    <t>TRIP5</t>
  </si>
  <si>
    <t>TRIP6</t>
  </si>
  <si>
    <t>TRIP7</t>
  </si>
  <si>
    <t>TRIP8</t>
  </si>
  <si>
    <t>TRIP9</t>
  </si>
  <si>
    <t>TRIP10</t>
  </si>
  <si>
    <t>TRIP11</t>
  </si>
  <si>
    <t>TRIP12</t>
  </si>
  <si>
    <t>TRIM 1</t>
  </si>
  <si>
    <t>TRIM 2</t>
  </si>
  <si>
    <t>TRIM 3</t>
  </si>
  <si>
    <t>TRIM 4</t>
  </si>
  <si>
    <t>Reporte de Km/Carril priorizados de la Subdirección de Planificación y de Conservación (SPC) ejecutados con cambio de carpeta y rehabilitación</t>
  </si>
  <si>
    <t># de Elementos PK_ID con visita de  seguimiento</t>
  </si>
  <si>
    <t># de Elementos PK_ID programados para seguimiento</t>
  </si>
  <si>
    <t>RESULTADO</t>
  </si>
  <si>
    <t>VERIFICAR EL 100% DE LAS INTERVENCIONES EJECUTADAS</t>
  </si>
  <si>
    <t>Proceso Seguimiento y Monitoreo a la Calidad Técnica</t>
  </si>
  <si>
    <t xml:space="preserve">  2025-10-23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</si>
</sst>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_(&quot;$&quot;\ * #,##0.00_);_(&quot;$&quot;\ * \(#,##0.00\);_(&quot;$&quot;\ * &quot;-&quot;??_);_(@_)"/>
    <numFmt numFmtId="165" formatCode="_(* #,##0_);_(* \(#,##0\);_(* &quot;-&quot;??_);_(@_)"/>
    <numFmt numFmtId="166" formatCode="0.0%"/>
    <numFmt numFmtId="167" formatCode="yyyy\-mm\-dd;@"/>
  </numFmts>
  <fonts count="31"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sz val="9"/>
      <name val="Arial"/>
      <family val="2"/>
    </font>
    <font>
      <sz val="8"/>
      <name val="Calibri"/>
      <family val="2"/>
      <scheme val="minor"/>
    </font>
    <font>
      <i/>
      <sz val="9"/>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83">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3" fillId="3" borderId="7" xfId="0" applyFont="1" applyFill="1" applyBorder="1" applyAlignment="1">
      <alignment horizontal="center"/>
    </xf>
    <xf numFmtId="0" fontId="3" fillId="3" borderId="0" xfId="0" applyFont="1" applyFill="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7" xfId="0" applyFont="1" applyFill="1" applyBorder="1"/>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9" xfId="1" applyNumberFormat="1" applyFont="1" applyBorder="1" applyAlignment="1">
      <alignment horizontal="center"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21" fillId="0" borderId="1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3" fillId="2" borderId="18" xfId="3" applyFont="1" applyFill="1" applyBorder="1" applyAlignment="1">
      <alignment vertical="center" wrapText="1"/>
    </xf>
    <xf numFmtId="0" fontId="19" fillId="0" borderId="0" xfId="0" applyFont="1"/>
    <xf numFmtId="0" fontId="5" fillId="0" borderId="27" xfId="3" applyFont="1" applyBorder="1" applyAlignment="1">
      <alignment horizontal="center" vertical="center" wrapText="1"/>
    </xf>
    <xf numFmtId="0" fontId="5" fillId="0" borderId="0" xfId="3" applyFont="1" applyAlignment="1">
      <alignment horizontal="center" vertical="center" wrapText="1"/>
    </xf>
    <xf numFmtId="0" fontId="5" fillId="0" borderId="20" xfId="3" applyFont="1" applyBorder="1" applyAlignment="1">
      <alignment horizontal="center" vertical="center" wrapText="1"/>
    </xf>
    <xf numFmtId="0" fontId="30" fillId="0" borderId="0" xfId="3" applyFont="1" applyAlignment="1">
      <alignment horizontal="center"/>
    </xf>
    <xf numFmtId="0" fontId="28" fillId="0" borderId="7" xfId="3" applyFont="1" applyBorder="1" applyAlignment="1">
      <alignment horizontal="center"/>
    </xf>
    <xf numFmtId="0" fontId="28" fillId="0" borderId="8" xfId="3" applyFont="1" applyBorder="1" applyAlignment="1">
      <alignment horizontal="center"/>
    </xf>
    <xf numFmtId="166" fontId="5" fillId="2" borderId="17" xfId="5" applyNumberFormat="1" applyFont="1" applyFill="1" applyBorder="1" applyAlignment="1">
      <alignment horizontal="center"/>
    </xf>
    <xf numFmtId="0" fontId="1" fillId="0" borderId="6" xfId="3" applyFont="1" applyBorder="1" applyAlignment="1">
      <alignment horizontal="center" vertical="center"/>
    </xf>
    <xf numFmtId="0" fontId="1" fillId="0" borderId="0" xfId="3" applyFont="1" applyAlignment="1">
      <alignment horizontal="center" vertical="center"/>
    </xf>
    <xf numFmtId="0" fontId="1" fillId="0" borderId="5" xfId="3" applyFont="1" applyBorder="1" applyAlignment="1">
      <alignment horizontal="center" vertical="center"/>
    </xf>
    <xf numFmtId="0" fontId="1" fillId="0" borderId="19" xfId="3" applyFont="1" applyBorder="1" applyAlignment="1">
      <alignment horizontal="center" vertical="center"/>
    </xf>
    <xf numFmtId="0" fontId="1" fillId="0" borderId="20" xfId="3" applyFont="1" applyBorder="1" applyAlignment="1">
      <alignment horizontal="center" vertical="center"/>
    </xf>
    <xf numFmtId="0" fontId="1" fillId="0" borderId="21" xfId="3" applyFont="1" applyBorder="1" applyAlignment="1">
      <alignment horizontal="center" vertic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horizontal="center" vertical="center"/>
    </xf>
    <xf numFmtId="0" fontId="5" fillId="0" borderId="17" xfId="3" applyFont="1" applyBorder="1" applyAlignment="1">
      <alignment horizontal="center"/>
    </xf>
    <xf numFmtId="0" fontId="5" fillId="0" borderId="18" xfId="3" applyFont="1" applyBorder="1" applyAlignment="1">
      <alignment horizontal="center"/>
    </xf>
    <xf numFmtId="0" fontId="5" fillId="0" borderId="16"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xf>
    <xf numFmtId="0" fontId="5" fillId="0" borderId="25" xfId="3" applyFont="1" applyBorder="1" applyAlignment="1">
      <alignment horizontal="center"/>
    </xf>
    <xf numFmtId="0" fontId="3" fillId="0" borderId="26" xfId="3" applyFont="1" applyBorder="1" applyAlignment="1">
      <alignment horizontal="center" vertical="center" wrapText="1"/>
    </xf>
    <xf numFmtId="0" fontId="3" fillId="0" borderId="27"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5"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3" borderId="0" xfId="0" applyFont="1" applyFill="1" applyAlignment="1">
      <alignment horizontal="center" vertical="center"/>
    </xf>
    <xf numFmtId="0" fontId="23" fillId="3" borderId="5"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9" fontId="3" fillId="0" borderId="17" xfId="0" applyNumberFormat="1" applyFont="1" applyBorder="1" applyAlignment="1">
      <alignment horizontal="center" vertical="center"/>
    </xf>
    <xf numFmtId="9" fontId="3" fillId="0" borderId="18" xfId="0" applyNumberFormat="1" applyFont="1" applyBorder="1" applyAlignment="1">
      <alignment horizontal="center" vertical="center"/>
    </xf>
    <xf numFmtId="9" fontId="3" fillId="0" borderId="16" xfId="0" applyNumberFormat="1" applyFont="1" applyBorder="1" applyAlignment="1">
      <alignment horizontal="center" vertical="center"/>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24" fillId="0" borderId="16" xfId="0" applyFont="1" applyBorder="1" applyAlignment="1">
      <alignment horizontal="center" vertical="top" wrapText="1"/>
    </xf>
    <xf numFmtId="0" fontId="1" fillId="0" borderId="17" xfId="3" applyFont="1" applyBorder="1" applyAlignment="1">
      <alignment horizontal="center"/>
    </xf>
    <xf numFmtId="0" fontId="1" fillId="0" borderId="18" xfId="3" applyFont="1" applyBorder="1" applyAlignment="1">
      <alignment horizontal="center"/>
    </xf>
    <xf numFmtId="0" fontId="1" fillId="0" borderId="16" xfId="3" applyFont="1" applyBorder="1" applyAlignment="1">
      <alignment horizontal="center"/>
    </xf>
    <xf numFmtId="0" fontId="1" fillId="0" borderId="22" xfId="3" applyFont="1" applyBorder="1" applyAlignment="1">
      <alignment horizontal="center" vertical="center"/>
    </xf>
    <xf numFmtId="0" fontId="1" fillId="0" borderId="23" xfId="3" applyFont="1" applyBorder="1" applyAlignment="1">
      <alignment horizontal="center" vertical="center"/>
    </xf>
    <xf numFmtId="0" fontId="1" fillId="0" borderId="23" xfId="3" applyFont="1" applyBorder="1" applyAlignment="1">
      <alignment horizontal="center" vertical="center" wrapText="1"/>
    </xf>
    <xf numFmtId="0" fontId="1" fillId="0" borderId="34" xfId="3" applyFont="1" applyBorder="1" applyAlignment="1">
      <alignment horizontal="center" vertical="center" wrapText="1"/>
    </xf>
    <xf numFmtId="0" fontId="1" fillId="0" borderId="23" xfId="3" applyFont="1" applyBorder="1" applyAlignment="1">
      <alignment horizontal="center"/>
    </xf>
    <xf numFmtId="0" fontId="1" fillId="0" borderId="34" xfId="3" applyFont="1" applyBorder="1" applyAlignment="1">
      <alignment horizontal="center"/>
    </xf>
    <xf numFmtId="0" fontId="1" fillId="0" borderId="32" xfId="3" applyFont="1" applyBorder="1" applyAlignment="1">
      <alignment horizontal="center"/>
    </xf>
    <xf numFmtId="0" fontId="1" fillId="0" borderId="35" xfId="3" applyFont="1" applyBorder="1" applyAlignment="1">
      <alignment horizontal="center"/>
    </xf>
    <xf numFmtId="0" fontId="25" fillId="9" borderId="0" xfId="0" applyFont="1" applyFill="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6" xfId="3" applyFont="1" applyBorder="1" applyAlignment="1">
      <alignment horizontal="center" vertical="center" wrapText="1"/>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6" xfId="3" applyFont="1" applyBorder="1" applyAlignment="1">
      <alignment horizontal="center" vertical="center" wrapText="1"/>
    </xf>
    <xf numFmtId="9" fontId="5" fillId="0" borderId="17" xfId="4" applyNumberFormat="1" applyFont="1" applyBorder="1" applyAlignment="1">
      <alignment horizontal="center" vertical="center" wrapText="1"/>
    </xf>
    <xf numFmtId="9" fontId="5" fillId="0" borderId="18"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0" fontId="1" fillId="0" borderId="29" xfId="3" applyFont="1" applyBorder="1" applyAlignment="1">
      <alignment horizontal="center"/>
    </xf>
    <xf numFmtId="0" fontId="1" fillId="0" borderId="30" xfId="3" applyFont="1" applyBorder="1" applyAlignment="1">
      <alignment horizontal="center"/>
    </xf>
    <xf numFmtId="0" fontId="1" fillId="0" borderId="22" xfId="3" applyFont="1" applyBorder="1" applyAlignment="1">
      <alignment horizontal="center"/>
    </xf>
    <xf numFmtId="0" fontId="1" fillId="0" borderId="31" xfId="3" applyFont="1" applyBorder="1" applyAlignment="1">
      <alignment horizontal="center"/>
    </xf>
    <xf numFmtId="0" fontId="3" fillId="0" borderId="30"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3" xfId="3" applyFont="1" applyBorder="1" applyAlignment="1">
      <alignment horizontal="left" vertical="center" wrapText="1"/>
    </xf>
    <xf numFmtId="0" fontId="3" fillId="0" borderId="34" xfId="3" applyFont="1" applyBorder="1" applyAlignment="1">
      <alignment horizontal="left" vertical="center" wrapText="1"/>
    </xf>
    <xf numFmtId="0" fontId="3" fillId="0" borderId="32" xfId="3" applyFont="1" applyBorder="1" applyAlignment="1">
      <alignment horizontal="left" vertical="center" wrapText="1"/>
    </xf>
    <xf numFmtId="0" fontId="3" fillId="0" borderId="35" xfId="3" applyFont="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34" xfId="3" applyFont="1" applyBorder="1" applyAlignment="1">
      <alignment horizontal="center"/>
    </xf>
    <xf numFmtId="0" fontId="5" fillId="0" borderId="32" xfId="3" applyFont="1" applyBorder="1" applyAlignment="1">
      <alignment horizontal="center"/>
    </xf>
    <xf numFmtId="0" fontId="5" fillId="0" borderId="35" xfId="3" applyFont="1" applyBorder="1" applyAlignment="1">
      <alignment horizontal="center"/>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0" fontId="5" fillId="0" borderId="31" xfId="3" applyFont="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0" fontId="5" fillId="0" borderId="37" xfId="3" applyFont="1" applyBorder="1" applyAlignment="1">
      <alignment horizontal="center"/>
    </xf>
    <xf numFmtId="167" fontId="1" fillId="0" borderId="38" xfId="3" applyNumberFormat="1" applyFont="1" applyBorder="1" applyAlignment="1">
      <alignment horizontal="center" vertical="center"/>
    </xf>
    <xf numFmtId="167" fontId="1" fillId="0" borderId="39" xfId="3" applyNumberFormat="1" applyFont="1" applyBorder="1" applyAlignment="1">
      <alignment horizontal="center" vertic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0" fontId="1" fillId="0" borderId="17" xfId="3" applyFont="1" applyBorder="1" applyAlignment="1">
      <alignment horizontal="center" wrapText="1"/>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6" xfId="3" applyFont="1" applyBorder="1" applyAlignment="1">
      <alignment horizontal="center" vertic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5" fillId="0" borderId="22" xfId="2" applyNumberFormat="1" applyFont="1" applyFill="1" applyBorder="1" applyAlignment="1">
      <alignment horizontal="left" vertical="center" wrapText="1"/>
    </xf>
    <xf numFmtId="0" fontId="5" fillId="0" borderId="23" xfId="2" applyNumberFormat="1" applyFont="1" applyFill="1" applyBorder="1" applyAlignment="1">
      <alignment horizontal="left" vertical="center" wrapText="1"/>
    </xf>
    <xf numFmtId="0" fontId="5" fillId="0" borderId="34" xfId="2" applyNumberFormat="1" applyFont="1" applyFill="1" applyBorder="1" applyAlignment="1">
      <alignment horizontal="left" vertical="center" wrapText="1"/>
    </xf>
    <xf numFmtId="0" fontId="5" fillId="0" borderId="22" xfId="2" applyNumberFormat="1" applyFont="1" applyFill="1" applyBorder="1" applyAlignment="1">
      <alignment horizontal="justify" vertical="top" wrapText="1"/>
    </xf>
    <xf numFmtId="0" fontId="5" fillId="0" borderId="23" xfId="2" applyNumberFormat="1" applyFont="1" applyFill="1" applyBorder="1" applyAlignment="1">
      <alignment horizontal="justify" vertical="top" wrapText="1"/>
    </xf>
    <xf numFmtId="0" fontId="5" fillId="0" borderId="34" xfId="2" applyNumberFormat="1" applyFont="1" applyFill="1" applyBorder="1" applyAlignment="1">
      <alignment horizontal="justify" vertical="top" wrapText="1"/>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14" xfId="0" applyFont="1" applyBorder="1" applyAlignment="1">
      <alignment horizontal="center" vertical="center"/>
    </xf>
    <xf numFmtId="0" fontId="3" fillId="6" borderId="29" xfId="3" applyFont="1" applyFill="1" applyBorder="1" applyAlignment="1">
      <alignment horizontal="center"/>
    </xf>
    <xf numFmtId="0" fontId="3" fillId="6" borderId="30" xfId="3" applyFont="1" applyFill="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26" fillId="5" borderId="30" xfId="0" applyFont="1" applyFill="1" applyBorder="1" applyAlignment="1">
      <alignment horizontal="center" vertical="center" wrapText="1"/>
    </xf>
    <xf numFmtId="0" fontId="26" fillId="5" borderId="30" xfId="0" applyFont="1" applyFill="1" applyBorder="1" applyAlignment="1">
      <alignment horizontal="center" vertical="center"/>
    </xf>
    <xf numFmtId="0" fontId="26" fillId="5" borderId="33" xfId="0" applyFont="1" applyFill="1" applyBorder="1" applyAlignment="1">
      <alignment horizontal="center" vertical="center"/>
    </xf>
    <xf numFmtId="0" fontId="27" fillId="9" borderId="7" xfId="0" applyFont="1" applyFill="1" applyBorder="1" applyAlignment="1">
      <alignment horizontal="center" vertical="center" wrapText="1"/>
    </xf>
    <xf numFmtId="0" fontId="27" fillId="9" borderId="0" xfId="0" applyFont="1" applyFill="1" applyAlignment="1">
      <alignment horizontal="center" vertical="center" wrapText="1"/>
    </xf>
    <xf numFmtId="166" fontId="1" fillId="0" borderId="23" xfId="3" applyNumberFormat="1" applyFont="1" applyBorder="1" applyAlignment="1">
      <alignment horizontal="center"/>
    </xf>
    <xf numFmtId="9" fontId="1" fillId="0" borderId="48" xfId="3" applyNumberFormat="1" applyFont="1" applyBorder="1" applyAlignment="1">
      <alignment horizontal="center" vertical="center"/>
    </xf>
    <xf numFmtId="0" fontId="1" fillId="0" borderId="46" xfId="3" applyFont="1" applyBorder="1" applyAlignment="1">
      <alignment horizontal="center" vertical="center"/>
    </xf>
    <xf numFmtId="0" fontId="1" fillId="0" borderId="47" xfId="3" applyFont="1" applyBorder="1" applyAlignment="1">
      <alignment horizontal="center" vertic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6" fillId="5" borderId="29" xfId="0" applyFont="1" applyFill="1" applyBorder="1" applyAlignment="1">
      <alignment horizontal="center" vertical="center" wrapText="1"/>
    </xf>
    <xf numFmtId="9" fontId="1" fillId="0" borderId="23" xfId="3" applyNumberFormat="1" applyFont="1" applyBorder="1" applyAlignment="1">
      <alignment horizontal="center" vertical="center"/>
    </xf>
    <xf numFmtId="0" fontId="5" fillId="0" borderId="17"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1" fillId="0" borderId="23" xfId="3" applyFont="1" applyBorder="1" applyAlignment="1">
      <alignment horizontal="center" wrapText="1"/>
    </xf>
    <xf numFmtId="0" fontId="5" fillId="0" borderId="1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7" xfId="4" applyFont="1" applyBorder="1" applyAlignment="1">
      <alignment horizontal="left" vertical="center" wrapText="1"/>
    </xf>
    <xf numFmtId="0" fontId="5" fillId="0" borderId="18" xfId="4" applyFont="1" applyBorder="1" applyAlignment="1">
      <alignment horizontal="left" vertical="center" wrapText="1"/>
    </xf>
    <xf numFmtId="0" fontId="5" fillId="0" borderId="16" xfId="4" applyFont="1" applyBorder="1" applyAlignment="1">
      <alignment horizontal="left"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19" fillId="3" borderId="6" xfId="0" applyFont="1" applyFill="1" applyBorder="1" applyAlignment="1">
      <alignment horizontal="left" vertical="center" wrapText="1"/>
    </xf>
  </cellXfs>
  <cellStyles count="6">
    <cellStyle name="Millares [0]" xfId="1" builtinId="6"/>
    <cellStyle name="Moneda 2" xfId="2"/>
    <cellStyle name="Normal" xfId="0" builtinId="0"/>
    <cellStyle name="Normal 2" xfId="3"/>
    <cellStyle name="Normal 2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766860664156118E-2"/>
          <c:y val="3.3870962006441116E-2"/>
          <c:w val="0.93494328426338014"/>
          <c:h val="0.78520772412027362"/>
        </c:manualLayout>
      </c:layout>
      <c:barChart>
        <c:barDir val="col"/>
        <c:grouping val="clustered"/>
        <c:varyColors val="0"/>
        <c:ser>
          <c:idx val="0"/>
          <c:order val="0"/>
          <c:tx>
            <c:strRef>
              <c:f>'[1]SMCT-IND-003'!$AS$45</c:f>
              <c:strCache>
                <c:ptCount val="1"/>
                <c:pt idx="0">
                  <c:v>AVANCE DEL TRIM </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'[1]SMCT-IND-003'!$AR$46:$AR$50</c:f>
              <c:strCache>
                <c:ptCount val="5"/>
                <c:pt idx="0">
                  <c:v>TRIM1</c:v>
                </c:pt>
                <c:pt idx="1">
                  <c:v>TRIM2</c:v>
                </c:pt>
                <c:pt idx="2">
                  <c:v>TRIM3</c:v>
                </c:pt>
                <c:pt idx="3">
                  <c:v>TRIM4</c:v>
                </c:pt>
                <c:pt idx="4">
                  <c:v>TOTAL</c:v>
                </c:pt>
              </c:strCache>
            </c:strRef>
          </c:cat>
          <c:val>
            <c:numRef>
              <c:f>'[1]SMCT-IND-003'!$AS$46:$AS$50</c:f>
              <c:numCache>
                <c:formatCode>General</c:formatCode>
                <c:ptCount val="5"/>
              </c:numCache>
            </c:numRef>
          </c:val>
          <c:extLst>
            <c:ext xmlns:c16="http://schemas.microsoft.com/office/drawing/2014/chart" uri="{C3380CC4-5D6E-409C-BE32-E72D297353CC}">
              <c16:uniqueId val="{00000000-5038-4D5B-9172-FF1CAB43061A}"/>
            </c:ext>
          </c:extLst>
        </c:ser>
        <c:ser>
          <c:idx val="2"/>
          <c:order val="1"/>
          <c:tx>
            <c:strRef>
              <c:f>'[1]SMCT-IND-003'!$AU$45</c:f>
              <c:strCache>
                <c:ptCount val="1"/>
                <c:pt idx="0">
                  <c:v>META</c:v>
                </c:pt>
              </c:strCache>
            </c:strRef>
          </c:tx>
          <c:spPr>
            <a:gradFill flip="none" rotWithShape="1">
              <a:gsLst>
                <a:gs pos="0">
                  <a:schemeClr val="accent3"/>
                </a:gs>
                <a:gs pos="75000">
                  <a:schemeClr val="accent3">
                    <a:lumMod val="60000"/>
                    <a:lumOff val="40000"/>
                  </a:schemeClr>
                </a:gs>
                <a:gs pos="51000">
                  <a:schemeClr val="accent3">
                    <a:alpha val="75000"/>
                  </a:schemeClr>
                </a:gs>
                <a:gs pos="100000">
                  <a:schemeClr val="accent3">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'[1]SMCT-IND-003'!$AR$46:$AR$50</c:f>
              <c:strCache>
                <c:ptCount val="5"/>
                <c:pt idx="0">
                  <c:v>TRIM1</c:v>
                </c:pt>
                <c:pt idx="1">
                  <c:v>TRIM2</c:v>
                </c:pt>
                <c:pt idx="2">
                  <c:v>TRIM3</c:v>
                </c:pt>
                <c:pt idx="3">
                  <c:v>TRIM4</c:v>
                </c:pt>
                <c:pt idx="4">
                  <c:v>TOTAL</c:v>
                </c:pt>
              </c:strCache>
            </c:strRef>
          </c:cat>
          <c:val>
            <c:numRef>
              <c:f>'[1]SMCT-IND-003'!$AU$46:$AU$50</c:f>
              <c:numCache>
                <c:formatCode>General</c:formatCode>
                <c:ptCount val="5"/>
              </c:numCache>
            </c:numRef>
          </c:val>
          <c:extLst>
            <c:ext xmlns:c16="http://schemas.microsoft.com/office/drawing/2014/chart" uri="{C3380CC4-5D6E-409C-BE32-E72D297353CC}">
              <c16:uniqueId val="{00000001-5038-4D5B-9172-FF1CAB43061A}"/>
            </c:ext>
          </c:extLst>
        </c:ser>
        <c:ser>
          <c:idx val="1"/>
          <c:order val="2"/>
          <c:tx>
            <c:strRef>
              <c:f>'[1]SMCT-IND-003'!$AT$45</c:f>
              <c:strCache>
                <c:ptCount val="1"/>
                <c:pt idx="0">
                  <c:v>ACUMULADO</c:v>
                </c:pt>
              </c:strCache>
            </c:strRef>
          </c:tx>
          <c:spPr>
            <a:gradFill flip="none" rotWithShape="1">
              <a:gsLst>
                <a:gs pos="0">
                  <a:schemeClr val="accent2"/>
                </a:gs>
                <a:gs pos="75000">
                  <a:schemeClr val="accent2">
                    <a:lumMod val="60000"/>
                    <a:lumOff val="40000"/>
                  </a:schemeClr>
                </a:gs>
                <a:gs pos="51000">
                  <a:schemeClr val="accent2">
                    <a:alpha val="75000"/>
                  </a:schemeClr>
                </a:gs>
                <a:gs pos="100000">
                  <a:schemeClr val="accent2">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'[1]SMCT-IND-003'!$AR$46:$AR$50</c:f>
              <c:strCache>
                <c:ptCount val="5"/>
                <c:pt idx="0">
                  <c:v>TRIM1</c:v>
                </c:pt>
                <c:pt idx="1">
                  <c:v>TRIM2</c:v>
                </c:pt>
                <c:pt idx="2">
                  <c:v>TRIM3</c:v>
                </c:pt>
                <c:pt idx="3">
                  <c:v>TRIM4</c:v>
                </c:pt>
                <c:pt idx="4">
                  <c:v>TOTAL</c:v>
                </c:pt>
              </c:strCache>
            </c:strRef>
          </c:cat>
          <c:val>
            <c:numRef>
              <c:f>'[1]SMCT-IND-003'!$AT$46:$AT$50</c:f>
              <c:numCache>
                <c:formatCode>General</c:formatCode>
                <c:ptCount val="5"/>
              </c:numCache>
            </c:numRef>
          </c:val>
          <c:extLst>
            <c:ext xmlns:c16="http://schemas.microsoft.com/office/drawing/2014/chart" uri="{C3380CC4-5D6E-409C-BE32-E72D297353CC}">
              <c16:uniqueId val="{00000002-5038-4D5B-9172-FF1CAB43061A}"/>
            </c:ext>
          </c:extLst>
        </c:ser>
        <c:dLbls>
          <c:showLegendKey val="0"/>
          <c:showVal val="1"/>
          <c:showCatName val="0"/>
          <c:showSerName val="0"/>
          <c:showPercent val="0"/>
          <c:showBubbleSize val="0"/>
        </c:dLbls>
        <c:gapWidth val="355"/>
        <c:overlap val="-70"/>
        <c:axId val="1784485936"/>
        <c:axId val="2044221216"/>
      </c:barChart>
      <c:catAx>
        <c:axId val="178448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4221216"/>
        <c:crosses val="autoZero"/>
        <c:auto val="1"/>
        <c:lblAlgn val="ctr"/>
        <c:lblOffset val="100"/>
        <c:noMultiLvlLbl val="0"/>
      </c:catAx>
      <c:valAx>
        <c:axId val="2044221216"/>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4485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95249</xdr:colOff>
      <xdr:row>51</xdr:row>
      <xdr:rowOff>105833</xdr:rowOff>
    </xdr:from>
    <xdr:to>
      <xdr:col>27</xdr:col>
      <xdr:colOff>10582</xdr:colOff>
      <xdr:row>60</xdr:row>
      <xdr:rowOff>74083</xdr:rowOff>
    </xdr:to>
    <xdr:graphicFrame macro="">
      <xdr:nvGraphicFramePr>
        <xdr:cNvPr id="20" name="Gráfico 19">
          <a:extLst>
            <a:ext uri="{FF2B5EF4-FFF2-40B4-BE49-F238E27FC236}">
              <a16:creationId xmlns:a16="http://schemas.microsoft.com/office/drawing/2014/main" id="{557E1662-A618-4CF2-9130-D96752EFA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o.guapacha\Downloads\20251200295813_0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CT-IND-003"/>
    </sheetNames>
    <sheetDataSet>
      <sheetData sheetId="0">
        <row r="45">
          <cell r="AS45" t="str">
            <v xml:space="preserve">AVANCE DEL TRIM </v>
          </cell>
          <cell r="AT45" t="str">
            <v>ACUMULADO</v>
          </cell>
          <cell r="AU45" t="str">
            <v>META</v>
          </cell>
        </row>
        <row r="46">
          <cell r="AR46" t="str">
            <v>TRIM1</v>
          </cell>
        </row>
        <row r="47">
          <cell r="AR47" t="str">
            <v>TRIM2</v>
          </cell>
        </row>
        <row r="48">
          <cell r="AR48" t="str">
            <v>TRIM3</v>
          </cell>
        </row>
        <row r="49">
          <cell r="AR49" t="str">
            <v>TRIM4</v>
          </cell>
        </row>
        <row r="50">
          <cell r="AR50" t="str">
            <v>TOTAL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07"/>
  <sheetViews>
    <sheetView showGridLines="0" tabSelected="1" topLeftCell="A2" zoomScale="90" zoomScaleNormal="90" zoomScaleSheetLayoutView="100" zoomScalePageLayoutView="70" workbookViewId="0">
      <selection activeCell="I81" sqref="I81:P82"/>
    </sheetView>
  </sheetViews>
  <sheetFormatPr baseColWidth="10" defaultColWidth="3.54296875" defaultRowHeight="14.5" x14ac:dyDescent="0.35"/>
  <cols>
    <col min="1" max="1" width="3.54296875" style="1"/>
    <col min="2" max="2" width="2.81640625" style="1" customWidth="1"/>
    <col min="3" max="6" width="2.54296875" style="1" customWidth="1"/>
    <col min="7" max="7" width="4.453125" style="1" customWidth="1"/>
    <col min="8" max="8" width="14.453125" style="1" customWidth="1"/>
    <col min="9" max="9" width="15.54296875" style="1" customWidth="1"/>
    <col min="10" max="10" width="23.81640625" style="1" customWidth="1"/>
    <col min="11" max="12" width="3.453125" style="1" customWidth="1"/>
    <col min="13" max="15" width="2.54296875" style="1" customWidth="1"/>
    <col min="16" max="17" width="3.453125" style="1" customWidth="1"/>
    <col min="18" max="18" width="3.54296875" style="1"/>
    <col min="19" max="19" width="3.453125" style="1" customWidth="1"/>
    <col min="20" max="20" width="7.453125" style="1" customWidth="1"/>
    <col min="21" max="21" width="3.453125" style="1" customWidth="1"/>
    <col min="22" max="22" width="3.54296875" style="1"/>
    <col min="23" max="25" width="5" style="1" customWidth="1"/>
    <col min="26" max="26" width="6.54296875" style="1" customWidth="1"/>
    <col min="27" max="27" width="4.1796875" style="1" customWidth="1"/>
    <col min="28" max="28" width="2" style="1" customWidth="1"/>
    <col min="29" max="16384" width="3.54296875" style="1"/>
  </cols>
  <sheetData>
    <row r="1" spans="2:28" ht="15" thickBot="1" x14ac:dyDescent="0.4">
      <c r="B1" s="2"/>
      <c r="C1" s="2"/>
      <c r="D1" s="2"/>
      <c r="E1" s="2"/>
      <c r="F1" s="2"/>
    </row>
    <row r="2" spans="2:28" ht="45.75" customHeight="1" x14ac:dyDescent="0.35">
      <c r="B2" s="141"/>
      <c r="C2" s="142"/>
      <c r="D2" s="142"/>
      <c r="E2" s="142"/>
      <c r="F2" s="142"/>
      <c r="G2" s="142"/>
      <c r="H2" s="145" t="s">
        <v>0</v>
      </c>
      <c r="I2" s="145"/>
      <c r="J2" s="145"/>
      <c r="K2" s="145"/>
      <c r="L2" s="145"/>
      <c r="M2" s="145"/>
      <c r="N2" s="145"/>
      <c r="O2" s="145"/>
      <c r="P2" s="145"/>
      <c r="Q2" s="145"/>
      <c r="R2" s="145"/>
      <c r="S2" s="145"/>
      <c r="T2" s="145"/>
      <c r="U2" s="145"/>
      <c r="V2" s="145"/>
      <c r="W2" s="145"/>
      <c r="X2" s="145"/>
      <c r="Y2" s="145"/>
      <c r="Z2" s="145"/>
      <c r="AA2" s="145"/>
      <c r="AB2" s="146"/>
    </row>
    <row r="3" spans="2:28" x14ac:dyDescent="0.35">
      <c r="B3" s="143"/>
      <c r="C3" s="107"/>
      <c r="D3" s="107"/>
      <c r="E3" s="107"/>
      <c r="F3" s="107"/>
      <c r="G3" s="107"/>
      <c r="H3" s="147" t="s">
        <v>40</v>
      </c>
      <c r="I3" s="147"/>
      <c r="J3" s="147"/>
      <c r="K3" s="147"/>
      <c r="L3" s="147"/>
      <c r="M3" s="147"/>
      <c r="N3" s="147"/>
      <c r="O3" s="147"/>
      <c r="P3" s="147" t="s">
        <v>41</v>
      </c>
      <c r="Q3" s="147"/>
      <c r="R3" s="147"/>
      <c r="S3" s="147"/>
      <c r="T3" s="147"/>
      <c r="U3" s="147"/>
      <c r="V3" s="147"/>
      <c r="W3" s="147"/>
      <c r="X3" s="147"/>
      <c r="Y3" s="147"/>
      <c r="Z3" s="147"/>
      <c r="AA3" s="147"/>
      <c r="AB3" s="148"/>
    </row>
    <row r="4" spans="2:28" ht="15" thickBot="1" x14ac:dyDescent="0.4">
      <c r="B4" s="144"/>
      <c r="C4" s="109"/>
      <c r="D4" s="109"/>
      <c r="E4" s="109"/>
      <c r="F4" s="109"/>
      <c r="G4" s="109"/>
      <c r="H4" s="149" t="s">
        <v>141</v>
      </c>
      <c r="I4" s="149"/>
      <c r="J4" s="149"/>
      <c r="K4" s="149"/>
      <c r="L4" s="149"/>
      <c r="M4" s="149"/>
      <c r="N4" s="149"/>
      <c r="O4" s="149"/>
      <c r="P4" s="149"/>
      <c r="Q4" s="149"/>
      <c r="R4" s="149"/>
      <c r="S4" s="149"/>
      <c r="T4" s="149"/>
      <c r="U4" s="149"/>
      <c r="V4" s="149"/>
      <c r="W4" s="149"/>
      <c r="X4" s="149"/>
      <c r="Y4" s="149"/>
      <c r="Z4" s="149"/>
      <c r="AA4" s="149"/>
      <c r="AB4" s="150"/>
    </row>
    <row r="5" spans="2:28" ht="6" customHeight="1" thickBot="1" x14ac:dyDescent="0.4">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row>
    <row r="6" spans="2:28" ht="13" customHeight="1" x14ac:dyDescent="0.35">
      <c r="B6" s="151" t="s">
        <v>107</v>
      </c>
      <c r="C6" s="152"/>
      <c r="D6" s="152"/>
      <c r="E6" s="152"/>
      <c r="F6" s="152"/>
      <c r="G6" s="152"/>
      <c r="H6" s="152"/>
      <c r="I6" s="175" t="s">
        <v>174</v>
      </c>
      <c r="J6" s="129" t="s">
        <v>1</v>
      </c>
      <c r="K6" s="131"/>
      <c r="L6" s="177" t="s">
        <v>61</v>
      </c>
      <c r="M6" s="178"/>
      <c r="N6" s="178"/>
      <c r="O6" s="178"/>
      <c r="P6" s="178"/>
      <c r="Q6" s="178"/>
      <c r="R6" s="178"/>
      <c r="S6" s="178"/>
      <c r="T6" s="178"/>
      <c r="U6" s="178"/>
      <c r="V6" s="178"/>
      <c r="W6" s="178"/>
      <c r="X6" s="178"/>
      <c r="Y6" s="178"/>
      <c r="Z6" s="178"/>
      <c r="AA6" s="178"/>
      <c r="AB6" s="179"/>
    </row>
    <row r="7" spans="2:28" ht="13" customHeight="1" thickBot="1" x14ac:dyDescent="0.4">
      <c r="B7" s="153"/>
      <c r="C7" s="154"/>
      <c r="D7" s="154"/>
      <c r="E7" s="154"/>
      <c r="F7" s="154"/>
      <c r="G7" s="154"/>
      <c r="H7" s="154"/>
      <c r="I7" s="176"/>
      <c r="J7" s="132"/>
      <c r="K7" s="134"/>
      <c r="L7" s="180"/>
      <c r="M7" s="181"/>
      <c r="N7" s="181"/>
      <c r="O7" s="181"/>
      <c r="P7" s="181"/>
      <c r="Q7" s="181"/>
      <c r="R7" s="181"/>
      <c r="S7" s="181"/>
      <c r="T7" s="181"/>
      <c r="U7" s="181"/>
      <c r="V7" s="181"/>
      <c r="W7" s="181"/>
      <c r="X7" s="181"/>
      <c r="Y7" s="181"/>
      <c r="Z7" s="181"/>
      <c r="AA7" s="181"/>
      <c r="AB7" s="182"/>
    </row>
    <row r="8" spans="2:28" ht="6" customHeight="1" thickBot="1" x14ac:dyDescent="0.4">
      <c r="B8" s="60"/>
      <c r="C8" s="61"/>
      <c r="D8" s="61"/>
      <c r="E8" s="61"/>
      <c r="F8" s="61"/>
      <c r="G8" s="61"/>
      <c r="H8" s="61"/>
      <c r="I8" s="61"/>
      <c r="J8" s="61"/>
      <c r="K8" s="61"/>
      <c r="L8" s="61"/>
      <c r="M8" s="61"/>
      <c r="N8" s="61"/>
      <c r="O8" s="61"/>
      <c r="P8" s="61"/>
      <c r="Q8" s="61"/>
      <c r="R8" s="61"/>
      <c r="S8" s="61"/>
      <c r="T8" s="61"/>
      <c r="U8" s="61"/>
      <c r="V8" s="61"/>
      <c r="W8" s="61"/>
      <c r="X8" s="61"/>
      <c r="Y8" s="61"/>
      <c r="Z8" s="61"/>
      <c r="AA8" s="61"/>
      <c r="AB8" s="62"/>
    </row>
    <row r="9" spans="2:28" ht="51" customHeight="1" thickBot="1" x14ac:dyDescent="0.4">
      <c r="B9" s="76" t="s">
        <v>123</v>
      </c>
      <c r="C9" s="77"/>
      <c r="D9" s="77"/>
      <c r="E9" s="77"/>
      <c r="F9" s="77"/>
      <c r="G9" s="77"/>
      <c r="H9" s="78"/>
      <c r="I9" s="126" t="s">
        <v>109</v>
      </c>
      <c r="J9" s="127"/>
      <c r="K9" s="127"/>
      <c r="L9" s="127"/>
      <c r="M9" s="127"/>
      <c r="N9" s="127"/>
      <c r="O9" s="127"/>
      <c r="P9" s="127"/>
      <c r="Q9" s="127"/>
      <c r="R9" s="127"/>
      <c r="S9" s="127"/>
      <c r="T9" s="127"/>
      <c r="U9" s="127"/>
      <c r="V9" s="127"/>
      <c r="W9" s="127"/>
      <c r="X9" s="127"/>
      <c r="Y9" s="127"/>
      <c r="Z9" s="127"/>
      <c r="AA9" s="127"/>
      <c r="AB9" s="128"/>
    </row>
    <row r="10" spans="2:28" ht="6" customHeight="1" thickBot="1" x14ac:dyDescent="0.4">
      <c r="B10" s="60"/>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2"/>
    </row>
    <row r="11" spans="2:28" ht="32.5" customHeight="1" thickBot="1" x14ac:dyDescent="0.4">
      <c r="B11" s="129" t="s">
        <v>3</v>
      </c>
      <c r="C11" s="130"/>
      <c r="D11" s="130"/>
      <c r="E11" s="130"/>
      <c r="F11" s="130"/>
      <c r="G11" s="130"/>
      <c r="H11" s="131"/>
      <c r="I11" s="120" t="s">
        <v>146</v>
      </c>
      <c r="J11" s="121"/>
      <c r="K11" s="121"/>
      <c r="L11" s="121"/>
      <c r="M11" s="121"/>
      <c r="N11" s="121"/>
      <c r="O11" s="121"/>
      <c r="P11" s="122"/>
      <c r="Q11" s="117" t="s">
        <v>63</v>
      </c>
      <c r="R11" s="118"/>
      <c r="S11" s="118"/>
      <c r="T11" s="118"/>
      <c r="U11" s="119"/>
      <c r="V11" s="117" t="s">
        <v>2</v>
      </c>
      <c r="W11" s="118"/>
      <c r="X11" s="118"/>
      <c r="Y11" s="119"/>
      <c r="Z11" s="76" t="s">
        <v>4</v>
      </c>
      <c r="AA11" s="77"/>
      <c r="AB11" s="78"/>
    </row>
    <row r="12" spans="2:28" ht="24" customHeight="1" thickBot="1" x14ac:dyDescent="0.4">
      <c r="B12" s="132"/>
      <c r="C12" s="133"/>
      <c r="D12" s="133"/>
      <c r="E12" s="133"/>
      <c r="F12" s="133"/>
      <c r="G12" s="133"/>
      <c r="H12" s="134"/>
      <c r="I12" s="123"/>
      <c r="J12" s="124"/>
      <c r="K12" s="124"/>
      <c r="L12" s="124"/>
      <c r="M12" s="124"/>
      <c r="N12" s="124"/>
      <c r="O12" s="124"/>
      <c r="P12" s="125"/>
      <c r="Q12" s="135" t="s">
        <v>65</v>
      </c>
      <c r="R12" s="136"/>
      <c r="S12" s="136"/>
      <c r="T12" s="136"/>
      <c r="U12" s="137"/>
      <c r="V12" s="138" t="s">
        <v>147</v>
      </c>
      <c r="W12" s="139"/>
      <c r="X12" s="139"/>
      <c r="Y12" s="140"/>
      <c r="Z12" s="135">
        <v>1</v>
      </c>
      <c r="AA12" s="136"/>
      <c r="AB12" s="137"/>
    </row>
    <row r="13" spans="2:28" ht="6" customHeight="1" thickBot="1" x14ac:dyDescent="0.4">
      <c r="B13" s="63"/>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5"/>
    </row>
    <row r="14" spans="2:28" ht="16" customHeight="1" thickBot="1" x14ac:dyDescent="0.4">
      <c r="B14" s="129" t="s">
        <v>5</v>
      </c>
      <c r="C14" s="130"/>
      <c r="D14" s="130"/>
      <c r="E14" s="130"/>
      <c r="F14" s="130"/>
      <c r="G14" s="130"/>
      <c r="H14" s="131"/>
      <c r="I14" s="70" t="s">
        <v>172</v>
      </c>
      <c r="J14" s="71"/>
      <c r="K14" s="71"/>
      <c r="L14" s="71"/>
      <c r="M14" s="71"/>
      <c r="N14" s="71"/>
      <c r="O14" s="71"/>
      <c r="P14" s="71"/>
      <c r="Q14" s="71"/>
      <c r="R14" s="71"/>
      <c r="S14" s="71"/>
      <c r="T14" s="71"/>
      <c r="U14" s="72"/>
      <c r="V14" s="76" t="s">
        <v>99</v>
      </c>
      <c r="W14" s="77"/>
      <c r="X14" s="77"/>
      <c r="Y14" s="77"/>
      <c r="Z14" s="77"/>
      <c r="AA14" s="77"/>
      <c r="AB14" s="78"/>
    </row>
    <row r="15" spans="2:28" ht="28.5" customHeight="1" thickBot="1" x14ac:dyDescent="0.4">
      <c r="B15" s="132"/>
      <c r="C15" s="133"/>
      <c r="D15" s="133"/>
      <c r="E15" s="133"/>
      <c r="F15" s="133"/>
      <c r="G15" s="133"/>
      <c r="H15" s="134"/>
      <c r="I15" s="73"/>
      <c r="J15" s="74"/>
      <c r="K15" s="74"/>
      <c r="L15" s="74"/>
      <c r="M15" s="74"/>
      <c r="N15" s="74"/>
      <c r="O15" s="74"/>
      <c r="P15" s="74"/>
      <c r="Q15" s="74"/>
      <c r="R15" s="74"/>
      <c r="S15" s="74"/>
      <c r="T15" s="74"/>
      <c r="U15" s="75"/>
      <c r="V15" s="114" t="s">
        <v>72</v>
      </c>
      <c r="W15" s="115"/>
      <c r="X15" s="115"/>
      <c r="Y15" s="115"/>
      <c r="Z15" s="115"/>
      <c r="AA15" s="115"/>
      <c r="AB15" s="116"/>
    </row>
    <row r="16" spans="2:28" ht="6" customHeight="1" thickBot="1" x14ac:dyDescent="0.4">
      <c r="B16" s="63"/>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5"/>
    </row>
    <row r="17" spans="2:28" ht="42" customHeight="1" thickBot="1" x14ac:dyDescent="0.4">
      <c r="B17" s="76" t="s">
        <v>6</v>
      </c>
      <c r="C17" s="77"/>
      <c r="D17" s="77"/>
      <c r="E17" s="77"/>
      <c r="F17" s="77"/>
      <c r="G17" s="77"/>
      <c r="H17" s="78"/>
      <c r="I17" s="231" t="s">
        <v>148</v>
      </c>
      <c r="J17" s="232"/>
      <c r="K17" s="232"/>
      <c r="L17" s="232"/>
      <c r="M17" s="232"/>
      <c r="N17" s="232"/>
      <c r="O17" s="232"/>
      <c r="P17" s="232"/>
      <c r="Q17" s="232"/>
      <c r="R17" s="232"/>
      <c r="S17" s="232"/>
      <c r="T17" s="232"/>
      <c r="U17" s="232"/>
      <c r="V17" s="232"/>
      <c r="W17" s="232"/>
      <c r="X17" s="232"/>
      <c r="Y17" s="232"/>
      <c r="Z17" s="232"/>
      <c r="AA17" s="232"/>
      <c r="AB17" s="233"/>
    </row>
    <row r="18" spans="2:28" ht="6" customHeight="1" thickBot="1" x14ac:dyDescent="0.4">
      <c r="B18" s="63"/>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5"/>
    </row>
    <row r="19" spans="2:28" ht="71.25" customHeight="1" thickBot="1" x14ac:dyDescent="0.4">
      <c r="B19" s="76" t="s">
        <v>125</v>
      </c>
      <c r="C19" s="77"/>
      <c r="D19" s="77"/>
      <c r="E19" s="77"/>
      <c r="F19" s="77"/>
      <c r="G19" s="77"/>
      <c r="H19" s="78"/>
      <c r="I19" s="231" t="s">
        <v>149</v>
      </c>
      <c r="J19" s="232"/>
      <c r="K19" s="232"/>
      <c r="L19" s="232"/>
      <c r="M19" s="232"/>
      <c r="N19" s="232"/>
      <c r="O19" s="232"/>
      <c r="P19" s="232"/>
      <c r="Q19" s="232"/>
      <c r="R19" s="232"/>
      <c r="S19" s="232"/>
      <c r="T19" s="232"/>
      <c r="U19" s="232"/>
      <c r="V19" s="232"/>
      <c r="W19" s="232"/>
      <c r="X19" s="232"/>
      <c r="Y19" s="232"/>
      <c r="Z19" s="232"/>
      <c r="AA19" s="232"/>
      <c r="AB19" s="233"/>
    </row>
    <row r="20" spans="2:28" ht="6" customHeight="1" thickBot="1" x14ac:dyDescent="0.4">
      <c r="B20" s="63"/>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5"/>
    </row>
    <row r="21" spans="2:28" ht="36.65" customHeight="1" thickBot="1" x14ac:dyDescent="0.4">
      <c r="B21" s="76" t="s">
        <v>126</v>
      </c>
      <c r="C21" s="77"/>
      <c r="D21" s="77"/>
      <c r="E21" s="77"/>
      <c r="F21" s="77"/>
      <c r="G21" s="78"/>
      <c r="H21" s="114" t="s">
        <v>145</v>
      </c>
      <c r="I21" s="115"/>
      <c r="J21" s="116"/>
      <c r="K21" s="76" t="s">
        <v>139</v>
      </c>
      <c r="L21" s="77"/>
      <c r="M21" s="77"/>
      <c r="N21" s="77"/>
      <c r="O21" s="77"/>
      <c r="P21" s="77"/>
      <c r="Q21" s="77"/>
      <c r="R21" s="77"/>
      <c r="S21" s="77"/>
      <c r="T21" s="78"/>
      <c r="U21" s="228" t="s">
        <v>142</v>
      </c>
      <c r="V21" s="229"/>
      <c r="W21" s="229"/>
      <c r="X21" s="229"/>
      <c r="Y21" s="229"/>
      <c r="Z21" s="229"/>
      <c r="AA21" s="229"/>
      <c r="AB21" s="230"/>
    </row>
    <row r="22" spans="2:28" ht="6" customHeight="1" thickBot="1" x14ac:dyDescent="0.4">
      <c r="B22" s="100"/>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2"/>
    </row>
    <row r="23" spans="2:28" ht="59.5" customHeight="1" thickBot="1" x14ac:dyDescent="0.4">
      <c r="B23" s="76" t="s">
        <v>128</v>
      </c>
      <c r="C23" s="77"/>
      <c r="D23" s="77"/>
      <c r="E23" s="77"/>
      <c r="F23" s="77"/>
      <c r="G23" s="77"/>
      <c r="H23" s="78"/>
      <c r="I23" s="228" t="s">
        <v>150</v>
      </c>
      <c r="J23" s="229"/>
      <c r="K23" s="229"/>
      <c r="L23" s="229"/>
      <c r="M23" s="229"/>
      <c r="N23" s="229"/>
      <c r="O23" s="229"/>
      <c r="P23" s="229"/>
      <c r="Q23" s="229"/>
      <c r="R23" s="229"/>
      <c r="S23" s="229"/>
      <c r="T23" s="229"/>
      <c r="U23" s="229"/>
      <c r="V23" s="229"/>
      <c r="W23" s="229"/>
      <c r="X23" s="229"/>
      <c r="Y23" s="229"/>
      <c r="Z23" s="229"/>
      <c r="AA23" s="229"/>
      <c r="AB23" s="230"/>
    </row>
    <row r="24" spans="2:28" ht="6" customHeight="1" thickBot="1" x14ac:dyDescent="0.4">
      <c r="B24" s="63"/>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5"/>
    </row>
    <row r="25" spans="2:28" ht="26.5" customHeight="1" thickBot="1" x14ac:dyDescent="0.4">
      <c r="B25" s="76" t="s">
        <v>127</v>
      </c>
      <c r="C25" s="77"/>
      <c r="D25" s="77"/>
      <c r="E25" s="77"/>
      <c r="F25" s="77"/>
      <c r="G25" s="77"/>
      <c r="H25" s="77"/>
      <c r="I25" s="77"/>
      <c r="J25" s="77"/>
      <c r="K25" s="77"/>
      <c r="L25" s="77"/>
      <c r="M25" s="45"/>
      <c r="N25" s="76" t="s">
        <v>9</v>
      </c>
      <c r="O25" s="77"/>
      <c r="P25" s="77"/>
      <c r="Q25" s="77"/>
      <c r="R25" s="77"/>
      <c r="S25" s="77"/>
      <c r="T25" s="77"/>
      <c r="U25" s="77"/>
      <c r="V25" s="77"/>
      <c r="W25" s="77"/>
      <c r="X25" s="77"/>
      <c r="Y25" s="77"/>
      <c r="Z25" s="77"/>
      <c r="AA25" s="77"/>
      <c r="AB25" s="78"/>
    </row>
    <row r="26" spans="2:28" ht="33" customHeight="1" thickBot="1" x14ac:dyDescent="0.4">
      <c r="B26" s="135" t="s">
        <v>173</v>
      </c>
      <c r="C26" s="185"/>
      <c r="D26" s="185"/>
      <c r="E26" s="185"/>
      <c r="F26" s="185"/>
      <c r="G26" s="185"/>
      <c r="H26" s="185"/>
      <c r="I26" s="185"/>
      <c r="J26" s="185"/>
      <c r="K26" s="185"/>
      <c r="L26" s="185"/>
      <c r="M26" s="186"/>
      <c r="N26" s="229" t="s">
        <v>84</v>
      </c>
      <c r="O26" s="229"/>
      <c r="P26" s="229"/>
      <c r="Q26" s="229"/>
      <c r="R26" s="229"/>
      <c r="S26" s="229"/>
      <c r="T26" s="229"/>
      <c r="U26" s="229"/>
      <c r="V26" s="229"/>
      <c r="W26" s="229"/>
      <c r="X26" s="229"/>
      <c r="Y26" s="229"/>
      <c r="Z26" s="229"/>
      <c r="AA26" s="229"/>
      <c r="AB26" s="230"/>
    </row>
    <row r="27" spans="2:28" ht="6" customHeight="1" thickBot="1" x14ac:dyDescent="0.4">
      <c r="B27" s="63"/>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5"/>
    </row>
    <row r="28" spans="2:28" ht="18" customHeight="1" thickBot="1" x14ac:dyDescent="0.4">
      <c r="B28" s="129" t="s">
        <v>124</v>
      </c>
      <c r="C28" s="130"/>
      <c r="D28" s="130"/>
      <c r="E28" s="130"/>
      <c r="F28" s="130"/>
      <c r="G28" s="130"/>
      <c r="H28" s="131"/>
      <c r="I28" s="158" t="s">
        <v>151</v>
      </c>
      <c r="J28" s="159"/>
      <c r="K28" s="159"/>
      <c r="L28" s="160"/>
      <c r="M28" s="76" t="s">
        <v>8</v>
      </c>
      <c r="N28" s="77"/>
      <c r="O28" s="77"/>
      <c r="P28" s="77"/>
      <c r="Q28" s="77"/>
      <c r="R28" s="77"/>
      <c r="S28" s="77"/>
      <c r="T28" s="77"/>
      <c r="U28" s="77"/>
      <c r="V28" s="77"/>
      <c r="W28" s="78"/>
      <c r="X28" s="76" t="s">
        <v>7</v>
      </c>
      <c r="Y28" s="77"/>
      <c r="Z28" s="77"/>
      <c r="AA28" s="77"/>
      <c r="AB28" s="78"/>
    </row>
    <row r="29" spans="2:28" ht="59.25" customHeight="1" thickBot="1" x14ac:dyDescent="0.4">
      <c r="B29" s="132"/>
      <c r="C29" s="133"/>
      <c r="D29" s="133"/>
      <c r="E29" s="133"/>
      <c r="F29" s="133"/>
      <c r="G29" s="133"/>
      <c r="H29" s="134"/>
      <c r="I29" s="161"/>
      <c r="J29" s="162"/>
      <c r="K29" s="162"/>
      <c r="L29" s="163"/>
      <c r="M29" s="183" t="s">
        <v>168</v>
      </c>
      <c r="N29" s="101"/>
      <c r="O29" s="101"/>
      <c r="P29" s="101"/>
      <c r="Q29" s="101"/>
      <c r="R29" s="101"/>
      <c r="S29" s="101"/>
      <c r="T29" s="101"/>
      <c r="U29" s="101"/>
      <c r="V29" s="101"/>
      <c r="W29" s="102"/>
      <c r="X29" s="184" t="s">
        <v>72</v>
      </c>
      <c r="Y29" s="185"/>
      <c r="Z29" s="185"/>
      <c r="AA29" s="185"/>
      <c r="AB29" s="186"/>
    </row>
    <row r="30" spans="2:28" ht="6" customHeight="1" thickBot="1" x14ac:dyDescent="0.4">
      <c r="B30" s="63"/>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5"/>
    </row>
    <row r="31" spans="2:28" ht="15" customHeight="1" thickBot="1" x14ac:dyDescent="0.4">
      <c r="B31" s="165" t="s">
        <v>129</v>
      </c>
      <c r="C31" s="166"/>
      <c r="D31" s="166"/>
      <c r="E31" s="166"/>
      <c r="F31" s="166"/>
      <c r="G31" s="166"/>
      <c r="H31" s="166"/>
      <c r="I31" s="166"/>
      <c r="J31" s="167"/>
      <c r="K31" s="202" t="s">
        <v>22</v>
      </c>
      <c r="L31" s="203"/>
      <c r="M31" s="203"/>
      <c r="N31" s="203"/>
      <c r="O31" s="203"/>
      <c r="P31" s="203"/>
      <c r="Q31" s="203"/>
      <c r="R31" s="203"/>
      <c r="S31" s="204" t="s">
        <v>21</v>
      </c>
      <c r="T31" s="204"/>
      <c r="U31" s="204"/>
      <c r="V31" s="204"/>
      <c r="W31" s="205"/>
      <c r="X31" s="206" t="s">
        <v>20</v>
      </c>
      <c r="Y31" s="207"/>
      <c r="Z31" s="208"/>
      <c r="AA31" s="208"/>
      <c r="AB31" s="209"/>
    </row>
    <row r="32" spans="2:28" ht="14.25" customHeight="1" x14ac:dyDescent="0.35">
      <c r="B32" s="168"/>
      <c r="C32" s="169"/>
      <c r="D32" s="169"/>
      <c r="E32" s="169"/>
      <c r="F32" s="169"/>
      <c r="G32" s="169"/>
      <c r="H32" s="169"/>
      <c r="I32" s="169"/>
      <c r="J32" s="170"/>
      <c r="K32" s="66" t="s">
        <v>23</v>
      </c>
      <c r="L32" s="67"/>
      <c r="M32" s="67"/>
      <c r="N32" s="67"/>
      <c r="O32" s="67" t="s">
        <v>24</v>
      </c>
      <c r="P32" s="67"/>
      <c r="Q32" s="67"/>
      <c r="R32" s="67"/>
      <c r="S32" s="67" t="s">
        <v>23</v>
      </c>
      <c r="T32" s="67"/>
      <c r="U32" s="67" t="s">
        <v>24</v>
      </c>
      <c r="V32" s="67"/>
      <c r="W32" s="67"/>
      <c r="X32" s="68" t="s">
        <v>23</v>
      </c>
      <c r="Y32" s="69"/>
      <c r="Z32" s="67" t="s">
        <v>24</v>
      </c>
      <c r="AA32" s="67"/>
      <c r="AB32" s="155"/>
    </row>
    <row r="33" spans="2:28" ht="15" customHeight="1" thickBot="1" x14ac:dyDescent="0.4">
      <c r="B33" s="171"/>
      <c r="C33" s="172"/>
      <c r="D33" s="172"/>
      <c r="E33" s="172"/>
      <c r="F33" s="172"/>
      <c r="G33" s="172"/>
      <c r="H33" s="172"/>
      <c r="I33" s="172"/>
      <c r="J33" s="173"/>
      <c r="K33" s="164">
        <v>0</v>
      </c>
      <c r="L33" s="156"/>
      <c r="M33" s="156"/>
      <c r="N33" s="156"/>
      <c r="O33" s="156">
        <v>89</v>
      </c>
      <c r="P33" s="156"/>
      <c r="Q33" s="156"/>
      <c r="R33" s="156"/>
      <c r="S33" s="156">
        <v>90</v>
      </c>
      <c r="T33" s="156"/>
      <c r="U33" s="156">
        <v>99</v>
      </c>
      <c r="V33" s="156"/>
      <c r="W33" s="156"/>
      <c r="X33" s="156">
        <v>100</v>
      </c>
      <c r="Y33" s="174"/>
      <c r="Z33" s="156">
        <v>110</v>
      </c>
      <c r="AA33" s="156"/>
      <c r="AB33" s="157"/>
    </row>
    <row r="34" spans="2:28" ht="6" customHeight="1" thickBot="1" x14ac:dyDescent="0.4">
      <c r="B34" s="63"/>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5"/>
    </row>
    <row r="35" spans="2:28" s="3" customFormat="1" ht="15" customHeight="1" thickBot="1" x14ac:dyDescent="0.4">
      <c r="B35" s="234" t="s">
        <v>11</v>
      </c>
      <c r="C35" s="235"/>
      <c r="D35" s="235"/>
      <c r="E35" s="235"/>
      <c r="F35" s="235"/>
      <c r="G35" s="235"/>
      <c r="H35" s="236"/>
      <c r="I35" s="236"/>
      <c r="J35" s="236"/>
      <c r="K35" s="235"/>
      <c r="L35" s="235"/>
      <c r="M35" s="235"/>
      <c r="N35" s="235"/>
      <c r="O35" s="235"/>
      <c r="P35" s="235"/>
      <c r="Q35" s="235"/>
      <c r="R35" s="235"/>
      <c r="S35" s="235"/>
      <c r="T35" s="235"/>
      <c r="U35" s="235"/>
      <c r="V35" s="235"/>
      <c r="W35" s="235"/>
      <c r="X35" s="235"/>
      <c r="Y35" s="235"/>
      <c r="Z35" s="235"/>
      <c r="AA35" s="235"/>
      <c r="AB35" s="237"/>
    </row>
    <row r="36" spans="2:28" s="3" customFormat="1" ht="132" customHeight="1" x14ac:dyDescent="0.35">
      <c r="B36" s="238" t="s">
        <v>12</v>
      </c>
      <c r="C36" s="239"/>
      <c r="D36" s="239"/>
      <c r="E36" s="239"/>
      <c r="F36" s="239"/>
      <c r="G36" s="240"/>
      <c r="H36" s="40" t="s">
        <v>169</v>
      </c>
      <c r="I36" s="37" t="s">
        <v>170</v>
      </c>
      <c r="J36" s="38" t="s">
        <v>171</v>
      </c>
      <c r="K36" s="238" t="s">
        <v>13</v>
      </c>
      <c r="L36" s="239"/>
      <c r="M36" s="239"/>
      <c r="N36" s="239"/>
      <c r="O36" s="239"/>
      <c r="P36" s="239"/>
      <c r="Q36" s="239"/>
      <c r="R36" s="239"/>
      <c r="S36" s="239"/>
      <c r="T36" s="239"/>
      <c r="U36" s="239"/>
      <c r="V36" s="239"/>
      <c r="W36" s="239"/>
      <c r="X36" s="239"/>
      <c r="Y36" s="239"/>
      <c r="Z36" s="239"/>
      <c r="AA36" s="239"/>
      <c r="AB36" s="240"/>
    </row>
    <row r="37" spans="2:28" s="3" customFormat="1" ht="45.75" customHeight="1" x14ac:dyDescent="0.35">
      <c r="B37" s="199" t="s">
        <v>152</v>
      </c>
      <c r="C37" s="200"/>
      <c r="D37" s="200"/>
      <c r="E37" s="200"/>
      <c r="F37" s="200"/>
      <c r="G37" s="201"/>
      <c r="H37" s="41"/>
      <c r="I37" s="4"/>
      <c r="J37" s="39" t="e">
        <f>+H37/I37</f>
        <v>#DIV/0!</v>
      </c>
      <c r="K37" s="196"/>
      <c r="L37" s="197"/>
      <c r="M37" s="197"/>
      <c r="N37" s="197"/>
      <c r="O37" s="197"/>
      <c r="P37" s="197"/>
      <c r="Q37" s="197"/>
      <c r="R37" s="197"/>
      <c r="S37" s="197"/>
      <c r="T37" s="197"/>
      <c r="U37" s="197"/>
      <c r="V37" s="197"/>
      <c r="W37" s="197"/>
      <c r="X37" s="197"/>
      <c r="Y37" s="197"/>
      <c r="Z37" s="197"/>
      <c r="AA37" s="197"/>
      <c r="AB37" s="198"/>
    </row>
    <row r="38" spans="2:28" s="3" customFormat="1" ht="41.25" customHeight="1" x14ac:dyDescent="0.35">
      <c r="B38" s="199" t="s">
        <v>153</v>
      </c>
      <c r="C38" s="200"/>
      <c r="D38" s="200"/>
      <c r="E38" s="200"/>
      <c r="F38" s="200"/>
      <c r="G38" s="201"/>
      <c r="H38" s="42"/>
      <c r="I38" s="5"/>
      <c r="J38" s="39" t="e">
        <f t="shared" ref="J38:J45" si="0">+H38/I38</f>
        <v>#DIV/0!</v>
      </c>
      <c r="K38" s="196"/>
      <c r="L38" s="197"/>
      <c r="M38" s="197"/>
      <c r="N38" s="197"/>
      <c r="O38" s="197"/>
      <c r="P38" s="197"/>
      <c r="Q38" s="197"/>
      <c r="R38" s="197"/>
      <c r="S38" s="197"/>
      <c r="T38" s="197"/>
      <c r="U38" s="197"/>
      <c r="V38" s="197"/>
      <c r="W38" s="197"/>
      <c r="X38" s="197"/>
      <c r="Y38" s="197"/>
      <c r="Z38" s="197"/>
      <c r="AA38" s="197"/>
      <c r="AB38" s="198"/>
    </row>
    <row r="39" spans="2:28" s="3" customFormat="1" ht="39.75" customHeight="1" x14ac:dyDescent="0.35">
      <c r="B39" s="199" t="s">
        <v>154</v>
      </c>
      <c r="C39" s="200"/>
      <c r="D39" s="200"/>
      <c r="E39" s="200"/>
      <c r="F39" s="200"/>
      <c r="G39" s="201"/>
      <c r="H39" s="42"/>
      <c r="I39" s="5"/>
      <c r="J39" s="39" t="e">
        <f t="shared" si="0"/>
        <v>#DIV/0!</v>
      </c>
      <c r="K39" s="196"/>
      <c r="L39" s="197"/>
      <c r="M39" s="197"/>
      <c r="N39" s="197"/>
      <c r="O39" s="197"/>
      <c r="P39" s="197"/>
      <c r="Q39" s="197"/>
      <c r="R39" s="197"/>
      <c r="S39" s="197"/>
      <c r="T39" s="197"/>
      <c r="U39" s="197"/>
      <c r="V39" s="197"/>
      <c r="W39" s="197"/>
      <c r="X39" s="197"/>
      <c r="Y39" s="197"/>
      <c r="Z39" s="197"/>
      <c r="AA39" s="197"/>
      <c r="AB39" s="198"/>
    </row>
    <row r="40" spans="2:28" s="3" customFormat="1" ht="33.75" customHeight="1" thickBot="1" x14ac:dyDescent="0.4">
      <c r="B40" s="199" t="s">
        <v>155</v>
      </c>
      <c r="C40" s="200"/>
      <c r="D40" s="200"/>
      <c r="E40" s="200"/>
      <c r="F40" s="200"/>
      <c r="G40" s="201"/>
      <c r="H40" s="42"/>
      <c r="I40" s="5"/>
      <c r="J40" s="39" t="e">
        <f t="shared" si="0"/>
        <v>#DIV/0!</v>
      </c>
      <c r="K40" s="196"/>
      <c r="L40" s="197"/>
      <c r="M40" s="197"/>
      <c r="N40" s="197"/>
      <c r="O40" s="197"/>
      <c r="P40" s="197"/>
      <c r="Q40" s="197"/>
      <c r="R40" s="197"/>
      <c r="S40" s="197"/>
      <c r="T40" s="197"/>
      <c r="U40" s="197"/>
      <c r="V40" s="197"/>
      <c r="W40" s="197"/>
      <c r="X40" s="197"/>
      <c r="Y40" s="197"/>
      <c r="Z40" s="197"/>
      <c r="AA40" s="197"/>
      <c r="AB40" s="198"/>
    </row>
    <row r="41" spans="2:28" s="3" customFormat="1" ht="232.9" hidden="1" customHeight="1" x14ac:dyDescent="0.35">
      <c r="B41" s="199" t="s">
        <v>156</v>
      </c>
      <c r="C41" s="200"/>
      <c r="D41" s="200"/>
      <c r="E41" s="200"/>
      <c r="F41" s="200"/>
      <c r="G41" s="201"/>
      <c r="H41" s="42"/>
      <c r="I41" s="5"/>
      <c r="J41" s="39" t="e">
        <f t="shared" si="0"/>
        <v>#DIV/0!</v>
      </c>
      <c r="K41" s="196"/>
      <c r="L41" s="197"/>
      <c r="M41" s="197"/>
      <c r="N41" s="197"/>
      <c r="O41" s="197"/>
      <c r="P41" s="197"/>
      <c r="Q41" s="197"/>
      <c r="R41" s="197"/>
      <c r="S41" s="197"/>
      <c r="T41" s="197"/>
      <c r="U41" s="197"/>
      <c r="V41" s="197"/>
      <c r="W41" s="197"/>
      <c r="X41" s="197"/>
      <c r="Y41" s="197"/>
      <c r="Z41" s="197"/>
      <c r="AA41" s="197"/>
      <c r="AB41" s="198"/>
    </row>
    <row r="42" spans="2:28" s="3" customFormat="1" ht="215.5" hidden="1" customHeight="1" x14ac:dyDescent="0.35">
      <c r="B42" s="199" t="s">
        <v>157</v>
      </c>
      <c r="C42" s="200"/>
      <c r="D42" s="200"/>
      <c r="E42" s="200"/>
      <c r="F42" s="200"/>
      <c r="G42" s="201"/>
      <c r="H42" s="42"/>
      <c r="I42" s="5"/>
      <c r="J42" s="39" t="e">
        <f t="shared" si="0"/>
        <v>#DIV/0!</v>
      </c>
      <c r="K42" s="196"/>
      <c r="L42" s="197"/>
      <c r="M42" s="197"/>
      <c r="N42" s="197"/>
      <c r="O42" s="197"/>
      <c r="P42" s="197"/>
      <c r="Q42" s="197"/>
      <c r="R42" s="197"/>
      <c r="S42" s="197"/>
      <c r="T42" s="197"/>
      <c r="U42" s="197"/>
      <c r="V42" s="197"/>
      <c r="W42" s="197"/>
      <c r="X42" s="197"/>
      <c r="Y42" s="197"/>
      <c r="Z42" s="197"/>
      <c r="AA42" s="197"/>
      <c r="AB42" s="198"/>
    </row>
    <row r="43" spans="2:28" s="3" customFormat="1" ht="245.25" hidden="1" customHeight="1" x14ac:dyDescent="0.35">
      <c r="B43" s="199" t="s">
        <v>158</v>
      </c>
      <c r="C43" s="200"/>
      <c r="D43" s="200"/>
      <c r="E43" s="200"/>
      <c r="F43" s="200"/>
      <c r="G43" s="201"/>
      <c r="H43" s="42"/>
      <c r="I43" s="5"/>
      <c r="J43" s="39" t="e">
        <f t="shared" si="0"/>
        <v>#DIV/0!</v>
      </c>
      <c r="K43" s="193"/>
      <c r="L43" s="194"/>
      <c r="M43" s="194"/>
      <c r="N43" s="194"/>
      <c r="O43" s="194"/>
      <c r="P43" s="194"/>
      <c r="Q43" s="194"/>
      <c r="R43" s="194"/>
      <c r="S43" s="194"/>
      <c r="T43" s="194"/>
      <c r="U43" s="194"/>
      <c r="V43" s="194"/>
      <c r="W43" s="194"/>
      <c r="X43" s="194"/>
      <c r="Y43" s="194"/>
      <c r="Z43" s="194"/>
      <c r="AA43" s="194"/>
      <c r="AB43" s="195"/>
    </row>
    <row r="44" spans="2:28" s="3" customFormat="1" ht="245.25" hidden="1" customHeight="1" x14ac:dyDescent="0.35">
      <c r="B44" s="199" t="s">
        <v>159</v>
      </c>
      <c r="C44" s="200"/>
      <c r="D44" s="200"/>
      <c r="E44" s="200"/>
      <c r="F44" s="200"/>
      <c r="G44" s="201"/>
      <c r="H44" s="42"/>
      <c r="I44" s="5"/>
      <c r="J44" s="39" t="e">
        <f t="shared" si="0"/>
        <v>#DIV/0!</v>
      </c>
      <c r="K44" s="193"/>
      <c r="L44" s="194"/>
      <c r="M44" s="194"/>
      <c r="N44" s="194"/>
      <c r="O44" s="194"/>
      <c r="P44" s="194"/>
      <c r="Q44" s="194"/>
      <c r="R44" s="194"/>
      <c r="S44" s="194"/>
      <c r="T44" s="194"/>
      <c r="U44" s="194"/>
      <c r="V44" s="194"/>
      <c r="W44" s="194"/>
      <c r="X44" s="194"/>
      <c r="Y44" s="194"/>
      <c r="Z44" s="194"/>
      <c r="AA44" s="194"/>
      <c r="AB44" s="195"/>
    </row>
    <row r="45" spans="2:28" s="3" customFormat="1" ht="248.25" hidden="1" customHeight="1" x14ac:dyDescent="0.35">
      <c r="B45" s="199" t="s">
        <v>160</v>
      </c>
      <c r="C45" s="200"/>
      <c r="D45" s="200"/>
      <c r="E45" s="200"/>
      <c r="F45" s="200"/>
      <c r="G45" s="201"/>
      <c r="H45" s="42"/>
      <c r="I45" s="5"/>
      <c r="J45" s="39" t="e">
        <f t="shared" si="0"/>
        <v>#DIV/0!</v>
      </c>
      <c r="K45" s="193"/>
      <c r="L45" s="194"/>
      <c r="M45" s="194"/>
      <c r="N45" s="194"/>
      <c r="O45" s="194"/>
      <c r="P45" s="194"/>
      <c r="Q45" s="194"/>
      <c r="R45" s="194"/>
      <c r="S45" s="194"/>
      <c r="T45" s="194"/>
      <c r="U45" s="194"/>
      <c r="V45" s="194"/>
      <c r="W45" s="194"/>
      <c r="X45" s="194"/>
      <c r="Y45" s="194"/>
      <c r="Z45" s="194"/>
      <c r="AA45" s="194"/>
      <c r="AB45" s="195"/>
    </row>
    <row r="46" spans="2:28" s="3" customFormat="1" hidden="1" x14ac:dyDescent="0.35">
      <c r="B46" s="199" t="s">
        <v>161</v>
      </c>
      <c r="C46" s="200"/>
      <c r="D46" s="200"/>
      <c r="E46" s="200"/>
      <c r="F46" s="200"/>
      <c r="G46" s="201"/>
      <c r="H46" s="42"/>
      <c r="I46" s="5"/>
      <c r="J46" s="39" t="str">
        <f>+IF(H46="","",H46/I46)</f>
        <v/>
      </c>
      <c r="K46" s="190"/>
      <c r="L46" s="191"/>
      <c r="M46" s="191"/>
      <c r="N46" s="191"/>
      <c r="O46" s="191"/>
      <c r="P46" s="191"/>
      <c r="Q46" s="191"/>
      <c r="R46" s="191"/>
      <c r="S46" s="191"/>
      <c r="T46" s="191"/>
      <c r="U46" s="191"/>
      <c r="V46" s="191"/>
      <c r="W46" s="191"/>
      <c r="X46" s="191"/>
      <c r="Y46" s="191"/>
      <c r="Z46" s="191"/>
      <c r="AA46" s="191"/>
      <c r="AB46" s="192"/>
    </row>
    <row r="47" spans="2:28" s="3" customFormat="1" hidden="1" x14ac:dyDescent="0.35">
      <c r="B47" s="199" t="s">
        <v>162</v>
      </c>
      <c r="C47" s="200"/>
      <c r="D47" s="200"/>
      <c r="E47" s="200"/>
      <c r="F47" s="200"/>
      <c r="G47" s="201"/>
      <c r="H47" s="42"/>
      <c r="I47" s="5"/>
      <c r="J47" s="39" t="str">
        <f t="shared" ref="J47:J48" si="1">+IF(H47="","",H47/I47)</f>
        <v/>
      </c>
      <c r="K47" s="190"/>
      <c r="L47" s="191"/>
      <c r="M47" s="191"/>
      <c r="N47" s="191"/>
      <c r="O47" s="191"/>
      <c r="P47" s="191"/>
      <c r="Q47" s="191"/>
      <c r="R47" s="191"/>
      <c r="S47" s="191"/>
      <c r="T47" s="191"/>
      <c r="U47" s="191"/>
      <c r="V47" s="191"/>
      <c r="W47" s="191"/>
      <c r="X47" s="191"/>
      <c r="Y47" s="191"/>
      <c r="Z47" s="191"/>
      <c r="AA47" s="191"/>
      <c r="AB47" s="192"/>
    </row>
    <row r="48" spans="2:28" s="3" customFormat="1" ht="15" hidden="1" thickBot="1" x14ac:dyDescent="0.4">
      <c r="B48" s="199" t="s">
        <v>163</v>
      </c>
      <c r="C48" s="200"/>
      <c r="D48" s="200"/>
      <c r="E48" s="200"/>
      <c r="F48" s="200"/>
      <c r="G48" s="201"/>
      <c r="H48" s="43"/>
      <c r="I48" s="6"/>
      <c r="J48" s="39" t="str">
        <f t="shared" si="1"/>
        <v/>
      </c>
      <c r="K48" s="190"/>
      <c r="L48" s="191"/>
      <c r="M48" s="191"/>
      <c r="N48" s="191"/>
      <c r="O48" s="191"/>
      <c r="P48" s="191"/>
      <c r="Q48" s="191"/>
      <c r="R48" s="191"/>
      <c r="S48" s="191"/>
      <c r="T48" s="191"/>
      <c r="U48" s="191"/>
      <c r="V48" s="191"/>
      <c r="W48" s="191"/>
      <c r="X48" s="191"/>
      <c r="Y48" s="191"/>
      <c r="Z48" s="191"/>
      <c r="AA48" s="191"/>
      <c r="AB48" s="192"/>
    </row>
    <row r="49" spans="2:28" s="3" customFormat="1" ht="20.149999999999999" customHeight="1" thickBot="1" x14ac:dyDescent="0.4">
      <c r="B49" s="219" t="s">
        <v>14</v>
      </c>
      <c r="C49" s="220"/>
      <c r="D49" s="220"/>
      <c r="E49" s="220"/>
      <c r="F49" s="220"/>
      <c r="G49" s="221"/>
      <c r="H49" s="44">
        <f>SUM(H37:H48)</f>
        <v>0</v>
      </c>
      <c r="I49" s="44">
        <f>SUM(I37:I48)</f>
        <v>0</v>
      </c>
      <c r="J49" s="53" t="e">
        <f>IF(OR(H49="",I49=""),"",H49/I49)</f>
        <v>#DIV/0!</v>
      </c>
      <c r="K49" s="187"/>
      <c r="L49" s="188"/>
      <c r="M49" s="188"/>
      <c r="N49" s="188"/>
      <c r="O49" s="188"/>
      <c r="P49" s="188"/>
      <c r="Q49" s="188"/>
      <c r="R49" s="188"/>
      <c r="S49" s="188"/>
      <c r="T49" s="188"/>
      <c r="U49" s="188"/>
      <c r="V49" s="188"/>
      <c r="W49" s="188"/>
      <c r="X49" s="188"/>
      <c r="Y49" s="188"/>
      <c r="Z49" s="188"/>
      <c r="AA49" s="188"/>
      <c r="AB49" s="189"/>
    </row>
    <row r="50" spans="2:28" s="3" customFormat="1" ht="20.149999999999999" customHeight="1" thickBot="1" x14ac:dyDescent="0.4">
      <c r="B50" s="224"/>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6"/>
    </row>
    <row r="51" spans="2:28" s="3" customFormat="1" ht="20.149999999999999" customHeight="1" thickBot="1" x14ac:dyDescent="0.4">
      <c r="B51" s="76" t="s">
        <v>122</v>
      </c>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8"/>
    </row>
    <row r="52" spans="2:28" s="50" customFormat="1" ht="25" customHeight="1" x14ac:dyDescent="0.3">
      <c r="B52" s="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52"/>
    </row>
    <row r="53" spans="2:28" s="50" customFormat="1" ht="25" customHeight="1" x14ac:dyDescent="0.3">
      <c r="B53" s="51"/>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52"/>
    </row>
    <row r="54" spans="2:28" s="50" customFormat="1" ht="25" customHeight="1" x14ac:dyDescent="0.3">
      <c r="B54" s="51"/>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52"/>
    </row>
    <row r="55" spans="2:28" s="50" customFormat="1" ht="25" customHeight="1" x14ac:dyDescent="0.3">
      <c r="B55" s="51"/>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52"/>
    </row>
    <row r="56" spans="2:28" s="50" customFormat="1" ht="25" customHeight="1" x14ac:dyDescent="0.3">
      <c r="B56" s="51"/>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52"/>
    </row>
    <row r="57" spans="2:28" s="50" customFormat="1" ht="25" customHeight="1" x14ac:dyDescent="0.3">
      <c r="B57" s="51"/>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52"/>
    </row>
    <row r="58" spans="2:28" s="50" customFormat="1" ht="25" customHeight="1" x14ac:dyDescent="0.3">
      <c r="B58" s="51"/>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52"/>
    </row>
    <row r="59" spans="2:28" s="50" customFormat="1" ht="25" customHeight="1" x14ac:dyDescent="0.3">
      <c r="B59" s="51"/>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52"/>
    </row>
    <row r="60" spans="2:28" s="50" customFormat="1" ht="25" customHeight="1" x14ac:dyDescent="0.3">
      <c r="B60" s="51"/>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52"/>
    </row>
    <row r="61" spans="2:28" s="50" customFormat="1" ht="25" customHeight="1" thickBot="1" x14ac:dyDescent="0.35">
      <c r="B61" s="51"/>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52"/>
    </row>
    <row r="62" spans="2:28" ht="6" customHeight="1" thickBot="1" x14ac:dyDescent="0.4">
      <c r="B62" s="63"/>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5"/>
    </row>
    <row r="63" spans="2:28" ht="27" customHeight="1" x14ac:dyDescent="0.35">
      <c r="B63" s="222" t="s">
        <v>12</v>
      </c>
      <c r="C63" s="210"/>
      <c r="D63" s="210"/>
      <c r="E63" s="210"/>
      <c r="F63" s="210"/>
      <c r="G63" s="210"/>
      <c r="H63" s="210" t="s">
        <v>16</v>
      </c>
      <c r="I63" s="210"/>
      <c r="J63" s="210" t="s">
        <v>17</v>
      </c>
      <c r="K63" s="210"/>
      <c r="L63" s="210"/>
      <c r="M63" s="210"/>
      <c r="N63" s="210" t="s">
        <v>19</v>
      </c>
      <c r="O63" s="210"/>
      <c r="P63" s="210"/>
      <c r="Q63" s="210"/>
      <c r="R63" s="210"/>
      <c r="S63" s="210"/>
      <c r="T63" s="210"/>
      <c r="U63" s="210"/>
      <c r="V63" s="211" t="s">
        <v>15</v>
      </c>
      <c r="W63" s="211"/>
      <c r="X63" s="211"/>
      <c r="Y63" s="211"/>
      <c r="Z63" s="211"/>
      <c r="AA63" s="211"/>
      <c r="AB63" s="212"/>
    </row>
    <row r="64" spans="2:28" ht="45" customHeight="1" x14ac:dyDescent="0.35">
      <c r="B64" s="103" t="s">
        <v>164</v>
      </c>
      <c r="C64" s="104"/>
      <c r="D64" s="104"/>
      <c r="E64" s="104"/>
      <c r="F64" s="104"/>
      <c r="G64" s="104"/>
      <c r="H64" s="215"/>
      <c r="I64" s="215"/>
      <c r="J64" s="216"/>
      <c r="K64" s="217"/>
      <c r="L64" s="217"/>
      <c r="M64" s="218"/>
      <c r="N64" s="105"/>
      <c r="O64" s="105"/>
      <c r="P64" s="105"/>
      <c r="Q64" s="105"/>
      <c r="R64" s="105"/>
      <c r="S64" s="105"/>
      <c r="T64" s="105"/>
      <c r="U64" s="105"/>
      <c r="V64" s="105"/>
      <c r="W64" s="105"/>
      <c r="X64" s="105"/>
      <c r="Y64" s="105"/>
      <c r="Z64" s="105"/>
      <c r="AA64" s="105"/>
      <c r="AB64" s="106"/>
    </row>
    <row r="65" spans="2:28" ht="45" customHeight="1" x14ac:dyDescent="0.35">
      <c r="B65" s="103" t="s">
        <v>165</v>
      </c>
      <c r="C65" s="104"/>
      <c r="D65" s="104"/>
      <c r="E65" s="104"/>
      <c r="F65" s="104"/>
      <c r="G65" s="104"/>
      <c r="H65" s="215"/>
      <c r="I65" s="215"/>
      <c r="J65" s="216"/>
      <c r="K65" s="217"/>
      <c r="L65" s="217"/>
      <c r="M65" s="218"/>
      <c r="N65" s="105"/>
      <c r="O65" s="105"/>
      <c r="P65" s="105"/>
      <c r="Q65" s="105"/>
      <c r="R65" s="105"/>
      <c r="S65" s="105"/>
      <c r="T65" s="105"/>
      <c r="U65" s="105"/>
      <c r="V65" s="105"/>
      <c r="W65" s="105"/>
      <c r="X65" s="105"/>
      <c r="Y65" s="105"/>
      <c r="Z65" s="105"/>
      <c r="AA65" s="105"/>
      <c r="AB65" s="106"/>
    </row>
    <row r="66" spans="2:28" ht="45" customHeight="1" x14ac:dyDescent="0.35">
      <c r="B66" s="103" t="s">
        <v>166</v>
      </c>
      <c r="C66" s="104"/>
      <c r="D66" s="104"/>
      <c r="E66" s="104"/>
      <c r="F66" s="104"/>
      <c r="G66" s="104"/>
      <c r="H66" s="215"/>
      <c r="I66" s="215"/>
      <c r="J66" s="216"/>
      <c r="K66" s="217"/>
      <c r="L66" s="217"/>
      <c r="M66" s="218"/>
      <c r="N66" s="105"/>
      <c r="O66" s="105"/>
      <c r="P66" s="105"/>
      <c r="Q66" s="105"/>
      <c r="R66" s="105"/>
      <c r="S66" s="105"/>
      <c r="T66" s="105"/>
      <c r="U66" s="105"/>
      <c r="V66" s="105"/>
      <c r="W66" s="105"/>
      <c r="X66" s="105"/>
      <c r="Y66" s="105"/>
      <c r="Z66" s="105"/>
      <c r="AA66" s="105"/>
      <c r="AB66" s="106"/>
    </row>
    <row r="67" spans="2:28" ht="45" customHeight="1" thickBot="1" x14ac:dyDescent="0.4">
      <c r="B67" s="103" t="s">
        <v>167</v>
      </c>
      <c r="C67" s="104"/>
      <c r="D67" s="104"/>
      <c r="E67" s="104"/>
      <c r="F67" s="104"/>
      <c r="G67" s="104"/>
      <c r="H67" s="215"/>
      <c r="I67" s="215"/>
      <c r="J67" s="216"/>
      <c r="K67" s="217"/>
      <c r="L67" s="217"/>
      <c r="M67" s="218"/>
      <c r="N67" s="105"/>
      <c r="O67" s="105"/>
      <c r="P67" s="105"/>
      <c r="Q67" s="105"/>
      <c r="R67" s="105"/>
      <c r="S67" s="105"/>
      <c r="T67" s="105"/>
      <c r="U67" s="105"/>
      <c r="V67" s="105"/>
      <c r="W67" s="105"/>
      <c r="X67" s="105"/>
      <c r="Y67" s="105"/>
      <c r="Z67" s="105"/>
      <c r="AA67" s="105"/>
      <c r="AB67" s="106"/>
    </row>
    <row r="68" spans="2:28" ht="45" hidden="1" customHeight="1" x14ac:dyDescent="0.35">
      <c r="B68" s="103"/>
      <c r="C68" s="104"/>
      <c r="D68" s="104"/>
      <c r="E68" s="104"/>
      <c r="F68" s="104"/>
      <c r="G68" s="104"/>
      <c r="H68" s="215"/>
      <c r="I68" s="215"/>
      <c r="J68" s="216"/>
      <c r="K68" s="217"/>
      <c r="L68" s="217"/>
      <c r="M68" s="218"/>
      <c r="N68" s="105"/>
      <c r="O68" s="105"/>
      <c r="P68" s="105"/>
      <c r="Q68" s="105"/>
      <c r="R68" s="105"/>
      <c r="S68" s="105"/>
      <c r="T68" s="105"/>
      <c r="U68" s="105"/>
      <c r="V68" s="105"/>
      <c r="W68" s="105"/>
      <c r="X68" s="105"/>
      <c r="Y68" s="105"/>
      <c r="Z68" s="105"/>
      <c r="AA68" s="105"/>
      <c r="AB68" s="106"/>
    </row>
    <row r="69" spans="2:28" ht="45" hidden="1" customHeight="1" x14ac:dyDescent="0.35">
      <c r="B69" s="103"/>
      <c r="C69" s="104"/>
      <c r="D69" s="104"/>
      <c r="E69" s="104"/>
      <c r="F69" s="104"/>
      <c r="G69" s="104"/>
      <c r="H69" s="215"/>
      <c r="I69" s="215"/>
      <c r="J69" s="216"/>
      <c r="K69" s="217"/>
      <c r="L69" s="217"/>
      <c r="M69" s="218"/>
      <c r="N69" s="105"/>
      <c r="O69" s="105"/>
      <c r="P69" s="105"/>
      <c r="Q69" s="105"/>
      <c r="R69" s="105"/>
      <c r="S69" s="105"/>
      <c r="T69" s="105"/>
      <c r="U69" s="105"/>
      <c r="V69" s="105"/>
      <c r="W69" s="105"/>
      <c r="X69" s="105"/>
      <c r="Y69" s="105"/>
      <c r="Z69" s="105"/>
      <c r="AA69" s="105"/>
      <c r="AB69" s="106"/>
    </row>
    <row r="70" spans="2:28" ht="45" hidden="1" customHeight="1" x14ac:dyDescent="0.35">
      <c r="B70" s="103"/>
      <c r="C70" s="104"/>
      <c r="D70" s="104"/>
      <c r="E70" s="104"/>
      <c r="F70" s="104"/>
      <c r="G70" s="104"/>
      <c r="H70" s="215"/>
      <c r="I70" s="215"/>
      <c r="J70" s="223"/>
      <c r="K70" s="104"/>
      <c r="L70" s="104"/>
      <c r="M70" s="104"/>
      <c r="N70" s="105"/>
      <c r="O70" s="105"/>
      <c r="P70" s="105"/>
      <c r="Q70" s="105"/>
      <c r="R70" s="105"/>
      <c r="S70" s="105"/>
      <c r="T70" s="105"/>
      <c r="U70" s="105"/>
      <c r="V70" s="105"/>
      <c r="W70" s="105"/>
      <c r="X70" s="105"/>
      <c r="Y70" s="105"/>
      <c r="Z70" s="105"/>
      <c r="AA70" s="105"/>
      <c r="AB70" s="106"/>
    </row>
    <row r="71" spans="2:28" ht="45" hidden="1" customHeight="1" x14ac:dyDescent="0.35">
      <c r="B71" s="103"/>
      <c r="C71" s="104"/>
      <c r="D71" s="104"/>
      <c r="E71" s="104"/>
      <c r="F71" s="104"/>
      <c r="G71" s="104"/>
      <c r="H71" s="215"/>
      <c r="I71" s="215"/>
      <c r="J71" s="223"/>
      <c r="K71" s="104"/>
      <c r="L71" s="104"/>
      <c r="M71" s="104"/>
      <c r="N71" s="105"/>
      <c r="O71" s="105"/>
      <c r="P71" s="105"/>
      <c r="Q71" s="105"/>
      <c r="R71" s="105"/>
      <c r="S71" s="105"/>
      <c r="T71" s="105"/>
      <c r="U71" s="105"/>
      <c r="V71" s="105"/>
      <c r="W71" s="105"/>
      <c r="X71" s="105"/>
      <c r="Y71" s="105"/>
      <c r="Z71" s="105"/>
      <c r="AA71" s="105"/>
      <c r="AB71" s="106"/>
    </row>
    <row r="72" spans="2:28" ht="45" hidden="1" customHeight="1" x14ac:dyDescent="0.35">
      <c r="B72" s="103"/>
      <c r="C72" s="104"/>
      <c r="D72" s="104"/>
      <c r="E72" s="104"/>
      <c r="F72" s="104"/>
      <c r="G72" s="104"/>
      <c r="H72" s="215"/>
      <c r="I72" s="215"/>
      <c r="J72" s="223"/>
      <c r="K72" s="104"/>
      <c r="L72" s="104"/>
      <c r="M72" s="104"/>
      <c r="N72" s="227"/>
      <c r="O72" s="227"/>
      <c r="P72" s="227"/>
      <c r="Q72" s="227"/>
      <c r="R72" s="227"/>
      <c r="S72" s="227"/>
      <c r="T72" s="227"/>
      <c r="U72" s="227"/>
      <c r="V72" s="105"/>
      <c r="W72" s="105"/>
      <c r="X72" s="105"/>
      <c r="Y72" s="105"/>
      <c r="Z72" s="105"/>
      <c r="AA72" s="105"/>
      <c r="AB72" s="106"/>
    </row>
    <row r="73" spans="2:28" hidden="1" x14ac:dyDescent="0.35">
      <c r="B73" s="143"/>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8"/>
    </row>
    <row r="74" spans="2:28" hidden="1" x14ac:dyDescent="0.35">
      <c r="B74" s="143"/>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8"/>
    </row>
    <row r="75" spans="2:28" ht="15.75" hidden="1" customHeight="1" thickBot="1" x14ac:dyDescent="0.4">
      <c r="B75" s="143"/>
      <c r="C75" s="107"/>
      <c r="D75" s="107"/>
      <c r="E75" s="107"/>
      <c r="F75" s="107"/>
      <c r="G75" s="107"/>
      <c r="H75" s="109"/>
      <c r="I75" s="109"/>
      <c r="J75" s="109"/>
      <c r="K75" s="109"/>
      <c r="L75" s="109"/>
      <c r="M75" s="109"/>
      <c r="N75" s="109"/>
      <c r="O75" s="109"/>
      <c r="P75" s="109"/>
      <c r="Q75" s="109"/>
      <c r="R75" s="109"/>
      <c r="S75" s="109"/>
      <c r="T75" s="109"/>
      <c r="U75" s="109"/>
      <c r="V75" s="109"/>
      <c r="W75" s="109"/>
      <c r="X75" s="109"/>
      <c r="Y75" s="109"/>
      <c r="Z75" s="109"/>
      <c r="AA75" s="109"/>
      <c r="AB75" s="110"/>
    </row>
    <row r="76" spans="2:28" ht="4.5" customHeight="1" thickBot="1" x14ac:dyDescent="0.4">
      <c r="B76" s="100"/>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2"/>
    </row>
    <row r="77" spans="2:28" ht="14.5" customHeight="1" x14ac:dyDescent="0.35">
      <c r="B77" s="213" t="s">
        <v>130</v>
      </c>
      <c r="C77" s="214"/>
      <c r="D77" s="214"/>
      <c r="E77" s="214"/>
      <c r="F77" s="214"/>
      <c r="G77" s="214"/>
      <c r="H77" s="111" t="s">
        <v>131</v>
      </c>
      <c r="I77" s="111"/>
      <c r="J77" s="111"/>
      <c r="K77" s="111"/>
      <c r="L77" s="111"/>
      <c r="M77" s="111"/>
      <c r="N77" s="111"/>
      <c r="O77" s="111"/>
      <c r="P77" s="111"/>
      <c r="Q77" s="111"/>
      <c r="R77" s="112"/>
      <c r="S77" s="113" t="s">
        <v>132</v>
      </c>
      <c r="T77" s="111"/>
      <c r="U77" s="111"/>
      <c r="V77" s="111"/>
      <c r="W77" s="111"/>
      <c r="X77" s="111"/>
      <c r="Y77" s="111"/>
      <c r="Z77" s="111"/>
      <c r="AA77" s="111"/>
      <c r="AB77" s="112"/>
    </row>
    <row r="78" spans="2:28" ht="16" customHeight="1" thickBot="1" x14ac:dyDescent="0.4">
      <c r="B78" s="213"/>
      <c r="C78" s="214"/>
      <c r="D78" s="214"/>
      <c r="E78" s="214"/>
      <c r="F78" s="214"/>
      <c r="G78" s="214"/>
      <c r="H78" s="111"/>
      <c r="I78" s="111"/>
      <c r="J78" s="111"/>
      <c r="K78" s="111"/>
      <c r="L78" s="111"/>
      <c r="M78" s="111"/>
      <c r="N78" s="111"/>
      <c r="O78" s="111"/>
      <c r="P78" s="111"/>
      <c r="Q78" s="111"/>
      <c r="R78" s="112"/>
      <c r="S78" s="113"/>
      <c r="T78" s="111"/>
      <c r="U78" s="111"/>
      <c r="V78" s="111"/>
      <c r="W78" s="111"/>
      <c r="X78" s="111"/>
      <c r="Y78" s="111"/>
      <c r="Z78" s="111"/>
      <c r="AA78" s="111"/>
      <c r="AB78" s="112"/>
    </row>
    <row r="79" spans="2:28" ht="50.15" customHeight="1" thickBot="1" x14ac:dyDescent="0.4">
      <c r="B79" s="94" t="e">
        <f>+J49</f>
        <v>#DIV/0!</v>
      </c>
      <c r="C79" s="95"/>
      <c r="D79" s="95"/>
      <c r="E79" s="95"/>
      <c r="F79" s="95"/>
      <c r="G79" s="96"/>
      <c r="H79" s="97" t="s">
        <v>133</v>
      </c>
      <c r="I79" s="98"/>
      <c r="J79" s="98"/>
      <c r="K79" s="98"/>
      <c r="L79" s="98"/>
      <c r="M79" s="98"/>
      <c r="N79" s="98"/>
      <c r="O79" s="98"/>
      <c r="P79" s="98"/>
      <c r="Q79" s="98"/>
      <c r="R79" s="99"/>
      <c r="S79" s="100"/>
      <c r="T79" s="101"/>
      <c r="U79" s="101"/>
      <c r="V79" s="101"/>
      <c r="W79" s="101"/>
      <c r="X79" s="101"/>
      <c r="Y79" s="101"/>
      <c r="Z79" s="101"/>
      <c r="AA79" s="101"/>
      <c r="AB79" s="102"/>
    </row>
    <row r="80" spans="2:28" ht="4" customHeight="1" thickBot="1" x14ac:dyDescent="0.4">
      <c r="B80" s="91"/>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3"/>
    </row>
    <row r="81" spans="2:28" ht="15" customHeight="1" x14ac:dyDescent="0.35">
      <c r="B81" s="79" t="s">
        <v>134</v>
      </c>
      <c r="C81" s="80"/>
      <c r="D81" s="80"/>
      <c r="E81" s="80"/>
      <c r="F81" s="80"/>
      <c r="G81" s="80"/>
      <c r="H81" s="81"/>
      <c r="I81" s="85" t="s">
        <v>143</v>
      </c>
      <c r="J81" s="86"/>
      <c r="K81" s="86"/>
      <c r="L81" s="86"/>
      <c r="M81" s="86"/>
      <c r="N81" s="86"/>
      <c r="O81" s="86"/>
      <c r="P81" s="87"/>
      <c r="Q81" s="79" t="s">
        <v>135</v>
      </c>
      <c r="R81" s="80"/>
      <c r="S81" s="80"/>
      <c r="T81" s="80"/>
      <c r="U81" s="81"/>
      <c r="V81" s="54" t="s">
        <v>144</v>
      </c>
      <c r="W81" s="55"/>
      <c r="X81" s="55"/>
      <c r="Y81" s="55"/>
      <c r="Z81" s="55"/>
      <c r="AA81" s="55"/>
      <c r="AB81" s="56"/>
    </row>
    <row r="82" spans="2:28" ht="15" thickBot="1" x14ac:dyDescent="0.4">
      <c r="B82" s="82"/>
      <c r="C82" s="83"/>
      <c r="D82" s="83"/>
      <c r="E82" s="83"/>
      <c r="F82" s="83"/>
      <c r="G82" s="83"/>
      <c r="H82" s="84"/>
      <c r="I82" s="88"/>
      <c r="J82" s="89"/>
      <c r="K82" s="89"/>
      <c r="L82" s="89"/>
      <c r="M82" s="89"/>
      <c r="N82" s="89"/>
      <c r="O82" s="89"/>
      <c r="P82" s="90"/>
      <c r="Q82" s="82"/>
      <c r="R82" s="83"/>
      <c r="S82" s="83"/>
      <c r="T82" s="83"/>
      <c r="U82" s="84"/>
      <c r="V82" s="57"/>
      <c r="W82" s="58"/>
      <c r="X82" s="58"/>
      <c r="Y82" s="58"/>
      <c r="Z82" s="58"/>
      <c r="AA82" s="58"/>
      <c r="AB82" s="59"/>
    </row>
    <row r="107" ht="6" customHeight="1" x14ac:dyDescent="0.35"/>
  </sheetData>
  <mergeCells count="180">
    <mergeCell ref="B23:H23"/>
    <mergeCell ref="I23:AB23"/>
    <mergeCell ref="B25:L25"/>
    <mergeCell ref="N25:AB25"/>
    <mergeCell ref="B35:AB35"/>
    <mergeCell ref="K36:AB36"/>
    <mergeCell ref="B36:G36"/>
    <mergeCell ref="B37:G37"/>
    <mergeCell ref="B38:G38"/>
    <mergeCell ref="K38:AB38"/>
    <mergeCell ref="K37:AB37"/>
    <mergeCell ref="B27:AB27"/>
    <mergeCell ref="B30:AB30"/>
    <mergeCell ref="B34:AB34"/>
    <mergeCell ref="B18:AB18"/>
    <mergeCell ref="B20:AB20"/>
    <mergeCell ref="U21:AB21"/>
    <mergeCell ref="B13:AB13"/>
    <mergeCell ref="H74:I74"/>
    <mergeCell ref="J74:M74"/>
    <mergeCell ref="H75:I75"/>
    <mergeCell ref="J75:M75"/>
    <mergeCell ref="B74:G74"/>
    <mergeCell ref="B75:G75"/>
    <mergeCell ref="H72:I72"/>
    <mergeCell ref="B28:H29"/>
    <mergeCell ref="B26:M26"/>
    <mergeCell ref="B14:H15"/>
    <mergeCell ref="N26:AB26"/>
    <mergeCell ref="B22:AB22"/>
    <mergeCell ref="B24:AB24"/>
    <mergeCell ref="B17:H17"/>
    <mergeCell ref="I17:AB17"/>
    <mergeCell ref="B19:H19"/>
    <mergeCell ref="I19:AB19"/>
    <mergeCell ref="B21:G21"/>
    <mergeCell ref="H21:J21"/>
    <mergeCell ref="N74:U74"/>
    <mergeCell ref="N75:U75"/>
    <mergeCell ref="V72:AB72"/>
    <mergeCell ref="V73:AB73"/>
    <mergeCell ref="H71:I71"/>
    <mergeCell ref="J71:M71"/>
    <mergeCell ref="N71:U71"/>
    <mergeCell ref="J72:M72"/>
    <mergeCell ref="H73:I73"/>
    <mergeCell ref="J73:M73"/>
    <mergeCell ref="N72:U72"/>
    <mergeCell ref="N73:U73"/>
    <mergeCell ref="N68:U68"/>
    <mergeCell ref="B49:G49"/>
    <mergeCell ref="B51:AB51"/>
    <mergeCell ref="H63:I63"/>
    <mergeCell ref="B63:G63"/>
    <mergeCell ref="V68:AB68"/>
    <mergeCell ref="V69:AB69"/>
    <mergeCell ref="V70:AB70"/>
    <mergeCell ref="H69:I69"/>
    <mergeCell ref="J69:M69"/>
    <mergeCell ref="H70:I70"/>
    <mergeCell ref="J70:M70"/>
    <mergeCell ref="H65:I65"/>
    <mergeCell ref="J65:M65"/>
    <mergeCell ref="H68:I68"/>
    <mergeCell ref="J68:M68"/>
    <mergeCell ref="N69:U69"/>
    <mergeCell ref="N70:U70"/>
    <mergeCell ref="J66:M66"/>
    <mergeCell ref="V66:AB66"/>
    <mergeCell ref="V67:AB67"/>
    <mergeCell ref="B50:AB50"/>
    <mergeCell ref="B62:AB62"/>
    <mergeCell ref="V65:AB65"/>
    <mergeCell ref="B77:G78"/>
    <mergeCell ref="H67:I67"/>
    <mergeCell ref="J67:M67"/>
    <mergeCell ref="H64:I64"/>
    <mergeCell ref="J64:M64"/>
    <mergeCell ref="B65:G65"/>
    <mergeCell ref="B64:G64"/>
    <mergeCell ref="B66:G66"/>
    <mergeCell ref="B67:G67"/>
    <mergeCell ref="H66:I66"/>
    <mergeCell ref="B72:G72"/>
    <mergeCell ref="B73:G73"/>
    <mergeCell ref="B69:G69"/>
    <mergeCell ref="B70:G70"/>
    <mergeCell ref="B68:G68"/>
    <mergeCell ref="K40:AB40"/>
    <mergeCell ref="B41:G41"/>
    <mergeCell ref="B42:G42"/>
    <mergeCell ref="K31:R31"/>
    <mergeCell ref="S31:W31"/>
    <mergeCell ref="X31:AB31"/>
    <mergeCell ref="J63:M63"/>
    <mergeCell ref="N63:U63"/>
    <mergeCell ref="V63:AB63"/>
    <mergeCell ref="K41:AB41"/>
    <mergeCell ref="B44:G44"/>
    <mergeCell ref="B45:G45"/>
    <mergeCell ref="B46:G46"/>
    <mergeCell ref="B47:G47"/>
    <mergeCell ref="B48:G48"/>
    <mergeCell ref="B39:G39"/>
    <mergeCell ref="B40:G40"/>
    <mergeCell ref="K39:AB39"/>
    <mergeCell ref="B43:G43"/>
    <mergeCell ref="N65:U65"/>
    <mergeCell ref="K49:AB49"/>
    <mergeCell ref="K48:AB48"/>
    <mergeCell ref="K47:AB47"/>
    <mergeCell ref="K46:AB46"/>
    <mergeCell ref="K45:AB45"/>
    <mergeCell ref="K44:AB44"/>
    <mergeCell ref="K43:AB43"/>
    <mergeCell ref="K42:AB42"/>
    <mergeCell ref="V64:AB64"/>
    <mergeCell ref="N64:U64"/>
    <mergeCell ref="N66:U66"/>
    <mergeCell ref="N67:U6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V81:AB82"/>
    <mergeCell ref="B10:AB10"/>
    <mergeCell ref="B16:AB16"/>
    <mergeCell ref="K32:N32"/>
    <mergeCell ref="O32:R32"/>
    <mergeCell ref="S32:T32"/>
    <mergeCell ref="U32:W32"/>
    <mergeCell ref="X32:Y32"/>
    <mergeCell ref="I14:U15"/>
    <mergeCell ref="K21:T21"/>
    <mergeCell ref="B81:H82"/>
    <mergeCell ref="Q81:U82"/>
    <mergeCell ref="I81:P82"/>
    <mergeCell ref="B80:AB80"/>
    <mergeCell ref="B79:G79"/>
    <mergeCell ref="H79:R79"/>
    <mergeCell ref="S79:AB79"/>
    <mergeCell ref="B76:AB76"/>
    <mergeCell ref="B71:G71"/>
    <mergeCell ref="V71:AB71"/>
    <mergeCell ref="V74:AB74"/>
    <mergeCell ref="V75:AB75"/>
    <mergeCell ref="H77:R78"/>
    <mergeCell ref="S77:AB78"/>
  </mergeCells>
  <phoneticPr fontId="29" type="noConversion"/>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ignoredErrors>
    <ignoredError sqref="I28" numberStoredAsText="1"/>
    <ignoredError sqref="J43" evalError="1"/>
  </ignoredError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Listas!$B$2:$B$22</xm:f>
          </x14:formula1>
          <xm:sqref>L6:AB7</xm:sqref>
        </x14:dataValidation>
        <x14:dataValidation type="list" allowBlank="1" showInputMessage="1" showErrorMessage="1">
          <x14:formula1>
            <xm:f>Listas!$A$2:$A$9</xm:f>
          </x14:formula1>
          <xm:sqref>I9:AB9</xm:sqref>
        </x14:dataValidation>
        <x14:dataValidation type="list" allowBlank="1" showInputMessage="1" showErrorMessage="1">
          <x14:formula1>
            <xm:f>Listas!$D$2:$D$6</xm:f>
          </x14:formula1>
          <xm:sqref>Q12:U12</xm:sqref>
        </x14:dataValidation>
        <x14:dataValidation type="list" allowBlank="1" showInputMessage="1" showErrorMessage="1">
          <x14:formula1>
            <xm:f>Listas!$C$2:$C$7</xm:f>
          </x14:formula1>
          <xm:sqref>V15:AB15</xm:sqref>
        </x14:dataValidation>
        <x14:dataValidation type="list" allowBlank="1" showInputMessage="1" showErrorMessage="1">
          <x14:formula1>
            <xm:f>Listas!$F$2:$F$5</xm:f>
          </x14:formula1>
          <xm:sqref>U21:AB21</xm:sqref>
        </x14:dataValidation>
        <x14:dataValidation type="list" allowBlank="1" showInputMessage="1" showErrorMessage="1">
          <x14:formula1>
            <xm:f>Listas!$J$2:$J$20</xm:f>
          </x14:formula1>
          <xm:sqref>N26:AB26</xm:sqref>
        </x14:dataValidation>
        <x14:dataValidation type="list" allowBlank="1" showInputMessage="1" showErrorMessage="1">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A2" sqref="A2"/>
    </sheetView>
  </sheetViews>
  <sheetFormatPr baseColWidth="10" defaultRowHeight="14.5" x14ac:dyDescent="0.35"/>
  <sheetData>
    <row r="1" spans="1:15" ht="15.5" x14ac:dyDescent="0.35">
      <c r="A1" s="275" t="s">
        <v>25</v>
      </c>
      <c r="B1" s="276"/>
      <c r="C1" s="276"/>
      <c r="D1" s="276"/>
      <c r="E1" s="276"/>
      <c r="F1" s="276"/>
      <c r="G1" s="276"/>
      <c r="H1" s="276"/>
      <c r="I1" s="276"/>
      <c r="J1" s="276"/>
      <c r="K1" s="276"/>
      <c r="L1" s="276"/>
      <c r="M1" s="276"/>
      <c r="N1" s="276"/>
      <c r="O1" s="277"/>
    </row>
    <row r="2" spans="1:15" ht="15.5" x14ac:dyDescent="0.35">
      <c r="A2" s="27" t="s">
        <v>96</v>
      </c>
      <c r="B2" s="25"/>
      <c r="C2" s="25"/>
      <c r="D2" s="25"/>
      <c r="E2" s="25"/>
      <c r="F2" s="25"/>
      <c r="G2" s="25"/>
      <c r="H2" s="25"/>
      <c r="I2" s="25"/>
      <c r="J2" s="25"/>
      <c r="K2" s="25"/>
      <c r="L2" s="25"/>
      <c r="M2" s="25"/>
      <c r="N2" s="25"/>
      <c r="O2" s="26"/>
    </row>
    <row r="3" spans="1:15" ht="15.5" x14ac:dyDescent="0.35">
      <c r="A3" s="27" t="s">
        <v>136</v>
      </c>
      <c r="B3" s="25"/>
      <c r="C3" s="25"/>
      <c r="D3" s="25"/>
      <c r="E3" s="25"/>
      <c r="F3" s="25"/>
      <c r="G3" s="25"/>
      <c r="H3" s="25"/>
      <c r="I3" s="25"/>
      <c r="J3" s="25"/>
      <c r="K3" s="25"/>
      <c r="L3" s="25"/>
      <c r="M3" s="25"/>
      <c r="N3" s="25"/>
      <c r="O3" s="26"/>
    </row>
    <row r="4" spans="1:15" ht="15.5" x14ac:dyDescent="0.35">
      <c r="A4" s="27" t="s">
        <v>137</v>
      </c>
      <c r="B4" s="25"/>
      <c r="C4" s="25"/>
      <c r="D4" s="25"/>
      <c r="E4" s="25"/>
      <c r="F4" s="25"/>
      <c r="G4" s="25"/>
      <c r="H4" s="25"/>
      <c r="I4" s="25"/>
      <c r="J4" s="25"/>
      <c r="K4" s="25"/>
      <c r="L4" s="25"/>
      <c r="M4" s="25"/>
      <c r="N4" s="25"/>
      <c r="O4" s="26"/>
    </row>
    <row r="5" spans="1:15" ht="15.5" x14ac:dyDescent="0.35">
      <c r="A5" s="278" t="s">
        <v>94</v>
      </c>
      <c r="B5" s="279"/>
      <c r="C5" s="279"/>
      <c r="D5" s="279"/>
      <c r="E5" s="279"/>
      <c r="F5" s="279"/>
      <c r="G5" s="279"/>
      <c r="H5" s="279"/>
      <c r="I5" s="279"/>
      <c r="J5" s="279"/>
      <c r="K5" s="279"/>
      <c r="L5" s="279"/>
      <c r="M5" s="279"/>
      <c r="N5" s="279"/>
      <c r="O5" s="280"/>
    </row>
    <row r="6" spans="1:15" s="46" customFormat="1" ht="28" customHeight="1" x14ac:dyDescent="0.35">
      <c r="A6" s="282" t="s">
        <v>138</v>
      </c>
      <c r="B6" s="279"/>
      <c r="C6" s="279"/>
      <c r="D6" s="279"/>
      <c r="E6" s="279"/>
      <c r="F6" s="279"/>
      <c r="G6" s="279"/>
      <c r="H6" s="279"/>
      <c r="I6" s="279"/>
      <c r="J6" s="279"/>
      <c r="K6" s="279"/>
      <c r="L6" s="279"/>
      <c r="M6" s="279"/>
      <c r="N6" s="279"/>
      <c r="O6" s="280"/>
    </row>
    <row r="7" spans="1:15" ht="15.5" x14ac:dyDescent="0.35">
      <c r="A7" s="250" t="s">
        <v>93</v>
      </c>
      <c r="B7" s="251"/>
      <c r="C7" s="251"/>
      <c r="D7" s="251"/>
      <c r="E7" s="251"/>
      <c r="F7" s="251"/>
      <c r="G7" s="251"/>
      <c r="H7" s="251"/>
      <c r="I7" s="251"/>
      <c r="J7" s="251"/>
      <c r="K7" s="251"/>
      <c r="L7" s="251"/>
      <c r="M7" s="251"/>
      <c r="N7" s="251"/>
      <c r="O7" s="252"/>
    </row>
    <row r="8" spans="1:15" ht="15.5" x14ac:dyDescent="0.35">
      <c r="A8" s="9" t="s">
        <v>97</v>
      </c>
      <c r="B8" s="10"/>
      <c r="C8" s="10"/>
      <c r="D8" s="10"/>
      <c r="E8" s="10"/>
      <c r="F8" s="10"/>
      <c r="G8" s="10"/>
      <c r="H8" s="10"/>
      <c r="I8" s="10"/>
      <c r="J8" s="10"/>
      <c r="K8" s="10"/>
      <c r="L8" s="10"/>
      <c r="M8" s="10"/>
      <c r="N8" s="10"/>
      <c r="O8" s="11"/>
    </row>
    <row r="9" spans="1:15" ht="15.5" x14ac:dyDescent="0.35">
      <c r="A9" s="281" t="s">
        <v>26</v>
      </c>
      <c r="B9" s="279"/>
      <c r="C9" s="279"/>
      <c r="D9" s="279"/>
      <c r="E9" s="279"/>
      <c r="F9" s="279"/>
      <c r="G9" s="279"/>
      <c r="H9" s="279"/>
      <c r="I9" s="279"/>
      <c r="J9" s="279"/>
      <c r="K9" s="279"/>
      <c r="L9" s="279"/>
      <c r="M9" s="279"/>
      <c r="N9" s="279"/>
      <c r="O9" s="280"/>
    </row>
    <row r="10" spans="1:15" ht="15.5" x14ac:dyDescent="0.35">
      <c r="A10" s="281" t="s">
        <v>95</v>
      </c>
      <c r="B10" s="279"/>
      <c r="C10" s="279"/>
      <c r="D10" s="279"/>
      <c r="E10" s="279"/>
      <c r="F10" s="279"/>
      <c r="G10" s="279"/>
      <c r="H10" s="279"/>
      <c r="I10" s="279"/>
      <c r="J10" s="279"/>
      <c r="K10" s="279"/>
      <c r="L10" s="279"/>
      <c r="M10" s="279"/>
      <c r="N10" s="279"/>
      <c r="O10" s="280"/>
    </row>
    <row r="12" spans="1:15" ht="35.25" customHeight="1" x14ac:dyDescent="0.35">
      <c r="A12" s="265" t="s">
        <v>100</v>
      </c>
      <c r="B12" s="266"/>
      <c r="C12" s="266"/>
      <c r="D12" s="266"/>
      <c r="E12" s="266"/>
      <c r="F12" s="266"/>
      <c r="G12" s="266"/>
      <c r="H12" s="266"/>
      <c r="I12" s="266"/>
      <c r="J12" s="266"/>
      <c r="K12" s="266"/>
      <c r="L12" s="266"/>
      <c r="M12" s="266"/>
      <c r="N12" s="266"/>
      <c r="O12" s="266"/>
    </row>
    <row r="13" spans="1:15" ht="15.5" x14ac:dyDescent="0.35">
      <c r="A13" s="250" t="s">
        <v>101</v>
      </c>
      <c r="B13" s="251"/>
      <c r="C13" s="251"/>
      <c r="D13" s="251"/>
      <c r="E13" s="251"/>
      <c r="F13" s="251"/>
      <c r="G13" s="251"/>
      <c r="H13" s="251"/>
      <c r="I13" s="251"/>
      <c r="J13" s="251"/>
      <c r="K13" s="251"/>
      <c r="L13" s="251"/>
      <c r="M13" s="251"/>
      <c r="N13" s="251"/>
      <c r="O13" s="252"/>
    </row>
    <row r="14" spans="1:15" ht="15.5" x14ac:dyDescent="0.35">
      <c r="A14" s="265" t="s">
        <v>102</v>
      </c>
      <c r="B14" s="266"/>
      <c r="C14" s="266"/>
      <c r="D14" s="266"/>
      <c r="E14" s="266"/>
      <c r="F14" s="266"/>
      <c r="G14" s="266"/>
      <c r="H14" s="266"/>
      <c r="I14" s="266"/>
      <c r="J14" s="266"/>
      <c r="K14" s="266"/>
      <c r="L14" s="266"/>
      <c r="M14" s="266"/>
      <c r="N14" s="266"/>
      <c r="O14" s="267"/>
    </row>
    <row r="15" spans="1:15" ht="15.5" x14ac:dyDescent="0.35">
      <c r="A15" s="250" t="s">
        <v>103</v>
      </c>
      <c r="B15" s="251"/>
      <c r="C15" s="251"/>
      <c r="D15" s="251"/>
      <c r="E15" s="251"/>
      <c r="F15" s="251"/>
      <c r="G15" s="251"/>
      <c r="H15" s="251"/>
      <c r="I15" s="251"/>
      <c r="J15" s="251"/>
      <c r="K15" s="251"/>
      <c r="L15" s="251"/>
      <c r="M15" s="251"/>
      <c r="N15" s="251"/>
      <c r="O15" s="252"/>
    </row>
    <row r="16" spans="1:15" s="28" customFormat="1" ht="32.15" customHeight="1" x14ac:dyDescent="0.35">
      <c r="A16" s="253" t="s">
        <v>105</v>
      </c>
      <c r="B16" s="254"/>
      <c r="C16" s="254"/>
      <c r="D16" s="254"/>
      <c r="E16" s="254"/>
      <c r="F16" s="254"/>
      <c r="G16" s="254"/>
      <c r="H16" s="254"/>
      <c r="I16" s="254"/>
      <c r="J16" s="254"/>
      <c r="K16" s="254"/>
      <c r="L16" s="254"/>
      <c r="M16" s="254"/>
      <c r="N16" s="254"/>
      <c r="O16" s="255"/>
    </row>
    <row r="17" spans="1:15" ht="15.5" x14ac:dyDescent="0.35">
      <c r="A17" s="256" t="s">
        <v>140</v>
      </c>
      <c r="B17" s="257"/>
      <c r="C17" s="257"/>
      <c r="D17" s="257"/>
      <c r="E17" s="257"/>
      <c r="F17" s="257"/>
      <c r="G17" s="257"/>
      <c r="H17" s="257"/>
      <c r="I17" s="257"/>
      <c r="J17" s="257"/>
      <c r="K17" s="257"/>
      <c r="L17" s="257"/>
      <c r="M17" s="257"/>
      <c r="N17" s="257"/>
      <c r="O17" s="258"/>
    </row>
    <row r="18" spans="1:15" ht="15.5" x14ac:dyDescent="0.35">
      <c r="A18" s="265" t="s">
        <v>104</v>
      </c>
      <c r="B18" s="266"/>
      <c r="C18" s="266"/>
      <c r="D18" s="266"/>
      <c r="E18" s="266"/>
      <c r="F18" s="266"/>
      <c r="G18" s="266"/>
      <c r="H18" s="266"/>
      <c r="I18" s="266"/>
      <c r="J18" s="266"/>
      <c r="K18" s="266"/>
      <c r="L18" s="266"/>
      <c r="M18" s="266"/>
      <c r="N18" s="266"/>
      <c r="O18" s="267"/>
    </row>
    <row r="19" spans="1:15" ht="15.5" x14ac:dyDescent="0.35">
      <c r="A19" s="9" t="s">
        <v>106</v>
      </c>
      <c r="B19" s="7"/>
      <c r="C19" s="7"/>
      <c r="D19" s="7"/>
      <c r="E19" s="7"/>
      <c r="F19" s="7"/>
      <c r="G19" s="7"/>
      <c r="H19" s="7"/>
      <c r="I19" s="7"/>
      <c r="J19" s="7"/>
      <c r="K19" s="7"/>
      <c r="L19" s="7"/>
      <c r="M19" s="7"/>
      <c r="N19" s="7"/>
      <c r="O19" s="8"/>
    </row>
    <row r="20" spans="1:15" x14ac:dyDescent="0.35">
      <c r="A20" s="12"/>
      <c r="B20" s="12"/>
      <c r="C20" s="12"/>
      <c r="D20" s="12"/>
      <c r="E20" s="12"/>
      <c r="F20" s="12"/>
      <c r="G20" s="12"/>
      <c r="H20" s="12"/>
      <c r="I20" s="12"/>
      <c r="J20" s="12"/>
      <c r="K20" s="12"/>
      <c r="L20" s="12"/>
      <c r="M20" s="12"/>
      <c r="N20" s="12"/>
      <c r="O20" s="12"/>
    </row>
    <row r="21" spans="1:15" x14ac:dyDescent="0.35">
      <c r="A21" s="259" t="s">
        <v>27</v>
      </c>
      <c r="B21" s="260"/>
      <c r="C21" s="260"/>
      <c r="D21" s="260"/>
      <c r="E21" s="260"/>
      <c r="F21" s="260"/>
      <c r="G21" s="260"/>
      <c r="H21" s="260"/>
      <c r="I21" s="260"/>
      <c r="J21" s="260"/>
      <c r="K21" s="260"/>
      <c r="L21" s="260"/>
      <c r="M21" s="260"/>
      <c r="N21" s="260"/>
      <c r="O21" s="261"/>
    </row>
    <row r="22" spans="1:15" x14ac:dyDescent="0.35">
      <c r="A22" s="13" t="s">
        <v>28</v>
      </c>
      <c r="B22" s="14"/>
      <c r="C22" s="14"/>
      <c r="D22" s="14"/>
      <c r="E22" s="14"/>
      <c r="F22" s="12"/>
      <c r="G22" s="12"/>
      <c r="H22" s="12"/>
      <c r="I22" s="12"/>
      <c r="J22" s="12"/>
      <c r="K22" s="12"/>
      <c r="L22" s="12"/>
      <c r="M22" s="12"/>
      <c r="N22" s="12"/>
      <c r="O22" s="15"/>
    </row>
    <row r="23" spans="1:15" x14ac:dyDescent="0.35">
      <c r="A23" s="16"/>
      <c r="B23" s="17"/>
      <c r="C23" s="17"/>
      <c r="D23" s="17"/>
      <c r="E23" s="12"/>
      <c r="F23" s="12"/>
      <c r="G23" s="12"/>
      <c r="H23" s="12"/>
      <c r="I23" s="12"/>
      <c r="J23" s="12"/>
      <c r="K23" s="12"/>
      <c r="L23" s="12"/>
      <c r="M23" s="12"/>
      <c r="N23" s="12"/>
      <c r="O23" s="15"/>
    </row>
    <row r="24" spans="1:15" x14ac:dyDescent="0.35">
      <c r="A24" s="262" t="s">
        <v>29</v>
      </c>
      <c r="B24" s="263"/>
      <c r="C24" s="263"/>
      <c r="D24" s="263"/>
      <c r="E24" s="263"/>
      <c r="F24" s="263"/>
      <c r="G24" s="263"/>
      <c r="H24" s="263"/>
      <c r="I24" s="263"/>
      <c r="J24" s="263"/>
      <c r="K24" s="263"/>
      <c r="L24" s="263"/>
      <c r="M24" s="263"/>
      <c r="N24" s="263"/>
      <c r="O24" s="264"/>
    </row>
    <row r="25" spans="1:15" x14ac:dyDescent="0.35">
      <c r="A25" s="262" t="s">
        <v>30</v>
      </c>
      <c r="B25" s="268"/>
      <c r="C25" s="268"/>
      <c r="D25" s="268"/>
      <c r="E25" s="268"/>
      <c r="F25" s="268"/>
      <c r="G25" s="268"/>
      <c r="H25" s="268"/>
      <c r="I25" s="268"/>
      <c r="J25" s="268"/>
      <c r="K25" s="268"/>
      <c r="L25" s="268"/>
      <c r="M25" s="268"/>
      <c r="N25" s="268"/>
      <c r="O25" s="269"/>
    </row>
    <row r="26" spans="1:15" x14ac:dyDescent="0.35">
      <c r="A26" s="262" t="s">
        <v>31</v>
      </c>
      <c r="B26" s="268"/>
      <c r="C26" s="268"/>
      <c r="D26" s="268"/>
      <c r="E26" s="268"/>
      <c r="F26" s="268"/>
      <c r="G26" s="268"/>
      <c r="H26" s="268"/>
      <c r="I26" s="268"/>
      <c r="J26" s="268"/>
      <c r="K26" s="268"/>
      <c r="L26" s="268"/>
      <c r="M26" s="268"/>
      <c r="N26" s="268"/>
      <c r="O26" s="269"/>
    </row>
    <row r="27" spans="1:15" x14ac:dyDescent="0.35">
      <c r="A27" s="18"/>
      <c r="B27" s="19"/>
      <c r="C27" s="19"/>
      <c r="D27" s="19"/>
      <c r="E27" s="19"/>
      <c r="F27" s="19"/>
      <c r="G27" s="19"/>
      <c r="H27" s="19"/>
      <c r="I27" s="19"/>
      <c r="J27" s="19"/>
      <c r="K27" s="19"/>
      <c r="L27" s="19"/>
      <c r="M27" s="19"/>
      <c r="N27" s="19"/>
      <c r="O27" s="20"/>
    </row>
    <row r="28" spans="1:15" x14ac:dyDescent="0.35">
      <c r="A28" s="270" t="s">
        <v>32</v>
      </c>
      <c r="B28" s="271"/>
      <c r="C28" s="271"/>
      <c r="D28" s="21"/>
      <c r="E28" s="22"/>
      <c r="F28" s="22"/>
      <c r="G28" s="22"/>
      <c r="H28" s="22"/>
      <c r="I28" s="22"/>
      <c r="J28" s="22"/>
      <c r="K28" s="22"/>
      <c r="L28" s="22"/>
      <c r="M28" s="22"/>
      <c r="N28" s="22"/>
      <c r="O28" s="23"/>
    </row>
    <row r="29" spans="1:15" x14ac:dyDescent="0.35">
      <c r="A29" s="18"/>
      <c r="B29" s="22"/>
      <c r="C29" s="22"/>
      <c r="D29" s="22"/>
      <c r="E29" s="22"/>
      <c r="F29" s="22"/>
      <c r="G29" s="22"/>
      <c r="H29" s="22"/>
      <c r="I29" s="22"/>
      <c r="J29" s="22"/>
      <c r="K29" s="22"/>
      <c r="L29" s="22"/>
      <c r="M29" s="22"/>
      <c r="N29" s="22"/>
      <c r="O29" s="23"/>
    </row>
    <row r="30" spans="1:15" x14ac:dyDescent="0.35">
      <c r="A30" s="272" t="s">
        <v>33</v>
      </c>
      <c r="B30" s="273"/>
      <c r="C30" s="273"/>
      <c r="D30" s="273"/>
      <c r="E30" s="273"/>
      <c r="F30" s="273"/>
      <c r="G30" s="273"/>
      <c r="H30" s="273"/>
      <c r="I30" s="273"/>
      <c r="J30" s="273"/>
      <c r="K30" s="273"/>
      <c r="L30" s="273"/>
      <c r="M30" s="273"/>
      <c r="N30" s="273"/>
      <c r="O30" s="274"/>
    </row>
    <row r="31" spans="1:15" x14ac:dyDescent="0.35">
      <c r="A31" s="247" t="s">
        <v>34</v>
      </c>
      <c r="B31" s="248"/>
      <c r="C31" s="248"/>
      <c r="D31" s="248"/>
      <c r="E31" s="248"/>
      <c r="F31" s="248"/>
      <c r="G31" s="248"/>
      <c r="H31" s="248"/>
      <c r="I31" s="248"/>
      <c r="J31" s="248"/>
      <c r="K31" s="248"/>
      <c r="L31" s="248"/>
      <c r="M31" s="248"/>
      <c r="N31" s="248"/>
      <c r="O31" s="249"/>
    </row>
    <row r="32" spans="1:15" x14ac:dyDescent="0.35">
      <c r="A32" s="241" t="s">
        <v>35</v>
      </c>
      <c r="B32" s="242"/>
      <c r="C32" s="242"/>
      <c r="D32" s="242"/>
      <c r="E32" s="242"/>
      <c r="F32" s="242"/>
      <c r="G32" s="242"/>
      <c r="H32" s="242"/>
      <c r="I32" s="242"/>
      <c r="J32" s="242"/>
      <c r="K32" s="242"/>
      <c r="L32" s="242"/>
      <c r="M32" s="242"/>
      <c r="N32" s="242"/>
      <c r="O32" s="243"/>
    </row>
    <row r="33" spans="1:15" x14ac:dyDescent="0.35">
      <c r="A33" s="241" t="s">
        <v>36</v>
      </c>
      <c r="B33" s="242"/>
      <c r="C33" s="242"/>
      <c r="D33" s="242"/>
      <c r="E33" s="242"/>
      <c r="F33" s="242"/>
      <c r="G33" s="242"/>
      <c r="H33" s="242"/>
      <c r="I33" s="242"/>
      <c r="J33" s="242"/>
      <c r="K33" s="242"/>
      <c r="L33" s="242"/>
      <c r="M33" s="242"/>
      <c r="N33" s="242"/>
      <c r="O33" s="243"/>
    </row>
    <row r="34" spans="1:15" x14ac:dyDescent="0.35">
      <c r="A34" s="241" t="s">
        <v>37</v>
      </c>
      <c r="B34" s="242"/>
      <c r="C34" s="242"/>
      <c r="D34" s="242"/>
      <c r="E34" s="242"/>
      <c r="F34" s="242"/>
      <c r="G34" s="242"/>
      <c r="H34" s="242"/>
      <c r="I34" s="242"/>
      <c r="J34" s="242"/>
      <c r="K34" s="242"/>
      <c r="L34" s="242"/>
      <c r="M34" s="242"/>
      <c r="N34" s="242"/>
      <c r="O34" s="243"/>
    </row>
    <row r="35" spans="1:15" x14ac:dyDescent="0.35">
      <c r="A35" s="24"/>
      <c r="B35" s="12"/>
      <c r="C35" s="12"/>
      <c r="D35" s="12"/>
      <c r="E35" s="12"/>
      <c r="F35" s="12"/>
      <c r="G35" s="12"/>
      <c r="H35" s="12"/>
      <c r="I35" s="12"/>
      <c r="J35" s="12"/>
      <c r="K35" s="12"/>
      <c r="L35" s="12"/>
      <c r="M35" s="12"/>
      <c r="N35" s="12"/>
      <c r="O35" s="15"/>
    </row>
    <row r="36" spans="1:15" x14ac:dyDescent="0.35">
      <c r="A36" s="13" t="s">
        <v>38</v>
      </c>
      <c r="B36" s="12"/>
      <c r="C36" s="12"/>
      <c r="D36" s="12"/>
      <c r="E36" s="12"/>
      <c r="F36" s="12"/>
      <c r="G36" s="12"/>
      <c r="H36" s="12"/>
      <c r="I36" s="12"/>
      <c r="J36" s="12"/>
      <c r="K36" s="12"/>
      <c r="L36" s="12"/>
      <c r="M36" s="12"/>
      <c r="N36" s="12"/>
      <c r="O36" s="15"/>
    </row>
    <row r="37" spans="1:15" x14ac:dyDescent="0.35">
      <c r="A37" s="244" t="s">
        <v>39</v>
      </c>
      <c r="B37" s="245"/>
      <c r="C37" s="245"/>
      <c r="D37" s="245"/>
      <c r="E37" s="245"/>
      <c r="F37" s="245"/>
      <c r="G37" s="245"/>
      <c r="H37" s="245"/>
      <c r="I37" s="245"/>
      <c r="J37" s="245"/>
      <c r="K37" s="245"/>
      <c r="L37" s="245"/>
      <c r="M37" s="245"/>
      <c r="N37" s="245"/>
      <c r="O37" s="246"/>
    </row>
  </sheetData>
  <mergeCells count="24">
    <mergeCell ref="A1:O1"/>
    <mergeCell ref="A5:O5"/>
    <mergeCell ref="A9:O9"/>
    <mergeCell ref="A14:O14"/>
    <mergeCell ref="A13:O13"/>
    <mergeCell ref="A6:O6"/>
    <mergeCell ref="A10:O10"/>
    <mergeCell ref="A12:O12"/>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
  <sheetViews>
    <sheetView workbookViewId="0">
      <selection activeCell="B3" sqref="B3:E3"/>
    </sheetView>
  </sheetViews>
  <sheetFormatPr baseColWidth="10" defaultColWidth="10.81640625" defaultRowHeight="14" x14ac:dyDescent="0.3"/>
  <cols>
    <col min="1" max="2" width="10.81640625" style="29"/>
    <col min="3" max="3" width="58" style="29" customWidth="1"/>
    <col min="4" max="4" width="11.7265625" style="29" customWidth="1"/>
    <col min="5" max="5" width="22.54296875" style="29" customWidth="1"/>
    <col min="6" max="16384" width="10.81640625" style="29"/>
  </cols>
  <sheetData>
    <row r="1" spans="2:5" ht="14.5" thickBot="1" x14ac:dyDescent="0.35"/>
    <row r="2" spans="2:5" s="30" customFormat="1" ht="14.5" customHeight="1" thickBot="1" x14ac:dyDescent="0.35">
      <c r="B2" s="34" t="s">
        <v>117</v>
      </c>
      <c r="C2" s="34" t="s">
        <v>118</v>
      </c>
      <c r="D2" s="34" t="s">
        <v>119</v>
      </c>
      <c r="E2" s="35" t="s">
        <v>120</v>
      </c>
    </row>
    <row r="3" spans="2:5" ht="131.5" customHeight="1" thickBot="1" x14ac:dyDescent="0.35">
      <c r="B3" s="31">
        <v>1</v>
      </c>
      <c r="C3" s="32" t="s">
        <v>121</v>
      </c>
      <c r="D3" s="36">
        <v>45870</v>
      </c>
      <c r="E3" s="33"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A5" sqref="A5"/>
    </sheetView>
  </sheetViews>
  <sheetFormatPr baseColWidth="10" defaultRowHeight="14.5" x14ac:dyDescent="0.35"/>
  <cols>
    <col min="1" max="1" width="28.453125" customWidth="1"/>
  </cols>
  <sheetData>
    <row r="1" spans="1:10" x14ac:dyDescent="0.35">
      <c r="A1" t="s">
        <v>115</v>
      </c>
      <c r="B1" t="s">
        <v>62</v>
      </c>
      <c r="C1" t="s">
        <v>99</v>
      </c>
      <c r="D1" t="s">
        <v>63</v>
      </c>
      <c r="F1" t="s">
        <v>10</v>
      </c>
      <c r="H1" t="s">
        <v>69</v>
      </c>
      <c r="J1" t="s">
        <v>74</v>
      </c>
    </row>
    <row r="2" spans="1:10" x14ac:dyDescent="0.35">
      <c r="A2" t="s">
        <v>116</v>
      </c>
      <c r="B2" t="s">
        <v>116</v>
      </c>
      <c r="C2" t="s">
        <v>116</v>
      </c>
      <c r="D2" t="s">
        <v>116</v>
      </c>
      <c r="F2" t="s">
        <v>116</v>
      </c>
      <c r="H2" t="s">
        <v>116</v>
      </c>
      <c r="J2" t="s">
        <v>116</v>
      </c>
    </row>
    <row r="3" spans="1:10" ht="15" customHeight="1" x14ac:dyDescent="0.35">
      <c r="A3" t="s">
        <v>108</v>
      </c>
      <c r="B3" t="s">
        <v>42</v>
      </c>
      <c r="C3" t="s">
        <v>70</v>
      </c>
      <c r="D3" t="s">
        <v>64</v>
      </c>
      <c r="F3" t="s">
        <v>18</v>
      </c>
      <c r="H3" t="s">
        <v>70</v>
      </c>
      <c r="J3" t="s">
        <v>75</v>
      </c>
    </row>
    <row r="4" spans="1:10" x14ac:dyDescent="0.35">
      <c r="A4" t="s">
        <v>109</v>
      </c>
      <c r="B4" t="s">
        <v>43</v>
      </c>
      <c r="C4" t="s">
        <v>71</v>
      </c>
      <c r="D4" t="s">
        <v>65</v>
      </c>
      <c r="F4" t="s">
        <v>68</v>
      </c>
      <c r="H4" t="s">
        <v>71</v>
      </c>
      <c r="J4" t="s">
        <v>76</v>
      </c>
    </row>
    <row r="5" spans="1:10" x14ac:dyDescent="0.35">
      <c r="A5" t="s">
        <v>110</v>
      </c>
      <c r="B5" t="s">
        <v>44</v>
      </c>
      <c r="C5" t="s">
        <v>72</v>
      </c>
      <c r="D5" t="s">
        <v>66</v>
      </c>
      <c r="F5" t="s">
        <v>142</v>
      </c>
      <c r="H5" t="s">
        <v>72</v>
      </c>
      <c r="J5" t="s">
        <v>89</v>
      </c>
    </row>
    <row r="6" spans="1:10" x14ac:dyDescent="0.35">
      <c r="A6" t="s">
        <v>111</v>
      </c>
      <c r="B6" t="s">
        <v>45</v>
      </c>
      <c r="C6" t="s">
        <v>73</v>
      </c>
      <c r="D6" t="s">
        <v>67</v>
      </c>
      <c r="H6" t="s">
        <v>73</v>
      </c>
      <c r="J6" t="s">
        <v>90</v>
      </c>
    </row>
    <row r="7" spans="1:10" x14ac:dyDescent="0.35">
      <c r="A7" t="s">
        <v>112</v>
      </c>
      <c r="B7" t="s">
        <v>46</v>
      </c>
      <c r="C7" t="s">
        <v>98</v>
      </c>
      <c r="H7" t="s">
        <v>98</v>
      </c>
      <c r="J7" t="s">
        <v>79</v>
      </c>
    </row>
    <row r="8" spans="1:10" x14ac:dyDescent="0.35">
      <c r="A8" t="s">
        <v>113</v>
      </c>
      <c r="B8" t="s">
        <v>47</v>
      </c>
      <c r="J8" t="s">
        <v>88</v>
      </c>
    </row>
    <row r="9" spans="1:10" x14ac:dyDescent="0.35">
      <c r="A9" t="s">
        <v>114</v>
      </c>
      <c r="B9" t="s">
        <v>48</v>
      </c>
      <c r="J9" t="s">
        <v>91</v>
      </c>
    </row>
    <row r="10" spans="1:10" x14ac:dyDescent="0.35">
      <c r="B10" t="s">
        <v>49</v>
      </c>
      <c r="J10" t="s">
        <v>92</v>
      </c>
    </row>
    <row r="11" spans="1:10" x14ac:dyDescent="0.35">
      <c r="B11" t="s">
        <v>50</v>
      </c>
      <c r="J11" t="s">
        <v>77</v>
      </c>
    </row>
    <row r="12" spans="1:10" x14ac:dyDescent="0.35">
      <c r="B12" t="s">
        <v>51</v>
      </c>
      <c r="J12" t="s">
        <v>78</v>
      </c>
    </row>
    <row r="13" spans="1:10" x14ac:dyDescent="0.35">
      <c r="B13" t="s">
        <v>52</v>
      </c>
      <c r="J13" t="s">
        <v>83</v>
      </c>
    </row>
    <row r="14" spans="1:10" x14ac:dyDescent="0.35">
      <c r="B14" t="s">
        <v>53</v>
      </c>
      <c r="J14" t="s">
        <v>87</v>
      </c>
    </row>
    <row r="15" spans="1:10" x14ac:dyDescent="0.35">
      <c r="B15" t="s">
        <v>54</v>
      </c>
      <c r="J15" t="s">
        <v>86</v>
      </c>
    </row>
    <row r="16" spans="1:10" x14ac:dyDescent="0.35">
      <c r="B16" t="s">
        <v>55</v>
      </c>
      <c r="J16" t="s">
        <v>85</v>
      </c>
    </row>
    <row r="17" spans="2:10" x14ac:dyDescent="0.35">
      <c r="B17" t="s">
        <v>56</v>
      </c>
      <c r="J17" t="s">
        <v>84</v>
      </c>
    </row>
    <row r="18" spans="2:10" x14ac:dyDescent="0.35">
      <c r="B18" t="s">
        <v>57</v>
      </c>
      <c r="J18" t="s">
        <v>82</v>
      </c>
    </row>
    <row r="19" spans="2:10" x14ac:dyDescent="0.35">
      <c r="B19" t="s">
        <v>58</v>
      </c>
      <c r="J19" t="s">
        <v>80</v>
      </c>
    </row>
    <row r="20" spans="2:10" x14ac:dyDescent="0.35">
      <c r="B20" t="s">
        <v>59</v>
      </c>
      <c r="J20" t="s">
        <v>81</v>
      </c>
    </row>
    <row r="21" spans="2:10" x14ac:dyDescent="0.35">
      <c r="B21" t="s">
        <v>60</v>
      </c>
    </row>
    <row r="22" spans="2:10" x14ac:dyDescent="0.35">
      <c r="B22"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F1E8DB-6276-4BAE-A995-74B3D6F59F7E}">
  <ds:schemaRefs>
    <ds:schemaRef ds:uri="http://purl.org/dc/dcmitype/"/>
    <ds:schemaRef ds:uri="http://schemas.microsoft.com/office/2006/documentManagement/types"/>
    <ds:schemaRef ds:uri="7a094bdd-a36f-422c-aad8-60d4e7e2607b"/>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1d5d787f-d619-4ed2-ae72-20f7b97ca2d2"/>
    <ds:schemaRef ds:uri="http://schemas.microsoft.com/office/2006/metadata/properties"/>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Julio Cesar Guapacha Osorio</cp:lastModifiedBy>
  <cp:lastPrinted>2019-06-06T21:14:14Z</cp:lastPrinted>
  <dcterms:created xsi:type="dcterms:W3CDTF">2018-06-25T20:52:53Z</dcterms:created>
  <dcterms:modified xsi:type="dcterms:W3CDTF">2025-10-29T15:23:02Z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