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ocesar/Downloads/"/>
    </mc:Choice>
  </mc:AlternateContent>
  <xr:revisionPtr revIDLastSave="0" documentId="8_{3C52DDA5-53CD-FF4A-93DE-ABB4FD8A6839}" xr6:coauthVersionLast="47" xr6:coauthVersionMax="47" xr10:uidLastSave="{00000000-0000-0000-0000-000000000000}"/>
  <bookViews>
    <workbookView xWindow="3300" yWindow="460" windowWidth="25600" windowHeight="14720" xr2:uid="{00000000-000D-0000-FFFF-FFFF00000000}"/>
  </bookViews>
  <sheets>
    <sheet name="02." sheetId="1" r:id="rId1"/>
  </sheets>
  <definedNames>
    <definedName name="_xlnm.Print_Area" localSheetId="0">'02.'!$B$2:$AB$85</definedName>
    <definedName name="_xlnm.Print_Titles" localSheetId="0">'02.'!$2:$4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74" i="1"/>
  <c r="C75" i="1"/>
  <c r="C76" i="1"/>
  <c r="C77" i="1"/>
  <c r="C78" i="1"/>
  <c r="C79" i="1"/>
  <c r="C80" i="1"/>
  <c r="C81" i="1"/>
  <c r="C82" i="1"/>
  <c r="C73" i="1"/>
  <c r="J38" i="1" l="1"/>
  <c r="J39" i="1"/>
  <c r="J40" i="1"/>
  <c r="J41" i="1"/>
  <c r="J42" i="1"/>
  <c r="J43" i="1"/>
  <c r="J44" i="1"/>
  <c r="J45" i="1"/>
  <c r="J46" i="1"/>
  <c r="J47" i="1"/>
  <c r="J48" i="1"/>
  <c r="J49" i="1"/>
  <c r="H50" i="1"/>
  <c r="J50" i="1" s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C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C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denominación de los insumos de información que se requieren a fin de dar cumplimiento a los requerimientos del indicador 
</t>
        </r>
      </text>
    </comment>
    <comment ref="C2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Línea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Mensual
trimestral
semestral: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registrar el nombre del numerador de la formula del indicador.   
</t>
        </r>
      </text>
    </comment>
    <comment ref="I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registrar el nombre del numerador de la formula del indicador.   
</t>
        </r>
      </text>
    </comment>
    <comment ref="J3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Resultado: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V7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<sst xmlns="http://schemas.openxmlformats.org/spreadsheetml/2006/main" count="75" uniqueCount="69">
  <si>
    <t>ACCIÓN DE MEJORA</t>
  </si>
  <si>
    <t>ANALISIS DE LA DESVIACIÓN</t>
  </si>
  <si>
    <t xml:space="preserve">RESULTADOS 
VIGENCIA ACTUAL </t>
  </si>
  <si>
    <t>RESULTADOS
VIGENCIA ANTERIOR</t>
  </si>
  <si>
    <t>PERIODO DE MEDICIÓN</t>
  </si>
  <si>
    <t>Incluir la gráfica acorde con el indicador</t>
  </si>
  <si>
    <t>REPRESENTACIÓN GRÁFICA</t>
  </si>
  <si>
    <t>TOTAL</t>
  </si>
  <si>
    <t>MES 12</t>
  </si>
  <si>
    <t>MES 11</t>
  </si>
  <si>
    <t>MES 10</t>
  </si>
  <si>
    <t>MES 9</t>
  </si>
  <si>
    <t>MES 8</t>
  </si>
  <si>
    <t>MES 7</t>
  </si>
  <si>
    <t>MES 6</t>
  </si>
  <si>
    <t>MES 5</t>
  </si>
  <si>
    <t>MES 4</t>
  </si>
  <si>
    <t>MES 3</t>
  </si>
  <si>
    <t>MES 2</t>
  </si>
  <si>
    <t>MES 1</t>
  </si>
  <si>
    <t xml:space="preserve">EVALUACIÓN CUALITATIVA </t>
  </si>
  <si>
    <t>% DE VISITAS EJECUTADAS</t>
  </si>
  <si>
    <t>N° TOTAL DE VISITAS PROGRAMADAS</t>
  </si>
  <si>
    <t>N° TOTAL DE VISITAS REALIZADAS</t>
  </si>
  <si>
    <t>CUADRO DE SEGUIMIENTO</t>
  </si>
  <si>
    <t>Max</t>
  </si>
  <si>
    <t>Min</t>
  </si>
  <si>
    <t>Apropiado</t>
  </si>
  <si>
    <t>Mejorable</t>
  </si>
  <si>
    <t>Deficiente</t>
  </si>
  <si>
    <t>Rangos de gestión</t>
  </si>
  <si>
    <t xml:space="preserve"> Descendente</t>
  </si>
  <si>
    <t>x</t>
  </si>
  <si>
    <t>constante o Independiente</t>
  </si>
  <si>
    <t>Ascendente</t>
  </si>
  <si>
    <t>SENTIDO DEL INDICADOR</t>
  </si>
  <si>
    <t>LINEA BASE</t>
  </si>
  <si>
    <t xml:space="preserve">Forma de Cálculo: </t>
  </si>
  <si>
    <t xml:space="preserve">Gerente para el desarrollo la calidad y la innovación </t>
  </si>
  <si>
    <t xml:space="preserve">Intervención de la infraestructura 
Monitoreo y seguimiento de la calidad técnica </t>
  </si>
  <si>
    <t xml:space="preserve">Programación de intervención 
Registro de inspección de la calidad  técnica en obra </t>
  </si>
  <si>
    <t xml:space="preserve">Responsable del Indicador: </t>
  </si>
  <si>
    <t>Proceso(s) generador(es)  de la información:</t>
  </si>
  <si>
    <t>Fuente de Información:</t>
  </si>
  <si>
    <t>Porcentaje (%)</t>
  </si>
  <si>
    <t xml:space="preserve">MENSUAL </t>
  </si>
  <si>
    <t>Unidad de Medida:</t>
  </si>
  <si>
    <t>Frecuencia:</t>
  </si>
  <si>
    <t>Diciembre 2023</t>
  </si>
  <si>
    <r>
      <rPr>
        <b/>
        <sz val="9"/>
        <rFont val="Arial"/>
        <family val="2"/>
      </rPr>
      <t>Fecha de Actualización:</t>
    </r>
    <r>
      <rPr>
        <sz val="9"/>
        <rFont val="Arial"/>
        <family val="2"/>
      </rPr>
      <t xml:space="preserve"> </t>
    </r>
  </si>
  <si>
    <t>El indicador mide el porcentaje de visitas realizadas según el tipo de intervenciones,  con el  fin de evaluar el cumplimiento  de la calidad técnica en las actividades de acuerdo a las especificaciones técnicas aplicables y  protocolos de inspección de la  calidad técnica.
Tipos de intervención:
* Rehabilitación rígidos
* Rehabilitación flexible
* Cambio de carpeta
* Cambio de losas
* MBR estabilizado
* Parcheo y bacheos</t>
  </si>
  <si>
    <t xml:space="preserve">DESCRIPCIÓN </t>
  </si>
  <si>
    <t>Hacer seguimiento  a la calidad técnica de las intervenciones ejecutadas.</t>
  </si>
  <si>
    <t xml:space="preserve">OBJETIVO: </t>
  </si>
  <si>
    <t xml:space="preserve">EFICIENCIA </t>
  </si>
  <si>
    <t xml:space="preserve">TIPO DE INDICADOR: </t>
  </si>
  <si>
    <t>VERIFICAR EL 98% DE LAS INTERVENCIONES PROGRAMADAS</t>
  </si>
  <si>
    <t>META:</t>
  </si>
  <si>
    <t>SMCT-IND-002</t>
  </si>
  <si>
    <t xml:space="preserve"> VERSIÓN:</t>
  </si>
  <si>
    <t xml:space="preserve">CÓDIGO </t>
  </si>
  <si>
    <t>SEGUIMIENTO A LA CALIDAD TÉCNICA</t>
  </si>
  <si>
    <t>NOMBRE DEL INDICADOR:</t>
  </si>
  <si>
    <t xml:space="preserve"> SEGUIMIENTO Y MONITOREO DE LA CALIDAD TÉCNICA</t>
  </si>
  <si>
    <t>PROCESO:</t>
  </si>
  <si>
    <t>FECHA DE APLICACIÓN: MAYO 2020</t>
  </si>
  <si>
    <t>VERSIÓN: 8</t>
  </si>
  <si>
    <t>CÓDIGO: DESI-FM-007</t>
  </si>
  <si>
    <t>FORMATO INDICADOR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</si>
</sst>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C0A]mmm\-yy;@"/>
    <numFmt numFmtId="166" formatCode="_(* #,##0.00_);_(* \(#,##0.00\);_(* &quot;-&quot;??_);_(@_)"/>
    <numFmt numFmtId="167" formatCode="_(* #,##0_);_(* \(#,##0\);_(* &quot;-&quot;??_);_(@_)"/>
    <numFmt numFmtId="168" formatCode="_(&quot;$&quot;\ * #,##0.00_);_(&quot;$&quot;\ * \(#,##0.0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6" fillId="0" borderId="0"/>
  </cellStyleXfs>
  <cellXfs count="230">
    <xf numFmtId="0" fontId="0" fillId="0" borderId="0" xfId="0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" fillId="0" borderId="19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2" fillId="0" borderId="0" xfId="0" applyFont="1"/>
    <xf numFmtId="0" fontId="3" fillId="0" borderId="10" xfId="0" applyFont="1" applyBorder="1"/>
    <xf numFmtId="0" fontId="3" fillId="0" borderId="0" xfId="2" applyFont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2" applyFont="1" applyBorder="1" applyAlignment="1">
      <alignment horizontal="center" vertical="center"/>
    </xf>
    <xf numFmtId="167" fontId="3" fillId="4" borderId="30" xfId="2" applyNumberFormat="1" applyFont="1" applyFill="1" applyBorder="1" applyAlignment="1">
      <alignment horizontal="center" vertical="center" wrapText="1"/>
    </xf>
    <xf numFmtId="167" fontId="3" fillId="4" borderId="24" xfId="2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9" fontId="3" fillId="0" borderId="12" xfId="3" applyNumberFormat="1" applyFont="1" applyFill="1" applyBorder="1" applyAlignment="1">
      <alignment horizontal="center" vertical="center" wrapText="1"/>
    </xf>
    <xf numFmtId="1" fontId="3" fillId="0" borderId="12" xfId="3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4" xfId="4" applyFont="1" applyBorder="1" applyAlignment="1">
      <alignment horizontal="center" vertical="center" wrapText="1"/>
    </xf>
    <xf numFmtId="0" fontId="7" fillId="0" borderId="44" xfId="4" applyFont="1" applyBorder="1" applyAlignment="1">
      <alignment horizontal="center" vertical="center" wrapText="1"/>
    </xf>
    <xf numFmtId="0" fontId="7" fillId="0" borderId="45" xfId="4" applyFont="1" applyBorder="1" applyAlignment="1">
      <alignment vertical="center" wrapText="1"/>
    </xf>
    <xf numFmtId="0" fontId="3" fillId="0" borderId="0" xfId="4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2" fillId="0" borderId="0" xfId="2" applyFont="1"/>
    <xf numFmtId="0" fontId="3" fillId="0" borderId="12" xfId="3" applyNumberFormat="1" applyFont="1" applyFill="1" applyBorder="1" applyAlignment="1">
      <alignment horizontal="justify" vertical="top" wrapText="1"/>
    </xf>
    <xf numFmtId="0" fontId="3" fillId="0" borderId="12" xfId="3" applyNumberFormat="1" applyFont="1" applyFill="1" applyBorder="1" applyAlignment="1">
      <alignment horizontal="justify" vertical="top"/>
    </xf>
    <xf numFmtId="0" fontId="3" fillId="0" borderId="11" xfId="3" applyNumberFormat="1" applyFont="1" applyFill="1" applyBorder="1" applyAlignment="1">
      <alignment horizontal="justify" vertical="top"/>
    </xf>
    <xf numFmtId="165" fontId="3" fillId="0" borderId="15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5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 wrapText="1"/>
    </xf>
    <xf numFmtId="164" fontId="3" fillId="0" borderId="13" xfId="2" applyNumberFormat="1" applyFont="1" applyBorder="1" applyAlignment="1">
      <alignment horizontal="center" vertical="center" wrapText="1"/>
    </xf>
    <xf numFmtId="9" fontId="3" fillId="0" borderId="12" xfId="2" applyNumberFormat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justify" vertical="center"/>
    </xf>
    <xf numFmtId="0" fontId="3" fillId="0" borderId="12" xfId="2" applyFont="1" applyBorder="1" applyAlignment="1">
      <alignment horizontal="justify" vertical="center" wrapText="1"/>
    </xf>
    <xf numFmtId="0" fontId="3" fillId="0" borderId="11" xfId="2" applyFont="1" applyBorder="1" applyAlignment="1">
      <alignment horizontal="justify" vertical="center" wrapText="1"/>
    </xf>
    <xf numFmtId="165" fontId="3" fillId="0" borderId="35" xfId="2" applyNumberFormat="1" applyFont="1" applyBorder="1" applyAlignment="1">
      <alignment horizontal="center" vertical="center"/>
    </xf>
    <xf numFmtId="165" fontId="3" fillId="0" borderId="34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9" fontId="3" fillId="0" borderId="6" xfId="2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justify" vertical="center"/>
    </xf>
    <xf numFmtId="0" fontId="3" fillId="0" borderId="6" xfId="2" applyFont="1" applyBorder="1" applyAlignment="1">
      <alignment horizontal="justify" vertical="center" wrapText="1"/>
    </xf>
    <xf numFmtId="0" fontId="3" fillId="0" borderId="5" xfId="2" applyFont="1" applyBorder="1" applyAlignment="1">
      <alignment horizontal="justify" vertical="center" wrapText="1"/>
    </xf>
    <xf numFmtId="164" fontId="3" fillId="0" borderId="12" xfId="2" applyNumberFormat="1" applyFont="1" applyBorder="1" applyAlignment="1">
      <alignment horizontal="center" vertical="center" wrapText="1"/>
    </xf>
    <xf numFmtId="0" fontId="5" fillId="4" borderId="24" xfId="2" applyFont="1" applyFill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9" fontId="3" fillId="4" borderId="23" xfId="2" applyNumberFormat="1" applyFont="1" applyFill="1" applyBorder="1" applyAlignment="1">
      <alignment vertical="center"/>
    </xf>
    <xf numFmtId="9" fontId="3" fillId="4" borderId="22" xfId="2" applyNumberFormat="1" applyFont="1" applyFill="1" applyBorder="1" applyAlignment="1">
      <alignment vertical="center"/>
    </xf>
    <xf numFmtId="0" fontId="5" fillId="4" borderId="29" xfId="2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center" vertical="center" wrapText="1"/>
    </xf>
    <xf numFmtId="0" fontId="5" fillId="4" borderId="27" xfId="2" applyFont="1" applyFill="1" applyBorder="1" applyAlignment="1">
      <alignment horizontal="center" vertical="center" wrapText="1"/>
    </xf>
    <xf numFmtId="0" fontId="5" fillId="4" borderId="24" xfId="2" applyFont="1" applyFill="1" applyBorder="1" applyAlignment="1">
      <alignment horizontal="center" vertical="center" wrapText="1"/>
    </xf>
    <xf numFmtId="0" fontId="5" fillId="4" borderId="23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11" xfId="3" applyNumberFormat="1" applyFont="1" applyFill="1" applyBorder="1" applyAlignment="1">
      <alignment horizontal="justify" vertical="top" wrapText="1"/>
    </xf>
    <xf numFmtId="0" fontId="5" fillId="3" borderId="29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7" borderId="43" xfId="2" applyFont="1" applyFill="1" applyBorder="1" applyAlignment="1">
      <alignment horizontal="center"/>
    </xf>
    <xf numFmtId="0" fontId="5" fillId="7" borderId="40" xfId="2" applyFont="1" applyFill="1" applyBorder="1" applyAlignment="1">
      <alignment horizontal="center"/>
    </xf>
    <xf numFmtId="0" fontId="5" fillId="7" borderId="42" xfId="2" applyFont="1" applyFill="1" applyBorder="1" applyAlignment="1">
      <alignment horizontal="center"/>
    </xf>
    <xf numFmtId="0" fontId="5" fillId="6" borderId="41" xfId="2" applyFont="1" applyFill="1" applyBorder="1" applyAlignment="1">
      <alignment horizontal="center"/>
    </xf>
    <xf numFmtId="0" fontId="5" fillId="6" borderId="40" xfId="2" applyFont="1" applyFill="1" applyBorder="1" applyAlignment="1">
      <alignment horizontal="center"/>
    </xf>
    <xf numFmtId="0" fontId="5" fillId="6" borderId="42" xfId="2" applyFont="1" applyFill="1" applyBorder="1" applyAlignment="1">
      <alignment horizontal="center"/>
    </xf>
    <xf numFmtId="0" fontId="5" fillId="5" borderId="41" xfId="2" applyFont="1" applyFill="1" applyBorder="1" applyAlignment="1">
      <alignment horizontal="center"/>
    </xf>
    <xf numFmtId="0" fontId="5" fillId="5" borderId="40" xfId="2" applyFont="1" applyFill="1" applyBorder="1" applyAlignment="1">
      <alignment horizontal="center"/>
    </xf>
    <xf numFmtId="0" fontId="5" fillId="5" borderId="39" xfId="2" applyFont="1" applyFill="1" applyBorder="1" applyAlignment="1">
      <alignment horizontal="center"/>
    </xf>
    <xf numFmtId="0" fontId="3" fillId="0" borderId="38" xfId="2" applyFont="1" applyBorder="1" applyAlignment="1">
      <alignment horizontal="center"/>
    </xf>
    <xf numFmtId="0" fontId="3" fillId="0" borderId="37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36" xfId="2" applyFont="1" applyBorder="1" applyAlignment="1">
      <alignment horizontal="center"/>
    </xf>
    <xf numFmtId="0" fontId="3" fillId="0" borderId="35" xfId="2" applyFont="1" applyBorder="1" applyAlignment="1">
      <alignment horizontal="center"/>
    </xf>
    <xf numFmtId="0" fontId="3" fillId="0" borderId="3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0" borderId="35" xfId="4" applyFont="1" applyBorder="1" applyAlignment="1">
      <alignment horizontal="center" vertical="center" wrapText="1"/>
    </xf>
    <xf numFmtId="0" fontId="7" fillId="0" borderId="34" xfId="4" applyFont="1" applyBorder="1" applyAlignment="1">
      <alignment horizontal="center" vertical="center" wrapText="1"/>
    </xf>
    <xf numFmtId="0" fontId="7" fillId="0" borderId="33" xfId="4" applyFont="1" applyBorder="1" applyAlignment="1">
      <alignment horizontal="center" vertical="center" wrapText="1"/>
    </xf>
    <xf numFmtId="0" fontId="7" fillId="0" borderId="47" xfId="4" applyFont="1" applyBorder="1" applyAlignment="1">
      <alignment horizontal="center" vertical="center" wrapText="1"/>
    </xf>
    <xf numFmtId="0" fontId="7" fillId="0" borderId="46" xfId="4" applyFont="1" applyBorder="1" applyAlignment="1">
      <alignment horizontal="center" vertical="center" wrapText="1"/>
    </xf>
    <xf numFmtId="0" fontId="7" fillId="0" borderId="45" xfId="4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5" fillId="4" borderId="47" xfId="2" applyFont="1" applyFill="1" applyBorder="1" applyAlignment="1">
      <alignment horizontal="center" vertical="center" wrapText="1"/>
    </xf>
    <xf numFmtId="0" fontId="5" fillId="4" borderId="46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9" fillId="0" borderId="47" xfId="4" applyFont="1" applyBorder="1" applyAlignment="1">
      <alignment horizontal="center" vertical="center" wrapText="1"/>
    </xf>
    <xf numFmtId="0" fontId="9" fillId="0" borderId="46" xfId="4" applyFont="1" applyBorder="1" applyAlignment="1">
      <alignment horizontal="center" vertical="center" wrapText="1"/>
    </xf>
    <xf numFmtId="0" fontId="9" fillId="0" borderId="45" xfId="4" applyFont="1" applyBorder="1" applyAlignment="1">
      <alignment horizontal="center" vertical="center" wrapText="1"/>
    </xf>
    <xf numFmtId="9" fontId="7" fillId="0" borderId="47" xfId="4" applyNumberFormat="1" applyFont="1" applyBorder="1" applyAlignment="1">
      <alignment horizontal="center" vertical="center" wrapText="1"/>
    </xf>
    <xf numFmtId="9" fontId="7" fillId="0" borderId="45" xfId="4" applyNumberFormat="1" applyFont="1" applyBorder="1" applyAlignment="1">
      <alignment horizontal="center" vertical="center" wrapText="1"/>
    </xf>
    <xf numFmtId="0" fontId="8" fillId="4" borderId="47" xfId="2" applyFont="1" applyFill="1" applyBorder="1" applyAlignment="1">
      <alignment horizontal="center" vertical="center" wrapText="1"/>
    </xf>
    <xf numFmtId="0" fontId="8" fillId="4" borderId="46" xfId="2" applyFont="1" applyFill="1" applyBorder="1" applyAlignment="1">
      <alignment horizontal="center" vertical="center" wrapText="1"/>
    </xf>
    <xf numFmtId="0" fontId="8" fillId="4" borderId="45" xfId="2" applyFont="1" applyFill="1" applyBorder="1" applyAlignment="1">
      <alignment horizontal="center" vertical="center" wrapText="1"/>
    </xf>
    <xf numFmtId="0" fontId="3" fillId="4" borderId="29" xfId="2" applyFont="1" applyFill="1" applyBorder="1" applyAlignment="1">
      <alignment horizontal="center" vertical="center" wrapText="1"/>
    </xf>
    <xf numFmtId="0" fontId="3" fillId="4" borderId="28" xfId="2" applyFont="1" applyFill="1" applyBorder="1" applyAlignment="1">
      <alignment horizontal="center" vertical="center" wrapText="1"/>
    </xf>
    <xf numFmtId="0" fontId="3" fillId="4" borderId="27" xfId="2" applyFont="1" applyFill="1" applyBorder="1" applyAlignment="1">
      <alignment horizontal="center" vertical="center" wrapText="1"/>
    </xf>
    <xf numFmtId="0" fontId="3" fillId="4" borderId="24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49" fontId="7" fillId="0" borderId="29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27" xfId="2" applyNumberFormat="1" applyFont="1" applyBorder="1" applyAlignment="1">
      <alignment horizontal="center" vertical="center" wrapText="1"/>
    </xf>
    <xf numFmtId="49" fontId="7" fillId="0" borderId="24" xfId="2" applyNumberFormat="1" applyFont="1" applyBorder="1" applyAlignment="1">
      <alignment horizontal="center" vertical="center" wrapText="1"/>
    </xf>
    <xf numFmtId="49" fontId="7" fillId="0" borderId="23" xfId="2" applyNumberFormat="1" applyFont="1" applyBorder="1" applyAlignment="1">
      <alignment horizontal="center" vertical="center" wrapText="1"/>
    </xf>
    <xf numFmtId="49" fontId="7" fillId="0" borderId="22" xfId="2" applyNumberFormat="1" applyFont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0" xfId="2" applyFont="1" applyFill="1" applyBorder="1" applyAlignment="1">
      <alignment horizontal="center" vertical="center" wrapText="1"/>
    </xf>
    <xf numFmtId="0" fontId="5" fillId="4" borderId="39" xfId="2" applyFont="1" applyFill="1" applyBorder="1" applyAlignment="1">
      <alignment horizontal="center" vertical="center" wrapText="1"/>
    </xf>
    <xf numFmtId="0" fontId="7" fillId="0" borderId="35" xfId="2" applyFont="1" applyBorder="1" applyAlignment="1">
      <alignment horizontal="center"/>
    </xf>
    <xf numFmtId="0" fontId="7" fillId="0" borderId="34" xfId="2" applyFont="1" applyBorder="1" applyAlignment="1">
      <alignment horizontal="center"/>
    </xf>
    <xf numFmtId="0" fontId="7" fillId="0" borderId="33" xfId="2" applyFont="1" applyBorder="1" applyAlignment="1">
      <alignment horizontal="center"/>
    </xf>
    <xf numFmtId="0" fontId="7" fillId="0" borderId="35" xfId="2" applyFont="1" applyBorder="1" applyAlignment="1">
      <alignment horizont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9" fontId="7" fillId="0" borderId="42" xfId="4" applyNumberFormat="1" applyFont="1" applyBorder="1" applyAlignment="1">
      <alignment horizontal="center" vertical="center" wrapText="1"/>
    </xf>
    <xf numFmtId="9" fontId="7" fillId="0" borderId="17" xfId="4" applyNumberFormat="1" applyFont="1" applyBorder="1" applyAlignment="1">
      <alignment horizontal="center" vertical="center" wrapText="1"/>
    </xf>
    <xf numFmtId="9" fontId="7" fillId="0" borderId="41" xfId="4" applyNumberFormat="1" applyFont="1" applyBorder="1" applyAlignment="1">
      <alignment horizontal="center" vertical="center" wrapText="1"/>
    </xf>
    <xf numFmtId="9" fontId="7" fillId="0" borderId="7" xfId="4" applyNumberFormat="1" applyFont="1" applyBorder="1" applyAlignment="1">
      <alignment horizontal="center" vertical="center" wrapText="1"/>
    </xf>
    <xf numFmtId="9" fontId="7" fillId="0" borderId="6" xfId="4" applyNumberFormat="1" applyFont="1" applyBorder="1" applyAlignment="1">
      <alignment horizontal="center" vertical="center" wrapText="1"/>
    </xf>
    <xf numFmtId="9" fontId="7" fillId="0" borderId="8" xfId="4" applyNumberFormat="1" applyFont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17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5" fillId="4" borderId="51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0" fontId="7" fillId="0" borderId="50" xfId="4" applyFont="1" applyBorder="1" applyAlignment="1">
      <alignment horizontal="justify" vertical="center" wrapText="1"/>
    </xf>
    <xf numFmtId="0" fontId="7" fillId="0" borderId="49" xfId="4" applyFont="1" applyBorder="1" applyAlignment="1">
      <alignment horizontal="justify" vertical="center" wrapText="1"/>
    </xf>
    <xf numFmtId="0" fontId="7" fillId="0" borderId="48" xfId="4" applyFont="1" applyBorder="1" applyAlignment="1">
      <alignment horizontal="justify" vertical="center" wrapText="1"/>
    </xf>
    <xf numFmtId="0" fontId="2" fillId="0" borderId="0" xfId="2" applyFont="1" applyAlignment="1">
      <alignment horizontal="center" wrapText="1"/>
    </xf>
    <xf numFmtId="0" fontId="2" fillId="0" borderId="18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5" fillId="0" borderId="17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 wrapText="1"/>
    </xf>
    <xf numFmtId="0" fontId="8" fillId="2" borderId="27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9" fontId="5" fillId="4" borderId="47" xfId="4" applyNumberFormat="1" applyFont="1" applyFill="1" applyBorder="1" applyAlignment="1">
      <alignment horizontal="center" vertical="center" wrapText="1"/>
    </xf>
    <xf numFmtId="9" fontId="5" fillId="4" borderId="46" xfId="4" applyNumberFormat="1" applyFont="1" applyFill="1" applyBorder="1" applyAlignment="1">
      <alignment horizontal="center" vertical="center" wrapText="1"/>
    </xf>
    <xf numFmtId="9" fontId="5" fillId="4" borderId="45" xfId="4" applyNumberFormat="1" applyFont="1" applyFill="1" applyBorder="1" applyAlignment="1">
      <alignment horizontal="center" vertical="center" wrapText="1"/>
    </xf>
    <xf numFmtId="9" fontId="7" fillId="0" borderId="46" xfId="4" applyNumberFormat="1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</cellXfs>
  <cellStyles count="5">
    <cellStyle name="Moned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70053417377583E-2"/>
          <c:y val="0.13414533673753998"/>
          <c:w val="0.74854902515716726"/>
          <c:h val="0.697910274839623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'02.'!$D$36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'02.'!$D$37:$D$49</c:f>
              <c:numCache>
                <c:formatCode>[$-C0A]mmm\-yy;@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A4D-49F1-9CE5-2820D63D3881}"/>
            </c:ext>
          </c:extLst>
        </c:ser>
        <c:ser>
          <c:idx val="5"/>
          <c:order val="1"/>
          <c:tx>
            <c:strRef>
              <c:f>'02.'!$E$36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'02.'!$E$37:$E$49</c:f>
              <c:numCache>
                <c:formatCode>[$-C0A]mmm\-yy;@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A4D-49F1-9CE5-2820D63D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25760"/>
        <c:axId val="367726152"/>
        <c:extLst/>
      </c:barChart>
      <c:lineChart>
        <c:grouping val="standard"/>
        <c:varyColors val="0"/>
        <c:ser>
          <c:idx val="6"/>
          <c:order val="2"/>
          <c:tx>
            <c:strRef>
              <c:f>'02.'!$F$36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'02.'!$F$37:$F$49</c:f>
              <c:numCache>
                <c:formatCode>[$-C0A]mmm\-yy;@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D-49F1-9CE5-2820D63D3881}"/>
            </c:ext>
          </c:extLst>
        </c:ser>
        <c:ser>
          <c:idx val="0"/>
          <c:order val="3"/>
          <c:tx>
            <c:strRef>
              <c:f>'02.'!$G$36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'02.'!$G$37:$G$49</c:f>
              <c:numCache>
                <c:formatCode>[$-C0A]mmm\-yy;@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4D-49F1-9CE5-2820D63D3881}"/>
            </c:ext>
          </c:extLst>
        </c:ser>
        <c:ser>
          <c:idx val="1"/>
          <c:order val="4"/>
          <c:tx>
            <c:strRef>
              <c:f>'02.'!$H$36</c:f>
              <c:strCache>
                <c:ptCount val="1"/>
                <c:pt idx="0">
                  <c:v>N° TOTAL DE VISITAS REALIZADAS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'02.'!$H$37:$H$49</c:f>
              <c:numCache>
                <c:formatCode>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4D-49F1-9CE5-2820D63D3881}"/>
            </c:ext>
          </c:extLst>
        </c:ser>
        <c:ser>
          <c:idx val="2"/>
          <c:order val="5"/>
          <c:tx>
            <c:strRef>
              <c:f>'02.'!$I$36</c:f>
              <c:strCache>
                <c:ptCount val="1"/>
                <c:pt idx="0">
                  <c:v>N° TOTAL DE VISITAS PROGRAMADAS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'02.'!$I$37:$I$49</c:f>
              <c:numCache>
                <c:formatCode>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4D-49F1-9CE5-2820D63D3881}"/>
            </c:ext>
          </c:extLst>
        </c:ser>
        <c:ser>
          <c:idx val="3"/>
          <c:order val="6"/>
          <c:tx>
            <c:strRef>
              <c:f>'02.'!$J$36</c:f>
              <c:strCache>
                <c:ptCount val="1"/>
                <c:pt idx="0">
                  <c:v>% DE VISITAS EJECUTADAS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'02.'!$C$37:$C$49</c:f>
              <c:strCache>
                <c:ptCount val="13"/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'02.'!$J$37:$J$49</c:f>
              <c:numCache>
                <c:formatCode>0%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4D-49F1-9CE5-2820D63D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726936"/>
        <c:axId val="367726544"/>
      </c:lineChart>
      <c:catAx>
        <c:axId val="36772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7726152"/>
        <c:crosses val="autoZero"/>
        <c:auto val="1"/>
        <c:lblAlgn val="ctr"/>
        <c:lblOffset val="100"/>
        <c:noMultiLvlLbl val="0"/>
      </c:catAx>
      <c:valAx>
        <c:axId val="367726152"/>
        <c:scaling>
          <c:orientation val="minMax"/>
          <c:max val="20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7725760"/>
        <c:crosses val="autoZero"/>
        <c:crossBetween val="between"/>
        <c:majorUnit val="200"/>
      </c:valAx>
      <c:valAx>
        <c:axId val="367726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7726936"/>
        <c:crosses val="max"/>
        <c:crossBetween val="between"/>
      </c:valAx>
      <c:catAx>
        <c:axId val="367726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72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4391156816123458"/>
          <c:y val="7.9120166558879532E-2"/>
          <c:w val="0.13908529765341501"/>
          <c:h val="0.81310125707970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120650</xdr:colOff>
      <xdr:row>1</xdr:row>
      <xdr:rowOff>66674</xdr:rowOff>
    </xdr:from>
    <xdr:ext cx="864745" cy="858023"/>
    <xdr:pic>
      <xdr:nvPicPr>
        <xdr:cNvPr id="2" name="Imagen 1">
          <a:extLst>
            <a:ext uri="{FF2B5EF4-FFF2-40B4-BE49-F238E27FC236}">
              <a16:creationId xmlns:a16="http://schemas.microsoft.com/office/drawing/2014/main" id="{3DDD0520-6E24-4AAC-9700-B41BD35C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257174"/>
          <a:ext cx="864745" cy="858023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54</xdr:row>
      <xdr:rowOff>0</xdr:rowOff>
    </xdr:from>
    <xdr:to>
      <xdr:col>26</xdr:col>
      <xdr:colOff>190500</xdr:colOff>
      <xdr:row>66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086FEE-2F26-4633-A33D-E44502BD5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34</xdr:col>
      <xdr:colOff>0</xdr:colOff>
      <xdr:row>44</xdr:row>
      <xdr:rowOff>0</xdr:rowOff>
    </xdr:from>
    <xdr:ext cx="9525" cy="9525"/>
    <xdr:pic>
      <xdr:nvPicPr>
        <xdr:cNvPr id="4" name="Imagen 3">
          <a:extLst>
            <a:ext uri="{FF2B5EF4-FFF2-40B4-BE49-F238E27FC236}">
              <a16:creationId xmlns:a16="http://schemas.microsoft.com/office/drawing/2014/main" id="{F6149214-614C-4F9E-94B9-CA16B6B4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83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730251</xdr:colOff>
      <xdr:row>25</xdr:row>
      <xdr:rowOff>99483</xdr:rowOff>
    </xdr:from>
    <xdr:ext cx="7532686" cy="8609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94E7DDF-B04B-4A2E-A108-7911C1A1952F}"/>
                </a:ext>
              </a:extLst>
            </xdr:cNvPr>
            <xdr:cNvSpPr txBox="1"/>
          </xdr:nvSpPr>
          <xdr:spPr>
            <a:xfrm>
              <a:off x="2225676" y="4861983"/>
              <a:ext cx="7532686" cy="8609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CO" sz="180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CO" sz="18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𝑁𝑢𝑚𝑒𝑟𝑜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𝑡𝑜𝑡𝑎𝑙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800" b="0" i="1">
                              <a:latin typeface="Cambria Math" panose="02040503050406030204" pitchFamily="18" charset="0"/>
                            </a:rPr>
                            <m:t>𝑣𝑖𝑠𝑖𝑡𝑎𝑠</m:t>
                          </m:r>
                          <m:r>
                            <a:rPr lang="es-CO" sz="18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CO" sz="1800" b="0" i="1">
                              <a:latin typeface="Cambria Math" panose="02040503050406030204" pitchFamily="18" charset="0"/>
                            </a:rPr>
                            <m:t>𝑟𝑒𝑎𝑙𝑖𝑧𝑎𝑑𝑎𝑠</m:t>
                          </m:r>
                        </m:num>
                        <m:den>
                          <m:eqArr>
                            <m:eqArrPr>
                              <m:ctrlPr>
                                <a:rPr lang="es-CO" sz="1800" i="1">
                                  <a:latin typeface="Cambria Math" panose="02040503050406030204" pitchFamily="18" charset="0"/>
                                </a:rPr>
                              </m:ctrlPr>
                            </m:eqArrPr>
                            <m:e>
                              <m:r>
                                <a:rPr lang="es-CO" sz="1800" i="1">
                                  <a:latin typeface="Cambria Math" panose="02040503050406030204" pitchFamily="18" charset="0"/>
                                </a:rPr>
                                <m:t>𝑁𝑢𝑚𝑒𝑟𝑜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𝑡𝑜𝑡𝑎𝑙</m:t>
                              </m:r>
                              <m:r>
                                <a:rPr lang="es-CO" sz="180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𝑑𝑒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𝑣𝑖𝑠𝑖𝑡𝑎𝑠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𝑝𝑟𝑜𝑔𝑟𝑎𝑚𝑎𝑑𝑎𝑠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𝑑𝑒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𝑎𝑐𝑢𝑒𝑟𝑑𝑜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𝑎𝑙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𝑡𝑖𝑝𝑜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𝑑𝑒</m:t>
                              </m:r>
                            </m:e>
                            <m:e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𝑖𝑛𝑡𝑒𝑟𝑣𝑒𝑛𝑠𝑖𝑜𝑛𝑒𝑠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  <m:r>
                                <a:rPr lang="es-CO" sz="1800" b="0" i="1">
                                  <a:latin typeface="Cambria Math" panose="02040503050406030204" pitchFamily="18" charset="0"/>
                                </a:rPr>
                                <m:t>𝑒𝑗𝑒𝑐𝑢𝑡𝑎𝑑𝑎𝑠</m:t>
                              </m:r>
                            </m:e>
                          </m:eqArr>
                        </m:den>
                      </m:f>
                    </m:e>
                  </m:d>
                </m:oMath>
              </a14:m>
              <a:r>
                <a:rPr lang="es-CO" sz="1800">
                  <a:latin typeface="+mn-lt"/>
                </a:rPr>
                <a:t>*100%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94E7DDF-B04B-4A2E-A108-7911C1A1952F}"/>
                </a:ext>
              </a:extLst>
            </xdr:cNvPr>
            <xdr:cNvSpPr txBox="1"/>
          </xdr:nvSpPr>
          <xdr:spPr>
            <a:xfrm>
              <a:off x="2225676" y="4861983"/>
              <a:ext cx="7532686" cy="8609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800" i="0">
                  <a:latin typeface="Cambria Math" panose="02040503050406030204" pitchFamily="18" charset="0"/>
                </a:rPr>
                <a:t>((𝑁𝑢𝑚𝑒𝑟𝑜 𝑡𝑜𝑡𝑎𝑙 𝑑𝑒 </a:t>
              </a:r>
              <a:r>
                <a:rPr lang="es-CO" sz="1800" b="0" i="0">
                  <a:latin typeface="Cambria Math" panose="02040503050406030204" pitchFamily="18" charset="0"/>
                </a:rPr>
                <a:t>𝑣𝑖𝑠𝑖𝑡𝑎𝑠</a:t>
              </a:r>
              <a:r>
                <a:rPr lang="es-CO" sz="1800" i="0">
                  <a:latin typeface="Cambria Math" panose="02040503050406030204" pitchFamily="18" charset="0"/>
                </a:rPr>
                <a:t> </a:t>
              </a:r>
              <a:r>
                <a:rPr lang="es-CO" sz="1800" b="0" i="0">
                  <a:latin typeface="Cambria Math" panose="02040503050406030204" pitchFamily="18" charset="0"/>
                </a:rPr>
                <a:t>𝑟𝑒𝑎𝑙𝑖𝑧𝑎𝑑𝑎𝑠)/█(</a:t>
              </a:r>
              <a:r>
                <a:rPr lang="es-CO" sz="1800" i="0">
                  <a:latin typeface="Cambria Math" panose="02040503050406030204" pitchFamily="18" charset="0"/>
                </a:rPr>
                <a:t>𝑁𝑢𝑚𝑒𝑟𝑜</a:t>
              </a:r>
              <a:r>
                <a:rPr lang="es-CO" sz="1800" b="0" i="0">
                  <a:latin typeface="Cambria Math" panose="02040503050406030204" pitchFamily="18" charset="0"/>
                </a:rPr>
                <a:t> 𝑡𝑜𝑡𝑎𝑙</a:t>
              </a:r>
              <a:r>
                <a:rPr lang="es-CO" sz="1800" i="0">
                  <a:latin typeface="Cambria Math" panose="02040503050406030204" pitchFamily="18" charset="0"/>
                </a:rPr>
                <a:t> </a:t>
              </a:r>
              <a:r>
                <a:rPr lang="es-CO" sz="1800" b="0" i="0">
                  <a:latin typeface="Cambria Math" panose="02040503050406030204" pitchFamily="18" charset="0"/>
                </a:rPr>
                <a:t>𝑑𝑒 𝑣𝑖𝑠𝑖𝑡𝑎𝑠 𝑝𝑟𝑜𝑔𝑟𝑎𝑚𝑎𝑑𝑎𝑠 𝑑𝑒 𝑎𝑐𝑢𝑒𝑟𝑑𝑜 𝑎𝑙 𝑡𝑖𝑝𝑜 𝑑𝑒@ 𝑖𝑛𝑡𝑒𝑟𝑣𝑒𝑛𝑠𝑖𝑜𝑛𝑒𝑠 𝑒𝑗𝑒𝑐𝑢𝑡𝑎𝑑𝑎𝑠))</a:t>
              </a:r>
              <a:r>
                <a:rPr lang="es-CO" sz="1800">
                  <a:latin typeface="+mn-lt"/>
                </a:rPr>
                <a:t>*100%</a:t>
              </a:r>
            </a:p>
          </xdr:txBody>
        </xdr:sp>
      </mc:Fallback>
    </mc:AlternateContent>
    <xdr:clientData/>
  </xdr:oneCellAnchor>
  <xdr:oneCellAnchor>
    <xdr:from>
      <xdr:col>34</xdr:col>
      <xdr:colOff>0</xdr:colOff>
      <xdr:row>49</xdr:row>
      <xdr:rowOff>0</xdr:rowOff>
    </xdr:from>
    <xdr:ext cx="9525" cy="9525"/>
    <xdr:pic>
      <xdr:nvPicPr>
        <xdr:cNvPr id="6" name="Imagen 5">
          <a:extLst>
            <a:ext uri="{FF2B5EF4-FFF2-40B4-BE49-F238E27FC236}">
              <a16:creationId xmlns:a16="http://schemas.microsoft.com/office/drawing/2014/main" id="{B2DD410B-D763-4FE8-8389-D4F128E3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93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38</xdr:row>
      <xdr:rowOff>0</xdr:rowOff>
    </xdr:from>
    <xdr:ext cx="9525" cy="9525"/>
    <xdr:pic>
      <xdr:nvPicPr>
        <xdr:cNvPr id="7" name="Imagen 6">
          <a:extLst>
            <a:ext uri="{FF2B5EF4-FFF2-40B4-BE49-F238E27FC236}">
              <a16:creationId xmlns:a16="http://schemas.microsoft.com/office/drawing/2014/main" id="{E11457C8-2F36-4EDF-A95F-A8281C6A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723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124"/>
  <sheetViews>
    <sheetView showGridLines="0" tabSelected="1" view="pageBreakPreview" zoomScale="111" zoomScaleNormal="100" zoomScaleSheetLayoutView="120" zoomScalePageLayoutView="70" workbookViewId="0">
      <selection activeCell="I10" sqref="I10:Q11"/>
    </sheetView>
  </sheetViews>
  <sheetFormatPr baseColWidth="10" defaultColWidth="3.6640625" defaultRowHeight="12" x14ac:dyDescent="0.15"/>
  <cols>
    <col min="1" max="1" width="3.6640625" style="1"/>
    <col min="2" max="2" width="1.5" style="1" customWidth="1"/>
    <col min="3" max="6" width="2.6640625" style="1" customWidth="1"/>
    <col min="7" max="7" width="6.1640625" style="1" customWidth="1"/>
    <col min="8" max="10" width="15.6640625" style="1" customWidth="1"/>
    <col min="11" max="19" width="3.33203125" style="1" customWidth="1"/>
    <col min="20" max="20" width="4.6640625" style="1" customWidth="1"/>
    <col min="21" max="22" width="6.6640625" style="1" customWidth="1"/>
    <col min="23" max="23" width="4.6640625" style="1" customWidth="1"/>
    <col min="24" max="27" width="5" style="1" customWidth="1"/>
    <col min="28" max="28" width="1.5" style="1" customWidth="1"/>
    <col min="29" max="16384" width="3.6640625" style="1"/>
  </cols>
  <sheetData>
    <row r="1" spans="2:28" ht="13" thickBot="1" x14ac:dyDescent="0.2">
      <c r="B1" s="44"/>
      <c r="C1" s="44"/>
      <c r="D1" s="44"/>
      <c r="E1" s="44"/>
      <c r="F1" s="44"/>
    </row>
    <row r="2" spans="2:28" ht="45.75" customHeight="1" x14ac:dyDescent="0.15">
      <c r="B2" s="199"/>
      <c r="C2" s="200"/>
      <c r="D2" s="200"/>
      <c r="E2" s="200"/>
      <c r="F2" s="200"/>
      <c r="G2" s="200"/>
      <c r="H2" s="205" t="s">
        <v>68</v>
      </c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</row>
    <row r="3" spans="2:28" ht="15" customHeight="1" x14ac:dyDescent="0.15">
      <c r="B3" s="201"/>
      <c r="C3" s="202"/>
      <c r="D3" s="202"/>
      <c r="E3" s="202"/>
      <c r="F3" s="202"/>
      <c r="G3" s="202"/>
      <c r="H3" s="207" t="s">
        <v>67</v>
      </c>
      <c r="I3" s="207"/>
      <c r="J3" s="207"/>
      <c r="K3" s="207"/>
      <c r="L3" s="207"/>
      <c r="M3" s="207"/>
      <c r="N3" s="207"/>
      <c r="O3" s="207"/>
      <c r="P3" s="207" t="s">
        <v>66</v>
      </c>
      <c r="Q3" s="207"/>
      <c r="R3" s="207" t="s">
        <v>66</v>
      </c>
      <c r="S3" s="207"/>
      <c r="T3" s="207"/>
      <c r="U3" s="207"/>
      <c r="V3" s="207"/>
      <c r="W3" s="207"/>
      <c r="X3" s="207"/>
      <c r="Y3" s="207"/>
      <c r="Z3" s="207"/>
      <c r="AA3" s="207"/>
      <c r="AB3" s="208"/>
    </row>
    <row r="4" spans="2:28" ht="15.75" customHeight="1" thickBot="1" x14ac:dyDescent="0.2">
      <c r="B4" s="203"/>
      <c r="C4" s="204"/>
      <c r="D4" s="204"/>
      <c r="E4" s="204"/>
      <c r="F4" s="204"/>
      <c r="G4" s="204"/>
      <c r="H4" s="209" t="s">
        <v>65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10"/>
    </row>
    <row r="5" spans="2:28" x14ac:dyDescent="0.15"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2:28" ht="10" customHeight="1" thickBot="1" x14ac:dyDescent="0.2">
      <c r="B6" s="42"/>
      <c r="C6" s="39"/>
      <c r="D6" s="39"/>
      <c r="E6" s="39"/>
      <c r="F6" s="39"/>
      <c r="G6" s="39"/>
      <c r="H6" s="39"/>
      <c r="I6" s="41"/>
      <c r="J6" s="41"/>
      <c r="K6" s="41"/>
      <c r="L6" s="41"/>
      <c r="M6" s="41"/>
      <c r="N6" s="41"/>
      <c r="O6" s="41"/>
      <c r="P6" s="41"/>
      <c r="Q6" s="41"/>
      <c r="R6" s="40"/>
      <c r="S6" s="40"/>
      <c r="T6" s="40"/>
      <c r="U6" s="40"/>
      <c r="V6" s="40"/>
      <c r="W6" s="39"/>
      <c r="X6" s="39"/>
      <c r="Y6" s="39"/>
      <c r="Z6" s="39"/>
      <c r="AA6" s="39"/>
      <c r="AB6" s="38"/>
    </row>
    <row r="7" spans="2:28" ht="15" customHeight="1" x14ac:dyDescent="0.15">
      <c r="B7" s="35"/>
      <c r="C7" s="174" t="s">
        <v>64</v>
      </c>
      <c r="D7" s="175"/>
      <c r="E7" s="175"/>
      <c r="F7" s="175"/>
      <c r="G7" s="175"/>
      <c r="H7" s="176"/>
      <c r="I7" s="211" t="s">
        <v>63</v>
      </c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3"/>
      <c r="AB7" s="34"/>
    </row>
    <row r="8" spans="2:28" ht="13" thickBot="1" x14ac:dyDescent="0.2">
      <c r="B8" s="35"/>
      <c r="C8" s="177"/>
      <c r="D8" s="178"/>
      <c r="E8" s="178"/>
      <c r="F8" s="178"/>
      <c r="G8" s="178"/>
      <c r="H8" s="179"/>
      <c r="I8" s="214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6"/>
      <c r="AB8" s="34"/>
    </row>
    <row r="9" spans="2:28" ht="10" customHeight="1" thickBot="1" x14ac:dyDescent="0.2">
      <c r="B9" s="35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7"/>
      <c r="R9" s="33"/>
      <c r="S9" s="33"/>
      <c r="T9" s="33"/>
      <c r="U9" s="33"/>
      <c r="V9" s="33"/>
      <c r="W9" s="36"/>
      <c r="X9" s="36"/>
      <c r="Y9" s="36"/>
      <c r="Z9" s="36"/>
      <c r="AA9" s="36"/>
      <c r="AB9" s="34"/>
    </row>
    <row r="10" spans="2:28" ht="15" customHeight="1" thickBot="1" x14ac:dyDescent="0.2">
      <c r="B10" s="35"/>
      <c r="C10" s="174" t="s">
        <v>62</v>
      </c>
      <c r="D10" s="175"/>
      <c r="E10" s="175"/>
      <c r="F10" s="175"/>
      <c r="G10" s="175"/>
      <c r="H10" s="176"/>
      <c r="I10" s="217" t="s">
        <v>61</v>
      </c>
      <c r="J10" s="218"/>
      <c r="K10" s="218"/>
      <c r="L10" s="218"/>
      <c r="M10" s="218"/>
      <c r="N10" s="218"/>
      <c r="O10" s="218"/>
      <c r="P10" s="218"/>
      <c r="Q10" s="219"/>
      <c r="R10" s="223" t="s">
        <v>60</v>
      </c>
      <c r="S10" s="224"/>
      <c r="T10" s="224"/>
      <c r="U10" s="225"/>
      <c r="V10" s="167" t="s">
        <v>59</v>
      </c>
      <c r="W10" s="168"/>
      <c r="X10" s="168"/>
      <c r="Y10" s="168"/>
      <c r="Z10" s="168"/>
      <c r="AA10" s="169"/>
      <c r="AB10" s="34"/>
    </row>
    <row r="11" spans="2:28" ht="28.5" customHeight="1" thickBot="1" x14ac:dyDescent="0.2">
      <c r="B11" s="35"/>
      <c r="C11" s="177"/>
      <c r="D11" s="178"/>
      <c r="E11" s="178"/>
      <c r="F11" s="178"/>
      <c r="G11" s="178"/>
      <c r="H11" s="179"/>
      <c r="I11" s="220"/>
      <c r="J11" s="221"/>
      <c r="K11" s="221"/>
      <c r="L11" s="221"/>
      <c r="M11" s="221"/>
      <c r="N11" s="221"/>
      <c r="O11" s="221"/>
      <c r="P11" s="221"/>
      <c r="Q11" s="222"/>
      <c r="R11" s="150" t="s">
        <v>58</v>
      </c>
      <c r="S11" s="226"/>
      <c r="T11" s="226"/>
      <c r="U11" s="151"/>
      <c r="V11" s="227">
        <v>1</v>
      </c>
      <c r="W11" s="228"/>
      <c r="X11" s="228"/>
      <c r="Y11" s="228"/>
      <c r="Z11" s="228"/>
      <c r="AA11" s="229"/>
      <c r="AB11" s="34"/>
    </row>
    <row r="12" spans="2:28" ht="10" customHeight="1" thickBot="1" x14ac:dyDescent="0.2">
      <c r="B12" s="1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4"/>
    </row>
    <row r="13" spans="2:28" ht="15" customHeight="1" x14ac:dyDescent="0.15">
      <c r="B13" s="15"/>
      <c r="C13" s="174" t="s">
        <v>57</v>
      </c>
      <c r="D13" s="175"/>
      <c r="E13" s="175"/>
      <c r="F13" s="175"/>
      <c r="G13" s="175"/>
      <c r="H13" s="176"/>
      <c r="I13" s="180" t="s">
        <v>56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2"/>
      <c r="T13" s="186" t="s">
        <v>55</v>
      </c>
      <c r="U13" s="187"/>
      <c r="V13" s="187"/>
      <c r="W13" s="187"/>
      <c r="X13" s="187"/>
      <c r="Y13" s="187"/>
      <c r="Z13" s="187"/>
      <c r="AA13" s="188"/>
      <c r="AB13" s="14"/>
    </row>
    <row r="14" spans="2:28" ht="30" customHeight="1" thickBot="1" x14ac:dyDescent="0.2">
      <c r="B14" s="15"/>
      <c r="C14" s="177"/>
      <c r="D14" s="178"/>
      <c r="E14" s="178"/>
      <c r="F14" s="178"/>
      <c r="G14" s="178"/>
      <c r="H14" s="179"/>
      <c r="I14" s="183"/>
      <c r="J14" s="184"/>
      <c r="K14" s="184"/>
      <c r="L14" s="184"/>
      <c r="M14" s="184"/>
      <c r="N14" s="184"/>
      <c r="O14" s="184"/>
      <c r="P14" s="184"/>
      <c r="Q14" s="184"/>
      <c r="R14" s="184"/>
      <c r="S14" s="185"/>
      <c r="T14" s="189" t="s">
        <v>54</v>
      </c>
      <c r="U14" s="190"/>
      <c r="V14" s="190"/>
      <c r="W14" s="190"/>
      <c r="X14" s="190"/>
      <c r="Y14" s="190"/>
      <c r="Z14" s="190"/>
      <c r="AA14" s="191"/>
      <c r="AB14" s="14"/>
    </row>
    <row r="15" spans="2:28" ht="10" customHeight="1" thickBot="1" x14ac:dyDescent="0.2">
      <c r="B15" s="1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4"/>
    </row>
    <row r="16" spans="2:28" ht="100.5" customHeight="1" thickBot="1" x14ac:dyDescent="0.2">
      <c r="B16" s="15"/>
      <c r="C16" s="192" t="s">
        <v>53</v>
      </c>
      <c r="D16" s="193"/>
      <c r="E16" s="193"/>
      <c r="F16" s="193"/>
      <c r="G16" s="193"/>
      <c r="H16" s="194"/>
      <c r="I16" s="195" t="s">
        <v>52</v>
      </c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7"/>
      <c r="AB16" s="14"/>
    </row>
    <row r="17" spans="2:39" ht="10" customHeight="1" thickBot="1" x14ac:dyDescent="0.2">
      <c r="B17" s="15"/>
      <c r="C17" s="33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14"/>
    </row>
    <row r="18" spans="2:39" ht="124.5" customHeight="1" thickBot="1" x14ac:dyDescent="0.2">
      <c r="B18" s="15"/>
      <c r="C18" s="192" t="s">
        <v>51</v>
      </c>
      <c r="D18" s="193"/>
      <c r="E18" s="193"/>
      <c r="F18" s="193"/>
      <c r="G18" s="193"/>
      <c r="H18" s="194"/>
      <c r="I18" s="195" t="s">
        <v>50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7"/>
      <c r="AB18" s="14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</row>
    <row r="19" spans="2:39" ht="10" customHeight="1" thickBot="1" x14ac:dyDescent="0.2">
      <c r="B19" s="15"/>
      <c r="C19" s="33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14"/>
    </row>
    <row r="20" spans="2:39" ht="22.5" customHeight="1" x14ac:dyDescent="0.15">
      <c r="B20" s="15"/>
      <c r="C20" s="155" t="s">
        <v>49</v>
      </c>
      <c r="D20" s="156"/>
      <c r="E20" s="156"/>
      <c r="F20" s="156"/>
      <c r="G20" s="156"/>
      <c r="H20" s="157"/>
      <c r="I20" s="161" t="s">
        <v>48</v>
      </c>
      <c r="J20" s="162"/>
      <c r="K20" s="162"/>
      <c r="L20" s="163"/>
      <c r="M20" s="167" t="s">
        <v>47</v>
      </c>
      <c r="N20" s="168"/>
      <c r="O20" s="168"/>
      <c r="P20" s="168"/>
      <c r="Q20" s="168"/>
      <c r="R20" s="168"/>
      <c r="S20" s="169"/>
      <c r="T20" s="167" t="s">
        <v>46</v>
      </c>
      <c r="U20" s="168"/>
      <c r="V20" s="168"/>
      <c r="W20" s="168"/>
      <c r="X20" s="168"/>
      <c r="Y20" s="168"/>
      <c r="Z20" s="168"/>
      <c r="AA20" s="169"/>
      <c r="AB20" s="14"/>
    </row>
    <row r="21" spans="2:39" ht="17.25" customHeight="1" thickBot="1" x14ac:dyDescent="0.2">
      <c r="B21" s="15"/>
      <c r="C21" s="158"/>
      <c r="D21" s="159"/>
      <c r="E21" s="159"/>
      <c r="F21" s="159"/>
      <c r="G21" s="159"/>
      <c r="H21" s="160"/>
      <c r="I21" s="164"/>
      <c r="J21" s="165"/>
      <c r="K21" s="165"/>
      <c r="L21" s="166"/>
      <c r="M21" s="170" t="s">
        <v>45</v>
      </c>
      <c r="N21" s="171"/>
      <c r="O21" s="171"/>
      <c r="P21" s="171"/>
      <c r="Q21" s="171"/>
      <c r="R21" s="171"/>
      <c r="S21" s="172"/>
      <c r="T21" s="173" t="s">
        <v>44</v>
      </c>
      <c r="U21" s="171"/>
      <c r="V21" s="171"/>
      <c r="W21" s="171"/>
      <c r="X21" s="171"/>
      <c r="Y21" s="171"/>
      <c r="Z21" s="171"/>
      <c r="AA21" s="172"/>
      <c r="AB21" s="14"/>
    </row>
    <row r="22" spans="2:39" ht="10" customHeight="1" thickBot="1" x14ac:dyDescent="0.2">
      <c r="B22" s="15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4"/>
    </row>
    <row r="23" spans="2:39" ht="31.5" customHeight="1" thickBot="1" x14ac:dyDescent="0.2">
      <c r="B23" s="15"/>
      <c r="C23" s="167" t="s">
        <v>43</v>
      </c>
      <c r="D23" s="168"/>
      <c r="E23" s="168"/>
      <c r="F23" s="168"/>
      <c r="G23" s="168"/>
      <c r="H23" s="168"/>
      <c r="I23" s="169"/>
      <c r="J23" s="144" t="s">
        <v>42</v>
      </c>
      <c r="K23" s="145"/>
      <c r="L23" s="145"/>
      <c r="M23" s="145"/>
      <c r="N23" s="145"/>
      <c r="O23" s="145"/>
      <c r="P23" s="146"/>
      <c r="Q23" s="144" t="s">
        <v>41</v>
      </c>
      <c r="R23" s="145"/>
      <c r="S23" s="145"/>
      <c r="T23" s="145"/>
      <c r="U23" s="145"/>
      <c r="V23" s="145"/>
      <c r="W23" s="145"/>
      <c r="X23" s="145"/>
      <c r="Y23" s="145"/>
      <c r="Z23" s="145"/>
      <c r="AA23" s="146"/>
      <c r="AB23" s="14"/>
    </row>
    <row r="24" spans="2:39" ht="67.5" customHeight="1" thickBot="1" x14ac:dyDescent="0.2">
      <c r="B24" s="15"/>
      <c r="C24" s="135" t="s">
        <v>40</v>
      </c>
      <c r="D24" s="136"/>
      <c r="E24" s="136"/>
      <c r="F24" s="136"/>
      <c r="G24" s="136"/>
      <c r="H24" s="136"/>
      <c r="I24" s="137"/>
      <c r="J24" s="138" t="s">
        <v>39</v>
      </c>
      <c r="K24" s="139"/>
      <c r="L24" s="139"/>
      <c r="M24" s="139"/>
      <c r="N24" s="139"/>
      <c r="O24" s="139"/>
      <c r="P24" s="140"/>
      <c r="Q24" s="141" t="s">
        <v>38</v>
      </c>
      <c r="R24" s="142"/>
      <c r="S24" s="142"/>
      <c r="T24" s="142"/>
      <c r="U24" s="142"/>
      <c r="V24" s="142"/>
      <c r="W24" s="142"/>
      <c r="X24" s="142"/>
      <c r="Y24" s="142"/>
      <c r="Z24" s="142"/>
      <c r="AA24" s="143"/>
      <c r="AB24" s="14"/>
    </row>
    <row r="25" spans="2:39" ht="10" customHeight="1" thickBot="1" x14ac:dyDescent="0.2">
      <c r="B25" s="1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4"/>
    </row>
    <row r="26" spans="2:39" ht="60" customHeight="1" thickBot="1" x14ac:dyDescent="0.2">
      <c r="B26" s="15"/>
      <c r="C26" s="144" t="s">
        <v>37</v>
      </c>
      <c r="D26" s="145"/>
      <c r="E26" s="145"/>
      <c r="F26" s="145"/>
      <c r="G26" s="145"/>
      <c r="H26" s="146"/>
      <c r="I26" s="147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9"/>
      <c r="AB26" s="14"/>
    </row>
    <row r="27" spans="2:39" ht="10" customHeight="1" thickBot="1" x14ac:dyDescent="0.2">
      <c r="B27" s="15"/>
      <c r="C27" s="33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14"/>
    </row>
    <row r="28" spans="2:39" ht="37.5" customHeight="1" thickBot="1" x14ac:dyDescent="0.2">
      <c r="B28" s="15"/>
      <c r="C28" s="144" t="s">
        <v>36</v>
      </c>
      <c r="D28" s="145"/>
      <c r="E28" s="145"/>
      <c r="F28" s="145"/>
      <c r="G28" s="145"/>
      <c r="H28" s="146"/>
      <c r="I28" s="150">
        <v>0.98</v>
      </c>
      <c r="J28" s="151"/>
      <c r="K28" s="152" t="s">
        <v>35</v>
      </c>
      <c r="L28" s="153"/>
      <c r="M28" s="153"/>
      <c r="N28" s="154"/>
      <c r="O28" s="138" t="s">
        <v>34</v>
      </c>
      <c r="P28" s="139"/>
      <c r="Q28" s="139"/>
      <c r="R28" s="140"/>
      <c r="S28" s="31"/>
      <c r="T28" s="138" t="s">
        <v>33</v>
      </c>
      <c r="U28" s="139"/>
      <c r="V28" s="140"/>
      <c r="W28" s="30" t="s">
        <v>32</v>
      </c>
      <c r="X28" s="138" t="s">
        <v>31</v>
      </c>
      <c r="Y28" s="139"/>
      <c r="Z28" s="140"/>
      <c r="AA28" s="29"/>
      <c r="AB28" s="14"/>
    </row>
    <row r="29" spans="2:39" ht="10" customHeight="1" thickBot="1" x14ac:dyDescent="0.2">
      <c r="B29" s="1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4"/>
    </row>
    <row r="30" spans="2:39" ht="15" customHeight="1" x14ac:dyDescent="0.15">
      <c r="B30" s="15"/>
      <c r="C30" s="107" t="s">
        <v>30</v>
      </c>
      <c r="D30" s="108"/>
      <c r="E30" s="108"/>
      <c r="F30" s="108"/>
      <c r="G30" s="108"/>
      <c r="H30" s="108"/>
      <c r="I30" s="108"/>
      <c r="J30" s="109"/>
      <c r="K30" s="116" t="s">
        <v>29</v>
      </c>
      <c r="L30" s="117"/>
      <c r="M30" s="117"/>
      <c r="N30" s="117"/>
      <c r="O30" s="117"/>
      <c r="P30" s="117"/>
      <c r="Q30" s="117"/>
      <c r="R30" s="118"/>
      <c r="S30" s="119" t="s">
        <v>28</v>
      </c>
      <c r="T30" s="120"/>
      <c r="U30" s="120"/>
      <c r="V30" s="120"/>
      <c r="W30" s="121"/>
      <c r="X30" s="122" t="s">
        <v>27</v>
      </c>
      <c r="Y30" s="123"/>
      <c r="Z30" s="123"/>
      <c r="AA30" s="124"/>
      <c r="AB30" s="14"/>
    </row>
    <row r="31" spans="2:39" ht="14.25" customHeight="1" x14ac:dyDescent="0.15">
      <c r="B31" s="15"/>
      <c r="C31" s="110"/>
      <c r="D31" s="111"/>
      <c r="E31" s="111"/>
      <c r="F31" s="111"/>
      <c r="G31" s="111"/>
      <c r="H31" s="111"/>
      <c r="I31" s="111"/>
      <c r="J31" s="112"/>
      <c r="K31" s="125" t="s">
        <v>26</v>
      </c>
      <c r="L31" s="126"/>
      <c r="M31" s="126"/>
      <c r="N31" s="127"/>
      <c r="O31" s="128" t="s">
        <v>25</v>
      </c>
      <c r="P31" s="126"/>
      <c r="Q31" s="126"/>
      <c r="R31" s="127"/>
      <c r="S31" s="128" t="s">
        <v>26</v>
      </c>
      <c r="T31" s="127"/>
      <c r="U31" s="128" t="s">
        <v>25</v>
      </c>
      <c r="V31" s="126"/>
      <c r="W31" s="127"/>
      <c r="X31" s="128" t="s">
        <v>26</v>
      </c>
      <c r="Y31" s="127"/>
      <c r="Z31" s="128" t="s">
        <v>25</v>
      </c>
      <c r="AA31" s="129"/>
      <c r="AB31" s="14"/>
    </row>
    <row r="32" spans="2:39" ht="15" customHeight="1" thickBot="1" x14ac:dyDescent="0.2">
      <c r="B32" s="15"/>
      <c r="C32" s="113"/>
      <c r="D32" s="114"/>
      <c r="E32" s="114"/>
      <c r="F32" s="114"/>
      <c r="G32" s="114"/>
      <c r="H32" s="114"/>
      <c r="I32" s="114"/>
      <c r="J32" s="115"/>
      <c r="K32" s="130">
        <v>0</v>
      </c>
      <c r="L32" s="131"/>
      <c r="M32" s="131"/>
      <c r="N32" s="132"/>
      <c r="O32" s="133">
        <v>79</v>
      </c>
      <c r="P32" s="131"/>
      <c r="Q32" s="131"/>
      <c r="R32" s="132"/>
      <c r="S32" s="133">
        <v>80</v>
      </c>
      <c r="T32" s="132"/>
      <c r="U32" s="133">
        <v>94</v>
      </c>
      <c r="V32" s="131"/>
      <c r="W32" s="132"/>
      <c r="X32" s="133">
        <v>95</v>
      </c>
      <c r="Y32" s="132"/>
      <c r="Z32" s="133">
        <v>100</v>
      </c>
      <c r="AA32" s="134"/>
      <c r="AB32" s="14"/>
    </row>
    <row r="33" spans="2:28" ht="10" customHeight="1" thickBot="1" x14ac:dyDescent="0.2">
      <c r="B33" s="15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4"/>
    </row>
    <row r="34" spans="2:28" s="16" customFormat="1" ht="14.25" customHeight="1" x14ac:dyDescent="0.15">
      <c r="B34" s="17"/>
      <c r="C34" s="94" t="s">
        <v>24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6"/>
      <c r="AB34" s="14"/>
    </row>
    <row r="35" spans="2:28" s="16" customFormat="1" ht="12" customHeight="1" thickBot="1" x14ac:dyDescent="0.2">
      <c r="B35" s="17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9"/>
      <c r="AB35" s="14"/>
    </row>
    <row r="36" spans="2:28" s="16" customFormat="1" ht="15" customHeight="1" x14ac:dyDescent="0.15">
      <c r="B36" s="17"/>
      <c r="C36" s="94" t="s">
        <v>4</v>
      </c>
      <c r="D36" s="95"/>
      <c r="E36" s="95"/>
      <c r="F36" s="95"/>
      <c r="G36" s="96"/>
      <c r="H36" s="103" t="s">
        <v>23</v>
      </c>
      <c r="I36" s="103" t="s">
        <v>22</v>
      </c>
      <c r="J36" s="103" t="s">
        <v>21</v>
      </c>
      <c r="K36" s="94" t="s">
        <v>20</v>
      </c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6"/>
      <c r="AB36" s="14"/>
    </row>
    <row r="37" spans="2:28" s="16" customFormat="1" ht="108.75" customHeight="1" x14ac:dyDescent="0.15">
      <c r="B37" s="17"/>
      <c r="C37" s="100"/>
      <c r="D37" s="101"/>
      <c r="E37" s="101"/>
      <c r="F37" s="101"/>
      <c r="G37" s="102"/>
      <c r="H37" s="104"/>
      <c r="I37" s="104"/>
      <c r="J37" s="104"/>
      <c r="K37" s="100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2"/>
      <c r="AB37" s="105"/>
    </row>
    <row r="38" spans="2:28" s="16" customFormat="1" ht="30" customHeight="1" x14ac:dyDescent="0.15">
      <c r="B38" s="17"/>
      <c r="C38" s="48" t="s">
        <v>19</v>
      </c>
      <c r="D38" s="49"/>
      <c r="E38" s="49"/>
      <c r="F38" s="49"/>
      <c r="G38" s="49"/>
      <c r="H38" s="27"/>
      <c r="I38" s="27"/>
      <c r="J38" s="26" t="str">
        <f t="shared" ref="J38:J50" si="0">IF(OR(H38="",I38=""),"",H38/I38)</f>
        <v/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106"/>
      <c r="AB38" s="105"/>
    </row>
    <row r="39" spans="2:28" s="16" customFormat="1" ht="30" customHeight="1" x14ac:dyDescent="0.15">
      <c r="B39" s="17"/>
      <c r="C39" s="48" t="s">
        <v>18</v>
      </c>
      <c r="D39" s="49"/>
      <c r="E39" s="49"/>
      <c r="F39" s="49"/>
      <c r="G39" s="49"/>
      <c r="H39" s="27"/>
      <c r="I39" s="27"/>
      <c r="J39" s="26" t="str">
        <f t="shared" si="0"/>
        <v/>
      </c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7"/>
      <c r="AB39" s="105"/>
    </row>
    <row r="40" spans="2:28" s="16" customFormat="1" ht="30" customHeight="1" x14ac:dyDescent="0.15">
      <c r="B40" s="17"/>
      <c r="C40" s="48" t="s">
        <v>17</v>
      </c>
      <c r="D40" s="49"/>
      <c r="E40" s="49"/>
      <c r="F40" s="49"/>
      <c r="G40" s="49"/>
      <c r="H40" s="28"/>
      <c r="I40" s="27"/>
      <c r="J40" s="26" t="str">
        <f t="shared" si="0"/>
        <v/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7"/>
      <c r="AB40" s="105"/>
    </row>
    <row r="41" spans="2:28" s="16" customFormat="1" ht="30" customHeight="1" x14ac:dyDescent="0.15">
      <c r="B41" s="17"/>
      <c r="C41" s="48" t="s">
        <v>16</v>
      </c>
      <c r="D41" s="49"/>
      <c r="E41" s="49"/>
      <c r="F41" s="49"/>
      <c r="G41" s="49"/>
      <c r="H41" s="27"/>
      <c r="I41" s="27"/>
      <c r="J41" s="26" t="str">
        <f t="shared" si="0"/>
        <v/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7"/>
      <c r="AB41" s="105"/>
    </row>
    <row r="42" spans="2:28" s="16" customFormat="1" ht="30" customHeight="1" x14ac:dyDescent="0.15">
      <c r="B42" s="17"/>
      <c r="C42" s="48" t="s">
        <v>15</v>
      </c>
      <c r="D42" s="49"/>
      <c r="E42" s="49"/>
      <c r="F42" s="49"/>
      <c r="G42" s="49"/>
      <c r="H42" s="27"/>
      <c r="I42" s="27"/>
      <c r="J42" s="26" t="str">
        <f t="shared" si="0"/>
        <v/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  <c r="AB42" s="105"/>
    </row>
    <row r="43" spans="2:28" s="16" customFormat="1" ht="30" customHeight="1" x14ac:dyDescent="0.15">
      <c r="B43" s="17"/>
      <c r="C43" s="48" t="s">
        <v>14</v>
      </c>
      <c r="D43" s="49"/>
      <c r="E43" s="49"/>
      <c r="F43" s="49"/>
      <c r="G43" s="49"/>
      <c r="H43" s="27"/>
      <c r="I43" s="27"/>
      <c r="J43" s="26" t="str">
        <f t="shared" si="0"/>
        <v/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7"/>
      <c r="AB43" s="105"/>
    </row>
    <row r="44" spans="2:28" s="16" customFormat="1" ht="30" customHeight="1" x14ac:dyDescent="0.15">
      <c r="B44" s="17"/>
      <c r="C44" s="48" t="s">
        <v>13</v>
      </c>
      <c r="D44" s="49"/>
      <c r="E44" s="49"/>
      <c r="F44" s="49"/>
      <c r="G44" s="49"/>
      <c r="H44" s="27"/>
      <c r="I44" s="27"/>
      <c r="J44" s="26" t="str">
        <f t="shared" si="0"/>
        <v/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106"/>
      <c r="AB44" s="105"/>
    </row>
    <row r="45" spans="2:28" s="16" customFormat="1" ht="30" customHeight="1" x14ac:dyDescent="0.15">
      <c r="B45" s="17"/>
      <c r="C45" s="48" t="s">
        <v>12</v>
      </c>
      <c r="D45" s="49"/>
      <c r="E45" s="49"/>
      <c r="F45" s="49"/>
      <c r="G45" s="49"/>
      <c r="H45" s="27"/>
      <c r="I45" s="27"/>
      <c r="J45" s="26" t="str">
        <f t="shared" si="0"/>
        <v/>
      </c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7"/>
      <c r="AB45" s="14"/>
    </row>
    <row r="46" spans="2:28" s="16" customFormat="1" ht="30" customHeight="1" x14ac:dyDescent="0.15">
      <c r="B46" s="17"/>
      <c r="C46" s="48" t="s">
        <v>11</v>
      </c>
      <c r="D46" s="49"/>
      <c r="E46" s="49"/>
      <c r="F46" s="49"/>
      <c r="G46" s="49"/>
      <c r="H46" s="28"/>
      <c r="I46" s="27"/>
      <c r="J46" s="26" t="str">
        <f t="shared" si="0"/>
        <v/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7"/>
      <c r="AB46" s="14"/>
    </row>
    <row r="47" spans="2:28" s="16" customFormat="1" ht="30" customHeight="1" x14ac:dyDescent="0.15">
      <c r="B47" s="17"/>
      <c r="C47" s="48" t="s">
        <v>10</v>
      </c>
      <c r="D47" s="49"/>
      <c r="E47" s="49"/>
      <c r="F47" s="49"/>
      <c r="G47" s="49"/>
      <c r="H47" s="27"/>
      <c r="I47" s="27"/>
      <c r="J47" s="26" t="str">
        <f t="shared" si="0"/>
        <v/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7"/>
      <c r="AB47" s="14"/>
    </row>
    <row r="48" spans="2:28" s="16" customFormat="1" ht="30" customHeight="1" x14ac:dyDescent="0.15">
      <c r="B48" s="17"/>
      <c r="C48" s="48" t="s">
        <v>9</v>
      </c>
      <c r="D48" s="49"/>
      <c r="E48" s="49"/>
      <c r="F48" s="49"/>
      <c r="G48" s="49"/>
      <c r="H48" s="27"/>
      <c r="I48" s="27"/>
      <c r="J48" s="26" t="str">
        <f t="shared" si="0"/>
        <v/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7"/>
      <c r="AB48" s="14"/>
    </row>
    <row r="49" spans="2:28" s="16" customFormat="1" ht="30" customHeight="1" x14ac:dyDescent="0.15">
      <c r="B49" s="17"/>
      <c r="C49" s="48" t="s">
        <v>8</v>
      </c>
      <c r="D49" s="49"/>
      <c r="E49" s="49"/>
      <c r="F49" s="49"/>
      <c r="G49" s="49"/>
      <c r="H49" s="27"/>
      <c r="I49" s="27"/>
      <c r="J49" s="26" t="str">
        <f t="shared" si="0"/>
        <v/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14"/>
    </row>
    <row r="50" spans="2:28" s="21" customFormat="1" ht="18.75" customHeight="1" thickBot="1" x14ac:dyDescent="0.25">
      <c r="B50" s="25"/>
      <c r="C50" s="68" t="s">
        <v>7</v>
      </c>
      <c r="D50" s="69"/>
      <c r="E50" s="69"/>
      <c r="F50" s="69"/>
      <c r="G50" s="70"/>
      <c r="H50" s="23" t="str">
        <f>IF(H44="","",SUM(H44:H49))</f>
        <v/>
      </c>
      <c r="I50" s="24" t="str">
        <f>IF(I44="","",SUM(I44:I49))</f>
        <v/>
      </c>
      <c r="J50" s="23" t="str">
        <f t="shared" si="0"/>
        <v/>
      </c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22"/>
    </row>
    <row r="51" spans="2:28" s="16" customFormat="1" ht="5.25" customHeight="1" x14ac:dyDescent="0.15">
      <c r="B51" s="17"/>
      <c r="C51" s="18"/>
      <c r="D51" s="18"/>
      <c r="E51" s="18"/>
      <c r="F51" s="18"/>
      <c r="G51" s="18"/>
      <c r="H51" s="20"/>
      <c r="I51" s="20"/>
      <c r="J51" s="20"/>
      <c r="K51" s="20"/>
      <c r="L51" s="19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4"/>
    </row>
    <row r="52" spans="2:28" s="16" customFormat="1" ht="5" customHeight="1" thickBot="1" x14ac:dyDescent="0.2">
      <c r="B52" s="17"/>
      <c r="C52" s="18"/>
      <c r="D52" s="18"/>
      <c r="E52" s="18"/>
      <c r="F52" s="18"/>
      <c r="G52" s="18"/>
      <c r="H52" s="20"/>
      <c r="I52" s="20"/>
      <c r="J52" s="20"/>
      <c r="K52" s="20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4"/>
    </row>
    <row r="53" spans="2:28" s="16" customFormat="1" ht="14.25" customHeight="1" x14ac:dyDescent="0.15">
      <c r="B53" s="17"/>
      <c r="C53" s="73" t="s">
        <v>6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14"/>
    </row>
    <row r="54" spans="2:28" ht="15" customHeight="1" thickBot="1" x14ac:dyDescent="0.2">
      <c r="B54" s="15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14"/>
    </row>
    <row r="55" spans="2:28" ht="14.25" customHeight="1" x14ac:dyDescent="0.15">
      <c r="B55" s="15"/>
      <c r="C55" s="79" t="s">
        <v>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14"/>
    </row>
    <row r="56" spans="2:28" x14ac:dyDescent="0.15">
      <c r="B56" s="15"/>
      <c r="C56" s="82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14"/>
    </row>
    <row r="57" spans="2:28" ht="14.25" customHeight="1" x14ac:dyDescent="0.15">
      <c r="B57" s="15"/>
      <c r="C57" s="82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14"/>
    </row>
    <row r="58" spans="2:28" ht="15" customHeight="1" x14ac:dyDescent="0.15">
      <c r="B58" s="15"/>
      <c r="C58" s="8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14"/>
    </row>
    <row r="59" spans="2:28" x14ac:dyDescent="0.15">
      <c r="B59" s="15"/>
      <c r="C59" s="8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14"/>
    </row>
    <row r="60" spans="2:28" x14ac:dyDescent="0.15">
      <c r="B60" s="15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14"/>
    </row>
    <row r="61" spans="2:28" x14ac:dyDescent="0.15">
      <c r="B61" s="15"/>
      <c r="C61" s="8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14"/>
    </row>
    <row r="62" spans="2:28" x14ac:dyDescent="0.15">
      <c r="B62" s="15"/>
      <c r="C62" s="82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14"/>
    </row>
    <row r="63" spans="2:28" x14ac:dyDescent="0.15">
      <c r="B63" s="15"/>
      <c r="C63" s="8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14"/>
    </row>
    <row r="64" spans="2:28" x14ac:dyDescent="0.15">
      <c r="B64" s="15"/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14"/>
    </row>
    <row r="65" spans="2:28" x14ac:dyDescent="0.15">
      <c r="B65" s="15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4"/>
      <c r="AB65" s="14"/>
    </row>
    <row r="66" spans="2:28" x14ac:dyDescent="0.15">
      <c r="B66" s="15"/>
      <c r="C66" s="82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4"/>
      <c r="AB66" s="14"/>
    </row>
    <row r="67" spans="2:28" ht="13" thickBot="1" x14ac:dyDescent="0.2">
      <c r="B67" s="15"/>
      <c r="C67" s="8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14"/>
    </row>
    <row r="68" spans="2:28" ht="7.5" customHeight="1" x14ac:dyDescent="0.15">
      <c r="B68" s="1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12"/>
    </row>
    <row r="69" spans="2:28" ht="6.75" customHeight="1" thickBot="1" x14ac:dyDescent="0.2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9"/>
    </row>
    <row r="70" spans="2:28" ht="14.25" customHeight="1" x14ac:dyDescent="0.15">
      <c r="B70" s="6"/>
      <c r="C70" s="88" t="s">
        <v>4</v>
      </c>
      <c r="D70" s="89"/>
      <c r="E70" s="89"/>
      <c r="F70" s="89"/>
      <c r="G70" s="89"/>
      <c r="H70" s="89" t="s">
        <v>3</v>
      </c>
      <c r="I70" s="89"/>
      <c r="J70" s="89" t="s">
        <v>2</v>
      </c>
      <c r="K70" s="89"/>
      <c r="L70" s="89"/>
      <c r="M70" s="89"/>
      <c r="N70" s="89" t="s">
        <v>1</v>
      </c>
      <c r="O70" s="89"/>
      <c r="P70" s="89"/>
      <c r="Q70" s="89"/>
      <c r="R70" s="89"/>
      <c r="S70" s="89"/>
      <c r="T70" s="89"/>
      <c r="U70" s="89"/>
      <c r="V70" s="89" t="s">
        <v>0</v>
      </c>
      <c r="W70" s="89"/>
      <c r="X70" s="89"/>
      <c r="Y70" s="89"/>
      <c r="Z70" s="89"/>
      <c r="AA70" s="92"/>
      <c r="AB70" s="7"/>
    </row>
    <row r="71" spans="2:28" ht="14.25" customHeight="1" x14ac:dyDescent="0.15">
      <c r="B71" s="8"/>
      <c r="C71" s="90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3"/>
      <c r="AB71" s="7"/>
    </row>
    <row r="72" spans="2:28" ht="15" customHeight="1" x14ac:dyDescent="0.15">
      <c r="B72" s="8"/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3"/>
      <c r="AB72" s="7"/>
    </row>
    <row r="73" spans="2:28" ht="20" customHeight="1" x14ac:dyDescent="0.15">
      <c r="B73" s="6"/>
      <c r="C73" s="50" t="str">
        <f>+C38</f>
        <v>MES 1</v>
      </c>
      <c r="D73" s="51"/>
      <c r="E73" s="51"/>
      <c r="F73" s="51"/>
      <c r="G73" s="51"/>
      <c r="H73" s="67"/>
      <c r="I73" s="67"/>
      <c r="J73" s="54"/>
      <c r="K73" s="54"/>
      <c r="L73" s="54"/>
      <c r="M73" s="54"/>
      <c r="N73" s="55"/>
      <c r="O73" s="55"/>
      <c r="P73" s="55"/>
      <c r="Q73" s="55"/>
      <c r="R73" s="55"/>
      <c r="S73" s="55"/>
      <c r="T73" s="55"/>
      <c r="U73" s="55"/>
      <c r="V73" s="56"/>
      <c r="W73" s="56"/>
      <c r="X73" s="56"/>
      <c r="Y73" s="56"/>
      <c r="Z73" s="56"/>
      <c r="AA73" s="57"/>
      <c r="AB73" s="5"/>
    </row>
    <row r="74" spans="2:28" ht="20" customHeight="1" x14ac:dyDescent="0.15">
      <c r="B74" s="6"/>
      <c r="C74" s="50" t="str">
        <f t="shared" ref="C74:C82" si="1">+C39</f>
        <v>MES 2</v>
      </c>
      <c r="D74" s="51"/>
      <c r="E74" s="51"/>
      <c r="F74" s="51"/>
      <c r="G74" s="51"/>
      <c r="H74" s="67"/>
      <c r="I74" s="67"/>
      <c r="J74" s="54"/>
      <c r="K74" s="54"/>
      <c r="L74" s="54"/>
      <c r="M74" s="54"/>
      <c r="N74" s="55"/>
      <c r="O74" s="55"/>
      <c r="P74" s="55"/>
      <c r="Q74" s="55"/>
      <c r="R74" s="55"/>
      <c r="S74" s="55"/>
      <c r="T74" s="55"/>
      <c r="U74" s="55"/>
      <c r="V74" s="56"/>
      <c r="W74" s="56"/>
      <c r="X74" s="56"/>
      <c r="Y74" s="56"/>
      <c r="Z74" s="56"/>
      <c r="AA74" s="57"/>
      <c r="AB74" s="5"/>
    </row>
    <row r="75" spans="2:28" ht="20" customHeight="1" x14ac:dyDescent="0.15">
      <c r="B75" s="6"/>
      <c r="C75" s="50" t="str">
        <f t="shared" si="1"/>
        <v>MES 3</v>
      </c>
      <c r="D75" s="51"/>
      <c r="E75" s="51"/>
      <c r="F75" s="51"/>
      <c r="G75" s="51"/>
      <c r="H75" s="67"/>
      <c r="I75" s="67"/>
      <c r="J75" s="54"/>
      <c r="K75" s="54"/>
      <c r="L75" s="54"/>
      <c r="M75" s="54"/>
      <c r="N75" s="55"/>
      <c r="O75" s="55"/>
      <c r="P75" s="55"/>
      <c r="Q75" s="55"/>
      <c r="R75" s="55"/>
      <c r="S75" s="55"/>
      <c r="T75" s="55"/>
      <c r="U75" s="55"/>
      <c r="V75" s="56"/>
      <c r="W75" s="56"/>
      <c r="X75" s="56"/>
      <c r="Y75" s="56"/>
      <c r="Z75" s="56"/>
      <c r="AA75" s="57"/>
      <c r="AB75" s="5"/>
    </row>
    <row r="76" spans="2:28" ht="20" customHeight="1" x14ac:dyDescent="0.15">
      <c r="B76" s="6"/>
      <c r="C76" s="50" t="str">
        <f t="shared" si="1"/>
        <v>MES 4</v>
      </c>
      <c r="D76" s="51"/>
      <c r="E76" s="51"/>
      <c r="F76" s="51"/>
      <c r="G76" s="51"/>
      <c r="H76" s="67"/>
      <c r="I76" s="67"/>
      <c r="J76" s="54"/>
      <c r="K76" s="54"/>
      <c r="L76" s="54"/>
      <c r="M76" s="54"/>
      <c r="N76" s="55"/>
      <c r="O76" s="55"/>
      <c r="P76" s="55"/>
      <c r="Q76" s="55"/>
      <c r="R76" s="55"/>
      <c r="S76" s="55"/>
      <c r="T76" s="55"/>
      <c r="U76" s="55"/>
      <c r="V76" s="56"/>
      <c r="W76" s="56"/>
      <c r="X76" s="56"/>
      <c r="Y76" s="56"/>
      <c r="Z76" s="56"/>
      <c r="AA76" s="57"/>
      <c r="AB76" s="5"/>
    </row>
    <row r="77" spans="2:28" ht="20" customHeight="1" x14ac:dyDescent="0.15">
      <c r="B77" s="6"/>
      <c r="C77" s="50" t="str">
        <f t="shared" si="1"/>
        <v>MES 5</v>
      </c>
      <c r="D77" s="51"/>
      <c r="E77" s="51"/>
      <c r="F77" s="51"/>
      <c r="G77" s="51"/>
      <c r="H77" s="67"/>
      <c r="I77" s="67"/>
      <c r="J77" s="54"/>
      <c r="K77" s="54"/>
      <c r="L77" s="54"/>
      <c r="M77" s="54"/>
      <c r="N77" s="55"/>
      <c r="O77" s="55"/>
      <c r="P77" s="55"/>
      <c r="Q77" s="55"/>
      <c r="R77" s="55"/>
      <c r="S77" s="55"/>
      <c r="T77" s="55"/>
      <c r="U77" s="55"/>
      <c r="V77" s="56"/>
      <c r="W77" s="56"/>
      <c r="X77" s="56"/>
      <c r="Y77" s="56"/>
      <c r="Z77" s="56"/>
      <c r="AA77" s="57"/>
      <c r="AB77" s="5"/>
    </row>
    <row r="78" spans="2:28" ht="20" customHeight="1" x14ac:dyDescent="0.15">
      <c r="B78" s="6"/>
      <c r="C78" s="50" t="str">
        <f t="shared" si="1"/>
        <v>MES 6</v>
      </c>
      <c r="D78" s="51"/>
      <c r="E78" s="51"/>
      <c r="F78" s="51"/>
      <c r="G78" s="51"/>
      <c r="H78" s="67"/>
      <c r="I78" s="67"/>
      <c r="J78" s="54"/>
      <c r="K78" s="54"/>
      <c r="L78" s="54"/>
      <c r="M78" s="54"/>
      <c r="N78" s="55"/>
      <c r="O78" s="55"/>
      <c r="P78" s="55"/>
      <c r="Q78" s="55"/>
      <c r="R78" s="55"/>
      <c r="S78" s="55"/>
      <c r="T78" s="55"/>
      <c r="U78" s="55"/>
      <c r="V78" s="56"/>
      <c r="W78" s="56"/>
      <c r="X78" s="56"/>
      <c r="Y78" s="56"/>
      <c r="Z78" s="56"/>
      <c r="AA78" s="57"/>
      <c r="AB78" s="5"/>
    </row>
    <row r="79" spans="2:28" ht="20" customHeight="1" x14ac:dyDescent="0.15">
      <c r="B79" s="6"/>
      <c r="C79" s="50" t="str">
        <f t="shared" si="1"/>
        <v>MES 7</v>
      </c>
      <c r="D79" s="51"/>
      <c r="E79" s="51"/>
      <c r="F79" s="51"/>
      <c r="G79" s="51"/>
      <c r="H79" s="67"/>
      <c r="I79" s="67"/>
      <c r="J79" s="54"/>
      <c r="K79" s="54"/>
      <c r="L79" s="54"/>
      <c r="M79" s="54"/>
      <c r="N79" s="55"/>
      <c r="O79" s="55"/>
      <c r="P79" s="55"/>
      <c r="Q79" s="55"/>
      <c r="R79" s="55"/>
      <c r="S79" s="55"/>
      <c r="T79" s="55"/>
      <c r="U79" s="55"/>
      <c r="V79" s="56"/>
      <c r="W79" s="56"/>
      <c r="X79" s="56"/>
      <c r="Y79" s="56"/>
      <c r="Z79" s="56"/>
      <c r="AA79" s="57"/>
      <c r="AB79" s="5"/>
    </row>
    <row r="80" spans="2:28" ht="20" customHeight="1" x14ac:dyDescent="0.15">
      <c r="B80" s="6"/>
      <c r="C80" s="50" t="str">
        <f t="shared" si="1"/>
        <v>MES 8</v>
      </c>
      <c r="D80" s="51"/>
      <c r="E80" s="51"/>
      <c r="F80" s="51"/>
      <c r="G80" s="51"/>
      <c r="H80" s="67"/>
      <c r="I80" s="67"/>
      <c r="J80" s="54"/>
      <c r="K80" s="54"/>
      <c r="L80" s="54"/>
      <c r="M80" s="54"/>
      <c r="N80" s="55"/>
      <c r="O80" s="55"/>
      <c r="P80" s="55"/>
      <c r="Q80" s="55"/>
      <c r="R80" s="55"/>
      <c r="S80" s="55"/>
      <c r="T80" s="55"/>
      <c r="U80" s="55"/>
      <c r="V80" s="56"/>
      <c r="W80" s="56"/>
      <c r="X80" s="56"/>
      <c r="Y80" s="56"/>
      <c r="Z80" s="56"/>
      <c r="AA80" s="57"/>
      <c r="AB80" s="5"/>
    </row>
    <row r="81" spans="2:28" ht="20" customHeight="1" x14ac:dyDescent="0.15">
      <c r="B81" s="6"/>
      <c r="C81" s="50" t="str">
        <f t="shared" si="1"/>
        <v>MES 9</v>
      </c>
      <c r="D81" s="51"/>
      <c r="E81" s="51"/>
      <c r="F81" s="51"/>
      <c r="G81" s="51"/>
      <c r="H81" s="52"/>
      <c r="I81" s="53"/>
      <c r="J81" s="54"/>
      <c r="K81" s="54"/>
      <c r="L81" s="54"/>
      <c r="M81" s="54"/>
      <c r="N81" s="55"/>
      <c r="O81" s="55"/>
      <c r="P81" s="55"/>
      <c r="Q81" s="55"/>
      <c r="R81" s="55"/>
      <c r="S81" s="55"/>
      <c r="T81" s="55"/>
      <c r="U81" s="55"/>
      <c r="V81" s="56"/>
      <c r="W81" s="56"/>
      <c r="X81" s="56"/>
      <c r="Y81" s="56"/>
      <c r="Z81" s="56"/>
      <c r="AA81" s="57"/>
      <c r="AB81" s="5"/>
    </row>
    <row r="82" spans="2:28" ht="20" customHeight="1" x14ac:dyDescent="0.15">
      <c r="B82" s="6"/>
      <c r="C82" s="50" t="str">
        <f t="shared" si="1"/>
        <v>MES 10</v>
      </c>
      <c r="D82" s="51"/>
      <c r="E82" s="51"/>
      <c r="F82" s="51"/>
      <c r="G82" s="51"/>
      <c r="H82" s="52"/>
      <c r="I82" s="53"/>
      <c r="J82" s="54"/>
      <c r="K82" s="54"/>
      <c r="L82" s="54"/>
      <c r="M82" s="54"/>
      <c r="N82" s="55"/>
      <c r="O82" s="55"/>
      <c r="P82" s="55"/>
      <c r="Q82" s="55"/>
      <c r="R82" s="55"/>
      <c r="S82" s="55"/>
      <c r="T82" s="55"/>
      <c r="U82" s="55"/>
      <c r="V82" s="56"/>
      <c r="W82" s="56"/>
      <c r="X82" s="56"/>
      <c r="Y82" s="56"/>
      <c r="Z82" s="56"/>
      <c r="AA82" s="57"/>
      <c r="AB82" s="5"/>
    </row>
    <row r="83" spans="2:28" ht="20" customHeight="1" x14ac:dyDescent="0.15">
      <c r="B83" s="6"/>
      <c r="C83" s="50" t="str">
        <f>+C48</f>
        <v>MES 11</v>
      </c>
      <c r="D83" s="51"/>
      <c r="E83" s="51"/>
      <c r="F83" s="51"/>
      <c r="G83" s="51"/>
      <c r="H83" s="52"/>
      <c r="I83" s="53"/>
      <c r="J83" s="54"/>
      <c r="K83" s="54"/>
      <c r="L83" s="54"/>
      <c r="M83" s="54"/>
      <c r="N83" s="55"/>
      <c r="O83" s="55"/>
      <c r="P83" s="55"/>
      <c r="Q83" s="55"/>
      <c r="R83" s="55"/>
      <c r="S83" s="55"/>
      <c r="T83" s="55"/>
      <c r="U83" s="55"/>
      <c r="V83" s="56"/>
      <c r="W83" s="56"/>
      <c r="X83" s="56"/>
      <c r="Y83" s="56"/>
      <c r="Z83" s="56"/>
      <c r="AA83" s="57"/>
      <c r="AB83" s="5"/>
    </row>
    <row r="84" spans="2:28" ht="20" customHeight="1" thickBot="1" x14ac:dyDescent="0.2">
      <c r="B84" s="6"/>
      <c r="C84" s="58" t="str">
        <f>+C49</f>
        <v>MES 12</v>
      </c>
      <c r="D84" s="59"/>
      <c r="E84" s="59"/>
      <c r="F84" s="59"/>
      <c r="G84" s="60"/>
      <c r="H84" s="61"/>
      <c r="I84" s="62"/>
      <c r="J84" s="63"/>
      <c r="K84" s="63"/>
      <c r="L84" s="63"/>
      <c r="M84" s="63"/>
      <c r="N84" s="64"/>
      <c r="O84" s="64"/>
      <c r="P84" s="64"/>
      <c r="Q84" s="64"/>
      <c r="R84" s="64"/>
      <c r="S84" s="64"/>
      <c r="T84" s="64"/>
      <c r="U84" s="64"/>
      <c r="V84" s="65"/>
      <c r="W84" s="65"/>
      <c r="X84" s="65"/>
      <c r="Y84" s="65"/>
      <c r="Z84" s="65"/>
      <c r="AA84" s="66"/>
      <c r="AB84" s="5"/>
    </row>
    <row r="85" spans="2:28" x14ac:dyDescent="0.15"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2"/>
    </row>
    <row r="124" ht="6" customHeight="1" x14ac:dyDescent="0.15"/>
  </sheetData>
  <mergeCells count="158">
    <mergeCell ref="B2:G4"/>
    <mergeCell ref="H2:AB2"/>
    <mergeCell ref="H3:O3"/>
    <mergeCell ref="P3:AB3"/>
    <mergeCell ref="H4:AB4"/>
    <mergeCell ref="C7:H8"/>
    <mergeCell ref="I7:AA8"/>
    <mergeCell ref="C10:H11"/>
    <mergeCell ref="I10:Q11"/>
    <mergeCell ref="R10:U10"/>
    <mergeCell ref="V10:AA10"/>
    <mergeCell ref="R11:U11"/>
    <mergeCell ref="V11:AA11"/>
    <mergeCell ref="C13:H14"/>
    <mergeCell ref="I13:S14"/>
    <mergeCell ref="T13:AA13"/>
    <mergeCell ref="T14:AA14"/>
    <mergeCell ref="C16:H16"/>
    <mergeCell ref="I16:AA16"/>
    <mergeCell ref="C18:H18"/>
    <mergeCell ref="I18:AA18"/>
    <mergeCell ref="AD18:AM18"/>
    <mergeCell ref="C20:H21"/>
    <mergeCell ref="I20:L21"/>
    <mergeCell ref="M20:S20"/>
    <mergeCell ref="T20:AA20"/>
    <mergeCell ref="M21:S21"/>
    <mergeCell ref="T21:AA21"/>
    <mergeCell ref="C23:I23"/>
    <mergeCell ref="J23:P23"/>
    <mergeCell ref="Q23:AA23"/>
    <mergeCell ref="C24:I24"/>
    <mergeCell ref="J24:P24"/>
    <mergeCell ref="Q24:AA24"/>
    <mergeCell ref="C26:H26"/>
    <mergeCell ref="I26:AA26"/>
    <mergeCell ref="C28:H28"/>
    <mergeCell ref="I28:J28"/>
    <mergeCell ref="K28:N28"/>
    <mergeCell ref="O28:R28"/>
    <mergeCell ref="T28:V28"/>
    <mergeCell ref="X28:Z28"/>
    <mergeCell ref="C30:J32"/>
    <mergeCell ref="K30:R30"/>
    <mergeCell ref="S30:W30"/>
    <mergeCell ref="X30:AA30"/>
    <mergeCell ref="K31:N31"/>
    <mergeCell ref="O31:R31"/>
    <mergeCell ref="S31:T31"/>
    <mergeCell ref="U31:W31"/>
    <mergeCell ref="X31:Y31"/>
    <mergeCell ref="Z31:AA31"/>
    <mergeCell ref="K32:N32"/>
    <mergeCell ref="O32:R32"/>
    <mergeCell ref="S32:T32"/>
    <mergeCell ref="U32:W32"/>
    <mergeCell ref="X32:Y32"/>
    <mergeCell ref="Z32:AA32"/>
    <mergeCell ref="C34:AA35"/>
    <mergeCell ref="C36:G37"/>
    <mergeCell ref="H36:H37"/>
    <mergeCell ref="I36:I37"/>
    <mergeCell ref="J36:J37"/>
    <mergeCell ref="K36:AA37"/>
    <mergeCell ref="C49:G49"/>
    <mergeCell ref="K49:AA49"/>
    <mergeCell ref="AB37:AB44"/>
    <mergeCell ref="K44:AA44"/>
    <mergeCell ref="K45:AA45"/>
    <mergeCell ref="K46:AA46"/>
    <mergeCell ref="C38:G38"/>
    <mergeCell ref="K38:AA38"/>
    <mergeCell ref="C39:G39"/>
    <mergeCell ref="C47:G47"/>
    <mergeCell ref="C44:G44"/>
    <mergeCell ref="C45:G45"/>
    <mergeCell ref="C46:G46"/>
    <mergeCell ref="K47:AA47"/>
    <mergeCell ref="C48:G48"/>
    <mergeCell ref="K48:AA48"/>
    <mergeCell ref="C43:G43"/>
    <mergeCell ref="K43:AA43"/>
    <mergeCell ref="C50:G50"/>
    <mergeCell ref="K50:AA50"/>
    <mergeCell ref="C53:AA54"/>
    <mergeCell ref="C55:AA67"/>
    <mergeCell ref="C70:G72"/>
    <mergeCell ref="H70:I72"/>
    <mergeCell ref="J70:M72"/>
    <mergeCell ref="N70:U72"/>
    <mergeCell ref="V70:AA72"/>
    <mergeCell ref="C73:G73"/>
    <mergeCell ref="H73:I73"/>
    <mergeCell ref="J73:M73"/>
    <mergeCell ref="N73:U73"/>
    <mergeCell ref="V73:AA73"/>
    <mergeCell ref="C74:G74"/>
    <mergeCell ref="H74:I74"/>
    <mergeCell ref="J74:M74"/>
    <mergeCell ref="N74:U74"/>
    <mergeCell ref="V74:AA74"/>
    <mergeCell ref="J77:M77"/>
    <mergeCell ref="N77:U77"/>
    <mergeCell ref="V77:AA77"/>
    <mergeCell ref="C78:G78"/>
    <mergeCell ref="H78:I78"/>
    <mergeCell ref="J78:M78"/>
    <mergeCell ref="N78:U78"/>
    <mergeCell ref="V78:AA78"/>
    <mergeCell ref="C75:G75"/>
    <mergeCell ref="H75:I75"/>
    <mergeCell ref="J75:M75"/>
    <mergeCell ref="N75:U75"/>
    <mergeCell ref="V75:AA75"/>
    <mergeCell ref="C76:G76"/>
    <mergeCell ref="H76:I76"/>
    <mergeCell ref="J76:M76"/>
    <mergeCell ref="N76:U76"/>
    <mergeCell ref="V76:AA76"/>
    <mergeCell ref="C84:G84"/>
    <mergeCell ref="H84:I84"/>
    <mergeCell ref="J84:M84"/>
    <mergeCell ref="N84:U84"/>
    <mergeCell ref="V84:AA84"/>
    <mergeCell ref="C81:G81"/>
    <mergeCell ref="H81:I81"/>
    <mergeCell ref="J81:M81"/>
    <mergeCell ref="N81:U81"/>
    <mergeCell ref="V81:AA81"/>
    <mergeCell ref="C82:G82"/>
    <mergeCell ref="H82:I82"/>
    <mergeCell ref="J82:M82"/>
    <mergeCell ref="N82:U82"/>
    <mergeCell ref="V82:AA82"/>
    <mergeCell ref="K39:AA39"/>
    <mergeCell ref="C40:G40"/>
    <mergeCell ref="K40:AA40"/>
    <mergeCell ref="C41:G41"/>
    <mergeCell ref="K41:AA41"/>
    <mergeCell ref="C42:G42"/>
    <mergeCell ref="K42:AA42"/>
    <mergeCell ref="C83:G83"/>
    <mergeCell ref="H83:I83"/>
    <mergeCell ref="J83:M83"/>
    <mergeCell ref="N83:U83"/>
    <mergeCell ref="V83:AA83"/>
    <mergeCell ref="C79:G79"/>
    <mergeCell ref="H79:I79"/>
    <mergeCell ref="J79:M79"/>
    <mergeCell ref="N79:U79"/>
    <mergeCell ref="V79:AA79"/>
    <mergeCell ref="C80:G80"/>
    <mergeCell ref="H80:I80"/>
    <mergeCell ref="J80:M80"/>
    <mergeCell ref="N80:U80"/>
    <mergeCell ref="V80:AA80"/>
    <mergeCell ref="C77:G77"/>
    <mergeCell ref="H77:I77"/>
  </mergeCells>
  <printOptions horizontalCentered="1"/>
  <pageMargins left="0.70866141732283472" right="0.70866141732283472" top="0.74803149606299213" bottom="1.1023622047244095" header="0.31496062992125984" footer="0.31496062992125984"/>
  <pageSetup scale="60" fitToHeight="0" orientation="portrait" r:id="rId1"/>
  <headerFooter>
    <oddFooter>&amp;LCalle 26 No.69-76 Edificio Elemento Torre 1, Piso 3 – C.P. 111071
PBX: 3779555 – Información: Línea 195
Sede Operativa - Atención al Ciudadano: Calle 22D No. 120-40
www.umv.gov.co&amp;CDESI-FM-007
&amp;P de &amp;N</oddFooter>
  </headerFooter>
  <rowBreaks count="1" manualBreakCount="1">
    <brk id="39" min="1" max="2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02.</vt:lpstr>
      <vt:lpstr>'02.'!Área_de_impresión</vt:lpstr>
      <vt:lpstr>'02.'!Títulos_a_imprimir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Microsoft Office User</cp:lastModifiedBy>
  <dcterms:created xsi:type="dcterms:W3CDTF">2023-12-13T16:07:20Z</dcterms:created>
  <dcterms:modified xsi:type="dcterms:W3CDTF">2023-12-20T16:35:07Z</dcterms:modified>
</cp:coreProperties>
</file>