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julio.guapacha\Downloads\"/>
    </mc:Choice>
  </mc:AlternateContent>
  <bookViews>
    <workbookView xWindow="0" yWindow="0" windowWidth="20460" windowHeight="6870"/>
  </bookViews>
  <sheets>
    <sheet name="DES-FM-033" sheetId="1" r:id="rId1"/>
    <sheet name="Diccionario de terminos" sheetId="3" r:id="rId2"/>
    <sheet name="Presupuesto" sheetId="2" state="hidden" r:id="rId3"/>
  </sheets>
  <definedNames>
    <definedName name="_ftn1" localSheetId="0">'DES-FM-033'!#REF!</definedName>
    <definedName name="_ftnref1" localSheetId="0">'DES-FM-033'!#REF!</definedName>
    <definedName name="_xlnm.Print_Area" localSheetId="0">'DES-FM-033'!$B$2:$J$28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2" l="1"/>
  <c r="D5" i="2"/>
  <c r="D6" i="2"/>
  <c r="D7" i="2"/>
  <c r="D8" i="2"/>
  <c r="D9" i="2"/>
  <c r="D10" i="2"/>
  <c r="D11" i="2"/>
  <c r="C12" i="2"/>
  <c r="D12" i="2" s="1"/>
  <c r="D13" i="2" l="1"/>
</calcChain>
</file>

<file path=xl/sharedStrings.xml><?xml version="1.0" encoding="utf-8"?>
<sst xmlns="http://schemas.openxmlformats.org/spreadsheetml/2006/main" count="162" uniqueCount="126">
  <si>
    <t>CÓDIGO:</t>
  </si>
  <si>
    <t xml:space="preserve">FECHA DE APLICACIÓN: </t>
  </si>
  <si>
    <t>Proyecto de inversión asociado</t>
  </si>
  <si>
    <t>Nombre del gerente del proyecto</t>
  </si>
  <si>
    <t>Nombres y firma</t>
  </si>
  <si>
    <t>Líder proceso de la UAERMV</t>
  </si>
  <si>
    <t>Proyecto autorizado por:</t>
  </si>
  <si>
    <t>Aceptación</t>
  </si>
  <si>
    <t>Proceso formal de aceptación de las entregas de un producto o servicio por parte de los beneficiarios o de las entidades financiadoras de un proyecto.</t>
  </si>
  <si>
    <t> </t>
  </si>
  <si>
    <t>Acta de constitución del proyecto</t>
  </si>
  <si>
    <t xml:space="preserve"> Documento que describe el proyecto de manera altamente resumida y se utiliza para autorizar al gerente del proyecto a que inicie el trabajo. Se lo llama también “resumen del proyecto”, entre otras formas.</t>
  </si>
  <si>
    <t>Actividad</t>
  </si>
  <si>
    <t>Acciones realizadas o trabajo ejecutado mediante insumos tales como fondos, asistencia técnica y otros tipos de recursos que son movilizados para producir resultados específicos.</t>
  </si>
  <si>
    <t>Adquisiciones</t>
  </si>
  <si>
    <t>Proceso por medio del cual son adquiridos los recursos (bienes y servicios) requeridos por un proyecto. Incluye el desarrollo de una estrategia de adquisición, la preparación de los contratos, la selección de los proveedores y el manejo de los contratos.</t>
  </si>
  <si>
    <t>Alcance</t>
  </si>
  <si>
    <t>Trabajo que debe realizarse para entregar los productos y entregables del proyecto. Alteración del alcance. Cambios no controlados en el alcance del proyecto, que provocan que un proyecto incluya más trabajo que el originalmente autorizado. Esto comúnmente resulta en costos más altos que los planificados y una postergación de la fecha inicial de culminación.</t>
  </si>
  <si>
    <t>Alternativas</t>
  </si>
  <si>
    <t>Número de soluciones y propuestas diferentes que deben evaluarse y seleccionarse para lograr los objetivos del proyecto. Análisis de riesgos Evaluación de áreas o eventos de riesgo para analizar las probables consecuencias de cada evento o de su combinación. Determinación de las posibles opciones para evitarlos.</t>
  </si>
  <si>
    <r>
      <t>Aprobaciones requerida</t>
    </r>
    <r>
      <rPr>
        <sz val="11"/>
        <color theme="1"/>
        <rFont val="Calibri"/>
        <family val="2"/>
        <charset val="1"/>
      </rPr>
      <t>s</t>
    </r>
  </si>
  <si>
    <t>Autorizaciones necesarias, usualmente provenientes de una alta autoridad. Asignación de recursos Proceso de asignar recursos (financieros, humanos, equipamientos, competencias) a un proyecto. Usualmente se realiza actividad por actividad.</t>
  </si>
  <si>
    <t>Beneficiario</t>
  </si>
  <si>
    <t>Persona u organización que se beneficia con los resultados del proyecto. Generalmente el beneficiario tiene una importante autoridad en la aceptación de los resultados del proyecto.</t>
  </si>
  <si>
    <t>Cambio</t>
  </si>
  <si>
    <t>Variación en un evento en función del valor esperado. Los cambios más importantes en la gerencia de proyectos están relacionados con la definición del alcance, la disponibilidad de los recursos, el cronograma y el presupuesto.</t>
  </si>
  <si>
    <t>Cambio en el alcance</t>
  </si>
  <si>
    <t>Cualquier modificación en la definición del alcance del proyecto. Esta puede resultar de cambios en las necesidades de los beneficiarios o las entidades financiadoras, descubrimiento de defectos u omisiones, cambios regulatorios, etcétera.</t>
  </si>
  <si>
    <t>Ciclo de vida del proyecto</t>
  </si>
  <si>
    <t>Conjunto de fases generalmente secuenciales a través de las cuales cualquier proyecto se implementa.</t>
  </si>
  <si>
    <t>Cierre</t>
  </si>
  <si>
    <t>Proceso de obtener, en forma ordenada, la aceptación formal de los resultados al final de una fase o del proyecto. Incluye la creación de archivos de información del proyecto y una evaluación posproyecto</t>
  </si>
  <si>
    <t>Comité de proyecto</t>
  </si>
  <si>
    <t>Grupo de personas que apoyan el proyecto y guían al gerente del programa o proyecto (conocido en inglés como Steering Committee).</t>
  </si>
  <si>
    <t>Comunicación</t>
  </si>
  <si>
    <t>Acción de dar, recibir, procesar e interpretar la información. Esta puede ser conducida de manera verbal o no verbal, en forma activa o pasiva, de manera formal o informal, consciente o inconscientemente.</t>
  </si>
  <si>
    <t>Contexto del proyecto</t>
  </si>
  <si>
    <t>Refiere al entorno en el cual el proyecto es ejecutado. Los proyectos no existen en el vacío y una apreciación del contexto en el cual están siendo ejecutados ayuda a los involucrados en la gestión del proyecto a desarrollarlo.</t>
  </si>
  <si>
    <t>Control de cambio en el alcance</t>
  </si>
  <si>
    <t xml:space="preserve"> También llamado “manejo de cambio en el alcance”, es el proceso de asegurarse de que todos los cambios en el alcance del proyecto sean evaluados conscientemente y que sus implicaciones para el plan del proyecto sean consideradas en la toma de decisiones a fin de hacer el cambio, posponerlo o rechazarlo.</t>
  </si>
  <si>
    <t>Control de cambios</t>
  </si>
  <si>
    <t>Proceso que asegura que todos los cambios hechos al alcance, el cronograma, el presupuesto, los objetivos de calidad o los beneficios acordados sean identificados y evaluados para aprobarlos, rechazarlos o posponerlos.</t>
  </si>
  <si>
    <t>Criterios de aceptación</t>
  </si>
  <si>
    <t>Requisitos para la ejecución y condiciones esenciales que deben ser alcanzadas antes de que las proyecciones del proyecto sean aceptadas.</t>
  </si>
  <si>
    <t>Cronograma</t>
  </si>
  <si>
    <t xml:space="preserve"> Indicación de las fechas (absolutas o relativas) en que las tareas del proyecto serán iniciadas y completadas, de los recursos requeridos y de los eventos que serán alcanzados.</t>
  </si>
  <si>
    <t>Definición del alcance</t>
  </si>
  <si>
    <t>División de los entregables más grandes del proyecto en componentes más pequeños y manejables para verificar, desarrollar y controlar un proyecto de manera más fácil. Esto puede ser parte de la definición de los requerimientos y/o del diseño.</t>
  </si>
  <si>
    <t>Duración</t>
  </si>
  <si>
    <t>Período requerido o planificado para la ejecución de una actividad en un proyecto. Se mide en unidades de tiempo calendario: días, semanas, meses.</t>
  </si>
  <si>
    <t>Ejecución rápida (Fast Tracking)</t>
  </si>
  <si>
    <t xml:space="preserve"> Técnica de compresión del cronograma, que implica realizar en paralelo actividades que normalmente se ejecutarían en forma secuenciada. Para eso, se emplean recursos adicionales y puede aumentar el riesgo.</t>
  </si>
  <si>
    <t>Estimación</t>
  </si>
  <si>
    <t xml:space="preserve"> Evaluación de la duración, el esfuerzo y/o el costo requeridos para completar una tarea o proyecto. Debido a que las estimaciones no están actualizadas, deben expresarse con algún parámetro que señale su grado de confiabilidad.</t>
  </si>
  <si>
    <t>Estructura desglosada del trabajo (EDT)</t>
  </si>
  <si>
    <t>Organización jerárquica del trabajo creada a partir de la descomposición del proyecto mediante la división de productos, entregables y paquetes de trabajo. La EDT es un diagrama (cuadro jerárquico) o una lista con ítems detallados que se subordinan a otros de nivel más alto.</t>
  </si>
  <si>
    <t>Gerente de proyecto</t>
  </si>
  <si>
    <t>Persona responsable de la planificación y la ejecución de un proyecto, es responsable de su éxito.</t>
  </si>
  <si>
    <t>Evaluación del riesgo</t>
  </si>
  <si>
    <t>Parte de la gestión del riesgo en la cual los planificadores identifican los riesgos potenciales y los describen, usualmente en términos de sus síntomas, causas, probabilidad de ocurrencia e impacto potencial.</t>
  </si>
  <si>
    <t>Gestión de interesados en el proyecto</t>
  </si>
  <si>
    <t>Identificación, análisis y planificación sistemática de las acciones para comunicarse, negociar e influir en los interesados.</t>
  </si>
  <si>
    <t>Numero de referencia del riesgo</t>
  </si>
  <si>
    <t xml:space="preserve">didentificación primaria de los riesgos asociados a un proyecto. Regularmente se utiliza para identificar de una marena rapida los riesgos en una gran cantidad de riesgos que pueden surgir en un proyecto </t>
  </si>
  <si>
    <t>Línea de base</t>
  </si>
  <si>
    <t xml:space="preserve"> Plan utilizado como punto de comparación para los reportes de control del proyecto, es decir, se trata de un punto de referencia. Existen tres bases en un proyecto: el cronograma, el costo y el alcance; su combinación se conoce como la base de medición de la ejecución.</t>
  </si>
  <si>
    <t>Impacto del riesgo</t>
  </si>
  <si>
    <t>Daño o consecuencias que sufre un proyecto si ocurre un riesgo. Se expresa usualmente en una escala relativa como baja, media y alta.</t>
  </si>
  <si>
    <t>Objetivo</t>
  </si>
  <si>
    <t>Algo que debe ser alcanzado. En la gerencia de proyectos, los objetivos son los resultados deseados del proyecto o de una parte de él, en términos de respuestas concretas (por ejemplo, servicio mejorado, más cultivos, mejora en salud, etcétera).</t>
  </si>
  <si>
    <t>Objetivos del proyecto</t>
  </si>
  <si>
    <t>Aquello que se obtiene de la actividad de un proyecto o una fase. Un objetivo bien definido debe ser específico, medible, alcanzable, realista y acotado en el tiempo.</t>
  </si>
  <si>
    <t>Paquete de trabajo</t>
  </si>
  <si>
    <t>Grupo de actividades que representan el último nivel de la estructura desglosada del trabajo en la cual este es ejecutado. Es aquel que puede ser programado, estimados su costo y duración y ser controlado. Usualmente dura una semana o más y es realizado por un individuo o un grupo pequeño de trabajo.</t>
  </si>
  <si>
    <t>Mitigación</t>
  </si>
  <si>
    <t>Acciones ejecutadas para eliminar o reducir el riesgo mediante la disminución de la probabilidad y el impacto de alguna ocurrencia.</t>
  </si>
  <si>
    <t>Pedido de cambio</t>
  </si>
  <si>
    <t>Solicitud documentada para requerir un cambio en el alcance u otros elementos del plan.</t>
  </si>
  <si>
    <t>Proceso</t>
  </si>
  <si>
    <t>Serie de pasos o acciones para alcanzar algo. Una serie natural de cambios u ocurrencias.</t>
  </si>
  <si>
    <t>Proyecto</t>
  </si>
  <si>
    <t>Esfuerzo temporal que se lleva a cabo para crear un producto, servicio o resultado único.</t>
  </si>
  <si>
    <t>Recurso</t>
  </si>
  <si>
    <t>Cualquier apoyo tangible (una persona, una herramienta, un ítem provisto, etcétera) utilizado en la ejecución de un proyecto. Los recursos humanos son las personas.</t>
  </si>
  <si>
    <t>Respuesta al riesgo</t>
  </si>
  <si>
    <t xml:space="preserve"> Acciones que pueden ser tomadas para manejar la ocurrencia de eventos de riesgo. Los planes de contingencia son un grupo de respuestas al riesgo.</t>
  </si>
  <si>
    <t>Presupuesto</t>
  </si>
  <si>
    <t>Monto asignado para el proyecto, que representa los ingresos y los egresos estimados. Puede ser expresado en términos de dinero o de unidades de recursos (esfuerzo).</t>
  </si>
  <si>
    <t>Riesgo</t>
  </si>
  <si>
    <t xml:space="preserve"> Eventos previstos o imprevistos capaces de afectar el logro de los objetivos y los resultados esperados del proyecto. Suele expresarse en términos de las consecuencias de los hechos (impacto) y de la probabilidad de que estos se produzcan. Por lo general, el evento es negativo, como el fracaso del proyecto, pero puede ser un evento positivo, como la finalización temprana de una tarea.</t>
  </si>
  <si>
    <t>Suposición</t>
  </si>
  <si>
    <t>Algo asumido como cierto sin prueba alguna. En planificación, las suposiciones acerca del personal, la complejidad de las tareas, las curvas de aprendizaje y muchos otros factores se hacen para crear escenarios posibles.</t>
  </si>
  <si>
    <t>Suposiciones del proyecto</t>
  </si>
  <si>
    <t>Declaraciones escritas acerca del proyecto que ayudarán a aclarar el alcance, los objetivos y otros factores relevantes que no pueden ser conocidos en un determinado momento.</t>
  </si>
  <si>
    <t>Bibliografia</t>
  </si>
  <si>
    <t>1. https://www.studocu.com/es-mx/document/universidad-de-las-americas-puebla/procesos-de-gestion-de-alojamientos/guia-de-aprendizaje-pma-spa/15198301</t>
  </si>
  <si>
    <t>2. https://www.pmi.org/pmbok-guide-standards/foundational/pmbok?sc_camp=D750AAC10C2F4378CE6D51F8D987F49D</t>
  </si>
  <si>
    <t>Porcentaje</t>
  </si>
  <si>
    <t>Valor del Contrato</t>
  </si>
  <si>
    <t>Valor de la participación</t>
  </si>
  <si>
    <t>Ing. Gloria Méndez, Líder técnica (30%)</t>
  </si>
  <si>
    <t>José Guerra, Profesional Grupo-Planeación (20%)</t>
  </si>
  <si>
    <t>Andrea Zambrano/Ariel Cortés, Cristian Medina Fandiño /Profesionales OAP.</t>
  </si>
  <si>
    <t>Tifanny Wilches, Profesional Grupo-planeación (20%)</t>
  </si>
  <si>
    <t>Andrea Bravo, Profesional Grupo Planeación /Arquitectura Empresarial (90%)</t>
  </si>
  <si>
    <t>Profesional Grupo Planeación/Gobierno Digital (90%)</t>
  </si>
  <si>
    <t>Omar Garzón, Profesional Grupo Planeación/Seguridad (60%)</t>
  </si>
  <si>
    <t>Fernando Camargo, Líder Grupo Desarrollo (10%)</t>
  </si>
  <si>
    <t>Profesional, Líder Grupo Infraestructura (10%)</t>
  </si>
  <si>
    <t>Valor del proyecto</t>
  </si>
  <si>
    <t xml:space="preserve">Id. </t>
  </si>
  <si>
    <t xml:space="preserve">Comunicación </t>
  </si>
  <si>
    <t>Responsable</t>
  </si>
  <si>
    <t xml:space="preserve">Receptor </t>
  </si>
  <si>
    <t>Formato</t>
  </si>
  <si>
    <t>Frecuencia</t>
  </si>
  <si>
    <t>IDENTIFICAR LAS COMUNICACIONES DENTRO DEL PROYECTO</t>
  </si>
  <si>
    <t>MATRIZ DE COMUNICACIONES DE PROYECTOS</t>
  </si>
  <si>
    <t>VERSIÓN:</t>
  </si>
  <si>
    <t>Gerente del proyecto</t>
  </si>
  <si>
    <t>Iniciativa de proyecto viabilizada por:</t>
  </si>
  <si>
    <t>Fecha de diligenciamiento</t>
  </si>
  <si>
    <t>DES-FM-033</t>
  </si>
  <si>
    <t>MARZO 2024</t>
  </si>
  <si>
    <t>Nombre de la iniciativa de proyecto</t>
  </si>
  <si>
    <t>Código del proyecto inversión asociado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</si>
</sst>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42" formatCode="_-&quot;$&quot;\ * #,##0_-;\-&quot;$&quot;\ * #,##0_-;_-&quot;$&quot;\ * &quot;-&quot;_-;_-@_-"/>
  </numFmts>
  <fonts count="19" x14ac:knownFonts="1">
    <font>
      <sz val="11"/>
      <color theme="1"/>
      <name val="Calibri"/>
      <family val="2"/>
      <scheme val="minor"/>
    </font>
    <font>
      <sz val="11"/>
      <color theme="1"/>
      <name val="Calibri"/>
      <family val="2"/>
      <scheme val="minor"/>
    </font>
    <font>
      <b/>
      <sz val="10"/>
      <color theme="1"/>
      <name val="Calibri"/>
      <family val="2"/>
      <scheme val="minor"/>
    </font>
    <font>
      <b/>
      <sz val="12"/>
      <name val="Calibri"/>
      <family val="2"/>
      <scheme val="minor"/>
    </font>
    <font>
      <b/>
      <sz val="10"/>
      <name val="Calibri"/>
      <family val="2"/>
      <scheme val="minor"/>
    </font>
    <font>
      <sz val="10"/>
      <color theme="1"/>
      <name val="Calibri"/>
      <family val="2"/>
      <scheme val="minor"/>
    </font>
    <font>
      <i/>
      <sz val="10"/>
      <color theme="1"/>
      <name val="Calibri"/>
      <family val="2"/>
    </font>
    <font>
      <i/>
      <sz val="9"/>
      <color theme="1"/>
      <name val="Calibri"/>
      <family val="2"/>
    </font>
    <font>
      <sz val="11"/>
      <color indexed="8"/>
      <name val="Calibri"/>
      <family val="2"/>
    </font>
    <font>
      <sz val="11"/>
      <color theme="1"/>
      <name val="Arial Narrow"/>
      <family val="2"/>
    </font>
    <font>
      <b/>
      <sz val="10"/>
      <color rgb="FF000000"/>
      <name val="Calibri"/>
      <family val="2"/>
    </font>
    <font>
      <b/>
      <sz val="11"/>
      <color theme="1"/>
      <name val="Calibri"/>
      <family val="2"/>
      <charset val="1"/>
    </font>
    <font>
      <sz val="11"/>
      <color theme="1"/>
      <name val="Calibri"/>
      <family val="2"/>
      <charset val="1"/>
    </font>
    <font>
      <b/>
      <sz val="11"/>
      <color theme="1"/>
      <name val="Calibri"/>
      <family val="2"/>
      <scheme val="minor"/>
    </font>
    <font>
      <b/>
      <sz val="11"/>
      <color theme="1"/>
      <name val="Calibri"/>
      <family val="2"/>
    </font>
    <font>
      <b/>
      <i/>
      <sz val="10"/>
      <color theme="1"/>
      <name val="Calibri"/>
      <family val="2"/>
    </font>
    <font>
      <sz val="9"/>
      <color theme="1"/>
      <name val="Arial"/>
      <family val="2"/>
    </font>
    <font>
      <b/>
      <sz val="10"/>
      <name val="Calibri"/>
      <family val="2"/>
    </font>
    <font>
      <b/>
      <sz val="9"/>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8" fillId="0" borderId="0"/>
  </cellStyleXfs>
  <cellXfs count="42">
    <xf numFmtId="0" fontId="0" fillId="0" borderId="0" xfId="0"/>
    <xf numFmtId="0" fontId="0" fillId="0" borderId="1" xfId="0" applyBorder="1"/>
    <xf numFmtId="9" fontId="0" fillId="0" borderId="1" xfId="2" applyFont="1" applyBorder="1"/>
    <xf numFmtId="6" fontId="0" fillId="0" borderId="1" xfId="1" applyNumberFormat="1" applyFont="1" applyBorder="1"/>
    <xf numFmtId="6" fontId="0" fillId="0" borderId="1" xfId="0" applyNumberFormat="1" applyBorder="1"/>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left" vertical="center" wrapText="1" indent="2"/>
    </xf>
    <xf numFmtId="0" fontId="5" fillId="0" borderId="1" xfId="0" applyFont="1" applyBorder="1" applyAlignment="1">
      <alignment vertical="center" wrapText="1"/>
    </xf>
    <xf numFmtId="0" fontId="11" fillId="0" borderId="0" xfId="0" applyFont="1"/>
    <xf numFmtId="0" fontId="12" fillId="0" borderId="0" xfId="0" applyFont="1"/>
    <xf numFmtId="0" fontId="9" fillId="0" borderId="0" xfId="0" applyFont="1" applyAlignment="1">
      <alignment horizontal="center"/>
    </xf>
    <xf numFmtId="0" fontId="14" fillId="0" borderId="0" xfId="0" applyFont="1"/>
    <xf numFmtId="0" fontId="6" fillId="0" borderId="0" xfId="0" applyFont="1" applyAlignment="1">
      <alignment horizontal="left" vertical="center" wrapText="1" indent="2"/>
    </xf>
    <xf numFmtId="0" fontId="16" fillId="0" borderId="1" xfId="0" applyFont="1" applyBorder="1" applyAlignment="1">
      <alignment vertical="center" wrapText="1"/>
    </xf>
    <xf numFmtId="0" fontId="10" fillId="0" borderId="1" xfId="0" applyFont="1" applyBorder="1" applyAlignment="1">
      <alignment vertical="center"/>
    </xf>
    <xf numFmtId="0" fontId="18" fillId="0" borderId="1" xfId="0" applyFont="1" applyBorder="1" applyAlignment="1">
      <alignment horizontal="center" vertical="center" wrapText="1"/>
    </xf>
    <xf numFmtId="0" fontId="9" fillId="2" borderId="2" xfId="0" applyFont="1" applyFill="1" applyBorder="1" applyAlignment="1"/>
    <xf numFmtId="0" fontId="9" fillId="2" borderId="3" xfId="0" applyFont="1" applyFill="1" applyBorder="1" applyAlignment="1"/>
    <xf numFmtId="0" fontId="9" fillId="2" borderId="4" xfId="0" applyFont="1" applyFill="1" applyBorder="1" applyAlignment="1"/>
    <xf numFmtId="0" fontId="9" fillId="0" borderId="3" xfId="0" applyFont="1" applyFill="1" applyBorder="1" applyAlignment="1">
      <alignment horizontal="center"/>
    </xf>
    <xf numFmtId="0" fontId="9" fillId="0" borderId="4" xfId="0" applyFont="1" applyFill="1" applyBorder="1" applyAlignment="1">
      <alignment horizontal="center"/>
    </xf>
    <xf numFmtId="0" fontId="2" fillId="0" borderId="1" xfId="0" applyFont="1" applyBorder="1" applyAlignment="1">
      <alignment horizont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8" fillId="0" borderId="1"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49" fontId="17" fillId="0" borderId="1" xfId="0" applyNumberFormat="1"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9" fillId="2" borderId="1" xfId="0" applyFont="1" applyFill="1" applyBorder="1" applyAlignment="1"/>
    <xf numFmtId="0" fontId="10" fillId="0" borderId="3" xfId="0" applyFont="1" applyBorder="1" applyAlignment="1">
      <alignment horizontal="left" vertical="center"/>
    </xf>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285176</xdr:colOff>
      <xdr:row>1</xdr:row>
      <xdr:rowOff>62437</xdr:rowOff>
    </xdr:from>
    <xdr:to>
      <xdr:col>2</xdr:col>
      <xdr:colOff>763924</xdr:colOff>
      <xdr:row>3</xdr:row>
      <xdr:rowOff>178457</xdr:rowOff>
    </xdr:to>
    <xdr:pic>
      <xdr:nvPicPr>
        <xdr:cNvPr id="2" name="Imagen 1">
          <a:extLst>
            <a:ext uri="{FF2B5EF4-FFF2-40B4-BE49-F238E27FC236}">
              <a16:creationId xmlns:a16="http://schemas.microsoft.com/office/drawing/2014/main" id="{265FA47A-483A-48CD-968B-DA6A7F0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5676" y="176737"/>
          <a:ext cx="897848" cy="9065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showGridLines="0" tabSelected="1" view="pageLayout" zoomScaleNormal="100" workbookViewId="0">
      <selection activeCell="F56" sqref="F56"/>
    </sheetView>
  </sheetViews>
  <sheetFormatPr baseColWidth="10" defaultColWidth="11.42578125" defaultRowHeight="15" x14ac:dyDescent="0.25"/>
  <cols>
    <col min="1" max="1" width="2.7109375" style="5" customWidth="1"/>
    <col min="2" max="2" width="6.28515625" style="5" customWidth="1"/>
    <col min="3" max="3" width="14" style="5" customWidth="1"/>
    <col min="4" max="4" width="13.7109375" style="5" customWidth="1"/>
    <col min="5" max="5" width="6.28515625" style="5" customWidth="1"/>
    <col min="6" max="6" width="22" style="5" customWidth="1"/>
    <col min="7" max="8" width="13.42578125" style="5" customWidth="1"/>
    <col min="9" max="9" width="15.42578125" style="5" customWidth="1"/>
    <col min="10" max="10" width="12.42578125" style="5" customWidth="1"/>
    <col min="11" max="16384" width="11.42578125" style="5"/>
  </cols>
  <sheetData>
    <row r="1" spans="2:10" ht="9" customHeight="1" x14ac:dyDescent="0.25"/>
    <row r="2" spans="2:10" ht="43.5" customHeight="1" x14ac:dyDescent="0.25">
      <c r="B2" s="34"/>
      <c r="C2" s="34"/>
      <c r="D2" s="36" t="s">
        <v>117</v>
      </c>
      <c r="E2" s="36"/>
      <c r="F2" s="36"/>
      <c r="G2" s="36"/>
      <c r="H2" s="36"/>
      <c r="I2" s="36"/>
      <c r="J2" s="36"/>
    </row>
    <row r="3" spans="2:10" ht="18.75" customHeight="1" x14ac:dyDescent="0.25">
      <c r="B3" s="34"/>
      <c r="C3" s="34"/>
      <c r="D3" s="35" t="s">
        <v>0</v>
      </c>
      <c r="E3" s="35"/>
      <c r="F3" s="41" t="s">
        <v>122</v>
      </c>
      <c r="G3" s="39"/>
      <c r="H3" s="18" t="s">
        <v>118</v>
      </c>
      <c r="I3" s="38">
        <v>1</v>
      </c>
      <c r="J3" s="39"/>
    </row>
    <row r="4" spans="2:10" ht="18.75" customHeight="1" x14ac:dyDescent="0.25">
      <c r="B4" s="34"/>
      <c r="C4" s="34"/>
      <c r="D4" s="35" t="s">
        <v>1</v>
      </c>
      <c r="E4" s="35"/>
      <c r="F4" s="37" t="s">
        <v>123</v>
      </c>
      <c r="G4" s="37"/>
      <c r="H4" s="37"/>
      <c r="I4" s="37"/>
      <c r="J4" s="37"/>
    </row>
    <row r="5" spans="2:10" ht="18.75" customHeight="1" x14ac:dyDescent="0.25">
      <c r="B5" s="6"/>
      <c r="C5" s="6"/>
      <c r="D5" s="7"/>
      <c r="E5" s="7"/>
      <c r="F5" s="7"/>
      <c r="G5" s="7"/>
      <c r="H5" s="7"/>
      <c r="I5" s="7"/>
      <c r="J5" s="7"/>
    </row>
    <row r="6" spans="2:10" ht="18.75" customHeight="1" x14ac:dyDescent="0.3">
      <c r="B6" s="40" t="s">
        <v>124</v>
      </c>
      <c r="C6" s="40"/>
      <c r="D6" s="40"/>
      <c r="E6" s="23"/>
      <c r="F6" s="23"/>
      <c r="G6" s="23"/>
      <c r="H6" s="23"/>
      <c r="I6" s="23"/>
      <c r="J6" s="24"/>
    </row>
    <row r="7" spans="2:10" ht="18.75" customHeight="1" x14ac:dyDescent="0.3">
      <c r="B7" s="20" t="s">
        <v>2</v>
      </c>
      <c r="C7" s="21"/>
      <c r="D7" s="22"/>
      <c r="E7" s="23"/>
      <c r="F7" s="23"/>
      <c r="G7" s="23"/>
      <c r="H7" s="23"/>
      <c r="I7" s="23"/>
      <c r="J7" s="24"/>
    </row>
    <row r="8" spans="2:10" ht="18.75" customHeight="1" x14ac:dyDescent="0.3">
      <c r="B8" s="20" t="s">
        <v>125</v>
      </c>
      <c r="C8" s="21"/>
      <c r="D8" s="22"/>
      <c r="E8" s="23"/>
      <c r="F8" s="23"/>
      <c r="G8" s="23"/>
      <c r="H8" s="23"/>
      <c r="I8" s="23"/>
      <c r="J8" s="24"/>
    </row>
    <row r="9" spans="2:10" ht="18.75" customHeight="1" x14ac:dyDescent="0.3">
      <c r="B9" s="20" t="s">
        <v>3</v>
      </c>
      <c r="C9" s="21"/>
      <c r="D9" s="22"/>
      <c r="E9" s="23"/>
      <c r="F9" s="23"/>
      <c r="G9" s="23"/>
      <c r="H9" s="23"/>
      <c r="I9" s="23"/>
      <c r="J9" s="24"/>
    </row>
    <row r="10" spans="2:10" ht="18.75" customHeight="1" x14ac:dyDescent="0.3">
      <c r="B10" s="20" t="s">
        <v>121</v>
      </c>
      <c r="C10" s="21"/>
      <c r="D10" s="22"/>
      <c r="E10" s="23"/>
      <c r="F10" s="23"/>
      <c r="G10" s="23"/>
      <c r="H10" s="23"/>
      <c r="I10" s="23"/>
      <c r="J10" s="24"/>
    </row>
    <row r="11" spans="2:10" ht="18.75" customHeight="1" x14ac:dyDescent="0.3">
      <c r="B11" s="14"/>
      <c r="C11" s="14"/>
      <c r="D11" s="14"/>
      <c r="E11" s="14"/>
      <c r="F11" s="14"/>
      <c r="G11" s="14"/>
      <c r="H11" s="14"/>
      <c r="I11" s="14"/>
      <c r="J11" s="14"/>
    </row>
    <row r="12" spans="2:10" ht="21" customHeight="1" x14ac:dyDescent="0.25">
      <c r="B12" s="31" t="s">
        <v>116</v>
      </c>
      <c r="C12" s="31"/>
      <c r="D12" s="31"/>
      <c r="E12" s="31"/>
      <c r="F12" s="31"/>
      <c r="G12" s="31"/>
      <c r="H12" s="31"/>
      <c r="I12" s="31"/>
      <c r="J12" s="31"/>
    </row>
    <row r="13" spans="2:10" s="9" customFormat="1" ht="27" customHeight="1" x14ac:dyDescent="0.25">
      <c r="B13" s="19" t="s">
        <v>110</v>
      </c>
      <c r="C13" s="30" t="s">
        <v>111</v>
      </c>
      <c r="D13" s="30"/>
      <c r="E13" s="32" t="s">
        <v>68</v>
      </c>
      <c r="F13" s="33"/>
      <c r="G13" s="19" t="s">
        <v>112</v>
      </c>
      <c r="H13" s="19" t="s">
        <v>113</v>
      </c>
      <c r="I13" s="19" t="s">
        <v>114</v>
      </c>
      <c r="J13" s="19" t="s">
        <v>115</v>
      </c>
    </row>
    <row r="14" spans="2:10" s="8" customFormat="1" ht="21.75" customHeight="1" x14ac:dyDescent="0.25">
      <c r="B14" s="11"/>
      <c r="C14" s="28"/>
      <c r="D14" s="28"/>
      <c r="E14" s="27"/>
      <c r="F14" s="27"/>
      <c r="G14" s="17"/>
      <c r="H14" s="17"/>
      <c r="I14" s="17"/>
      <c r="J14" s="17"/>
    </row>
    <row r="15" spans="2:10" s="8" customFormat="1" ht="19.149999999999999" customHeight="1" x14ac:dyDescent="0.25">
      <c r="B15" s="11"/>
      <c r="C15" s="28"/>
      <c r="D15" s="28"/>
      <c r="E15" s="27"/>
      <c r="F15" s="27"/>
      <c r="G15" s="17"/>
      <c r="H15" s="17"/>
      <c r="I15" s="17"/>
      <c r="J15" s="17"/>
    </row>
    <row r="16" spans="2:10" s="8" customFormat="1" ht="19.149999999999999" customHeight="1" x14ac:dyDescent="0.25">
      <c r="B16" s="11"/>
      <c r="C16" s="28"/>
      <c r="D16" s="28"/>
      <c r="E16" s="27"/>
      <c r="F16" s="27"/>
      <c r="G16" s="17"/>
      <c r="H16" s="17"/>
      <c r="I16" s="17"/>
      <c r="J16" s="17"/>
    </row>
    <row r="17" spans="2:10" s="8" customFormat="1" ht="19.149999999999999" customHeight="1" x14ac:dyDescent="0.25">
      <c r="B17" s="11"/>
      <c r="C17" s="28"/>
      <c r="D17" s="28"/>
      <c r="E17" s="27"/>
      <c r="F17" s="27"/>
      <c r="G17" s="17"/>
      <c r="H17" s="17"/>
      <c r="I17" s="17"/>
      <c r="J17" s="17"/>
    </row>
    <row r="18" spans="2:10" s="8" customFormat="1" ht="19.149999999999999" customHeight="1" x14ac:dyDescent="0.25">
      <c r="B18" s="11"/>
      <c r="C18" s="28"/>
      <c r="D18" s="28"/>
      <c r="E18" s="27"/>
      <c r="F18" s="27"/>
      <c r="G18" s="17"/>
      <c r="H18" s="17"/>
      <c r="I18" s="17"/>
      <c r="J18" s="17"/>
    </row>
    <row r="19" spans="2:10" s="8" customFormat="1" ht="19.149999999999999" customHeight="1" x14ac:dyDescent="0.25">
      <c r="B19" s="11"/>
      <c r="C19" s="28"/>
      <c r="D19" s="28"/>
      <c r="E19" s="27"/>
      <c r="F19" s="27"/>
      <c r="G19" s="17"/>
      <c r="H19" s="17"/>
      <c r="I19" s="17"/>
      <c r="J19" s="17"/>
    </row>
    <row r="20" spans="2:10" s="8" customFormat="1" ht="19.149999999999999" customHeight="1" x14ac:dyDescent="0.25">
      <c r="B20" s="11"/>
      <c r="C20" s="28"/>
      <c r="D20" s="28"/>
      <c r="E20" s="27"/>
      <c r="F20" s="27"/>
      <c r="G20" s="17"/>
      <c r="H20" s="17"/>
      <c r="I20" s="17"/>
      <c r="J20" s="17"/>
    </row>
    <row r="21" spans="2:10" s="8" customFormat="1" ht="19.149999999999999" customHeight="1" x14ac:dyDescent="0.25">
      <c r="B21" s="11"/>
      <c r="C21" s="28"/>
      <c r="D21" s="28"/>
      <c r="E21" s="27"/>
      <c r="F21" s="27"/>
      <c r="G21" s="17"/>
      <c r="H21" s="17"/>
      <c r="I21" s="17"/>
      <c r="J21" s="17"/>
    </row>
    <row r="22" spans="2:10" s="8" customFormat="1" ht="19.149999999999999" customHeight="1" x14ac:dyDescent="0.25">
      <c r="B22" s="11"/>
      <c r="C22" s="28"/>
      <c r="D22" s="28"/>
      <c r="E22" s="27"/>
      <c r="F22" s="27"/>
      <c r="G22" s="17"/>
      <c r="H22" s="17"/>
      <c r="I22" s="17"/>
      <c r="J22" s="17"/>
    </row>
    <row r="23" spans="2:10" s="8" customFormat="1" ht="19.5" customHeight="1" x14ac:dyDescent="0.25">
      <c r="B23" s="11"/>
      <c r="C23" s="28"/>
      <c r="D23" s="28"/>
      <c r="E23" s="27"/>
      <c r="F23" s="27"/>
      <c r="G23" s="17"/>
      <c r="H23" s="17"/>
      <c r="I23" s="17"/>
      <c r="J23" s="17"/>
    </row>
    <row r="24" spans="2:10" s="8" customFormat="1" ht="17.25" customHeight="1" x14ac:dyDescent="0.25">
      <c r="B24" s="11"/>
      <c r="C24" s="28"/>
      <c r="D24" s="28"/>
      <c r="E24" s="27"/>
      <c r="F24" s="27"/>
      <c r="G24" s="17"/>
      <c r="H24" s="17"/>
      <c r="I24" s="17"/>
      <c r="J24" s="17"/>
    </row>
    <row r="25" spans="2:10" s="8" customFormat="1" ht="17.25" customHeight="1" x14ac:dyDescent="0.25"/>
    <row r="26" spans="2:10" s="8" customFormat="1" ht="55.5" customHeight="1" x14ac:dyDescent="0.2">
      <c r="B26" s="25" t="s">
        <v>4</v>
      </c>
      <c r="C26" s="25"/>
      <c r="D26" s="25"/>
      <c r="E26" s="25"/>
      <c r="F26" s="25"/>
      <c r="G26" s="25" t="s">
        <v>4</v>
      </c>
      <c r="H26" s="25"/>
      <c r="I26" s="25"/>
      <c r="J26" s="25"/>
    </row>
    <row r="27" spans="2:10" s="8" customFormat="1" ht="17.25" customHeight="1" x14ac:dyDescent="0.25">
      <c r="B27" s="26" t="s">
        <v>119</v>
      </c>
      <c r="C27" s="26"/>
      <c r="D27" s="26"/>
      <c r="E27" s="26"/>
      <c r="F27" s="26"/>
      <c r="G27" s="29" t="s">
        <v>5</v>
      </c>
      <c r="H27" s="29"/>
      <c r="I27" s="29"/>
      <c r="J27" s="29"/>
    </row>
    <row r="28" spans="2:10" s="8" customFormat="1" ht="25.5" customHeight="1" x14ac:dyDescent="0.25">
      <c r="B28" s="26" t="s">
        <v>6</v>
      </c>
      <c r="C28" s="26"/>
      <c r="D28" s="26"/>
      <c r="E28" s="26"/>
      <c r="F28" s="26"/>
      <c r="G28" s="29" t="s">
        <v>120</v>
      </c>
      <c r="H28" s="29"/>
      <c r="I28" s="29"/>
      <c r="J28" s="29"/>
    </row>
    <row r="29" spans="2:10" s="8" customFormat="1" ht="12.75" x14ac:dyDescent="0.25">
      <c r="B29" s="16"/>
      <c r="C29" s="16"/>
    </row>
    <row r="30" spans="2:10" s="8" customFormat="1" ht="12.75" x14ac:dyDescent="0.25">
      <c r="B30" s="16"/>
      <c r="C30" s="16"/>
    </row>
    <row r="31" spans="2:10" s="8" customFormat="1" ht="12.75" x14ac:dyDescent="0.25">
      <c r="B31" s="10"/>
      <c r="C31" s="10"/>
    </row>
    <row r="32" spans="2:10" s="8" customFormat="1" x14ac:dyDescent="0.25">
      <c r="B32" s="5"/>
      <c r="C32" s="5"/>
      <c r="D32" s="5"/>
      <c r="E32" s="5"/>
      <c r="F32" s="5"/>
      <c r="G32" s="5"/>
      <c r="H32" s="5"/>
      <c r="I32" s="5"/>
    </row>
    <row r="33" spans="2:9" s="8" customFormat="1" x14ac:dyDescent="0.25">
      <c r="B33" s="5"/>
      <c r="C33" s="5"/>
      <c r="D33" s="5"/>
      <c r="E33" s="5"/>
      <c r="F33" s="5"/>
      <c r="G33" s="5"/>
      <c r="H33" s="5"/>
      <c r="I33" s="5"/>
    </row>
  </sheetData>
  <mergeCells count="48">
    <mergeCell ref="B2:C4"/>
    <mergeCell ref="D4:E4"/>
    <mergeCell ref="D2:J2"/>
    <mergeCell ref="F4:J4"/>
    <mergeCell ref="I3:J3"/>
    <mergeCell ref="F3:G3"/>
    <mergeCell ref="D3:E3"/>
    <mergeCell ref="B28:F28"/>
    <mergeCell ref="G27:J27"/>
    <mergeCell ref="G28:J28"/>
    <mergeCell ref="C13:D13"/>
    <mergeCell ref="B12:J12"/>
    <mergeCell ref="C19:D19"/>
    <mergeCell ref="C20:D20"/>
    <mergeCell ref="C21:D21"/>
    <mergeCell ref="C14:D14"/>
    <mergeCell ref="C15:D15"/>
    <mergeCell ref="C16:D16"/>
    <mergeCell ref="E13:F13"/>
    <mergeCell ref="E20:F20"/>
    <mergeCell ref="E21:F21"/>
    <mergeCell ref="E22:F22"/>
    <mergeCell ref="E23:F23"/>
    <mergeCell ref="B26:F26"/>
    <mergeCell ref="G26:J26"/>
    <mergeCell ref="B27:F27"/>
    <mergeCell ref="E14:F14"/>
    <mergeCell ref="E15:F15"/>
    <mergeCell ref="E16:F16"/>
    <mergeCell ref="E17:F17"/>
    <mergeCell ref="E18:F18"/>
    <mergeCell ref="E19:F19"/>
    <mergeCell ref="C22:D22"/>
    <mergeCell ref="C23:D23"/>
    <mergeCell ref="C24:D24"/>
    <mergeCell ref="C17:D17"/>
    <mergeCell ref="C18:D18"/>
    <mergeCell ref="E24:F24"/>
    <mergeCell ref="B10:D10"/>
    <mergeCell ref="B9:D9"/>
    <mergeCell ref="B8:D8"/>
    <mergeCell ref="E6:J6"/>
    <mergeCell ref="E7:J7"/>
    <mergeCell ref="E8:J8"/>
    <mergeCell ref="E9:J9"/>
    <mergeCell ref="E10:J10"/>
    <mergeCell ref="B6:D6"/>
    <mergeCell ref="B7:D7"/>
  </mergeCells>
  <dataValidations disablePrompts="1" count="2">
    <dataValidation showDropDown="1" showInputMessage="1" showErrorMessage="1" sqref="H14:H24"/>
    <dataValidation type="list" allowBlank="1" showInputMessage="1" showErrorMessage="1" sqref="D14:D24">
      <formula1>#REF!</formula1>
    </dataValidation>
  </dataValidations>
  <pageMargins left="0.38468137254901963" right="0.42941176470588233" top="0.75" bottom="0.75" header="0.3" footer="0.3"/>
  <pageSetup paperSize="9" scale="73" orientation="portrait" r:id="rId1"/>
  <headerFooter>
    <oddFooter xml:space="preserve">&amp;L&amp;9Calle 26 No.69-76 Edificio Elemento Torre 1, Piso 3 – C.P. 111071                                       
PBX: 3779555 – Información: Línea 195                                                           
www.umv.gov.co
&amp;C&amp;9DES-FM-033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4"/>
  <sheetViews>
    <sheetView topLeftCell="A19" workbookViewId="0">
      <selection activeCell="E136" sqref="E136"/>
    </sheetView>
  </sheetViews>
  <sheetFormatPr baseColWidth="10" defaultColWidth="9.140625" defaultRowHeight="15" x14ac:dyDescent="0.25"/>
  <sheetData>
    <row r="2" spans="2:2" x14ac:dyDescent="0.25">
      <c r="B2" s="12" t="s">
        <v>7</v>
      </c>
    </row>
    <row r="3" spans="2:2" x14ac:dyDescent="0.25">
      <c r="B3" s="13" t="s">
        <v>8</v>
      </c>
    </row>
    <row r="4" spans="2:2" x14ac:dyDescent="0.25">
      <c r="B4" s="13" t="s">
        <v>9</v>
      </c>
    </row>
    <row r="5" spans="2:2" x14ac:dyDescent="0.25">
      <c r="B5" s="12" t="s">
        <v>10</v>
      </c>
    </row>
    <row r="6" spans="2:2" x14ac:dyDescent="0.25">
      <c r="B6" s="13" t="s">
        <v>11</v>
      </c>
    </row>
    <row r="7" spans="2:2" x14ac:dyDescent="0.25">
      <c r="B7" s="13" t="s">
        <v>9</v>
      </c>
    </row>
    <row r="8" spans="2:2" x14ac:dyDescent="0.25">
      <c r="B8" s="12" t="s">
        <v>12</v>
      </c>
    </row>
    <row r="9" spans="2:2" x14ac:dyDescent="0.25">
      <c r="B9" s="13" t="s">
        <v>13</v>
      </c>
    </row>
    <row r="10" spans="2:2" x14ac:dyDescent="0.25">
      <c r="B10" s="13" t="s">
        <v>9</v>
      </c>
    </row>
    <row r="11" spans="2:2" x14ac:dyDescent="0.25">
      <c r="B11" s="12" t="s">
        <v>14</v>
      </c>
    </row>
    <row r="12" spans="2:2" x14ac:dyDescent="0.25">
      <c r="B12" s="13" t="s">
        <v>15</v>
      </c>
    </row>
    <row r="13" spans="2:2" x14ac:dyDescent="0.25">
      <c r="B13" s="13"/>
    </row>
    <row r="14" spans="2:2" x14ac:dyDescent="0.25">
      <c r="B14" s="12" t="s">
        <v>16</v>
      </c>
    </row>
    <row r="15" spans="2:2" x14ac:dyDescent="0.25">
      <c r="B15" s="13" t="s">
        <v>17</v>
      </c>
    </row>
    <row r="16" spans="2:2" x14ac:dyDescent="0.25">
      <c r="B16" s="12" t="s">
        <v>9</v>
      </c>
    </row>
    <row r="17" spans="2:2" x14ac:dyDescent="0.25">
      <c r="B17" s="12" t="s">
        <v>18</v>
      </c>
    </row>
    <row r="18" spans="2:2" x14ac:dyDescent="0.25">
      <c r="B18" s="13" t="s">
        <v>19</v>
      </c>
    </row>
    <row r="20" spans="2:2" x14ac:dyDescent="0.25">
      <c r="B20" s="12" t="s">
        <v>20</v>
      </c>
    </row>
    <row r="21" spans="2:2" x14ac:dyDescent="0.25">
      <c r="B21" s="13" t="s">
        <v>21</v>
      </c>
    </row>
    <row r="22" spans="2:2" x14ac:dyDescent="0.25">
      <c r="B22" s="13" t="s">
        <v>9</v>
      </c>
    </row>
    <row r="23" spans="2:2" x14ac:dyDescent="0.25">
      <c r="B23" s="12" t="s">
        <v>22</v>
      </c>
    </row>
    <row r="24" spans="2:2" x14ac:dyDescent="0.25">
      <c r="B24" s="13" t="s">
        <v>23</v>
      </c>
    </row>
    <row r="25" spans="2:2" x14ac:dyDescent="0.25">
      <c r="B25" s="13" t="s">
        <v>9</v>
      </c>
    </row>
    <row r="26" spans="2:2" x14ac:dyDescent="0.25">
      <c r="B26" s="12" t="s">
        <v>24</v>
      </c>
    </row>
    <row r="27" spans="2:2" x14ac:dyDescent="0.25">
      <c r="B27" s="13" t="s">
        <v>25</v>
      </c>
    </row>
    <row r="28" spans="2:2" x14ac:dyDescent="0.25">
      <c r="B28" s="13" t="s">
        <v>9</v>
      </c>
    </row>
    <row r="29" spans="2:2" x14ac:dyDescent="0.25">
      <c r="B29" s="12" t="s">
        <v>26</v>
      </c>
    </row>
    <row r="30" spans="2:2" x14ac:dyDescent="0.25">
      <c r="B30" s="13" t="s">
        <v>27</v>
      </c>
    </row>
    <row r="31" spans="2:2" x14ac:dyDescent="0.25">
      <c r="B31" s="13" t="s">
        <v>9</v>
      </c>
    </row>
    <row r="32" spans="2:2" x14ac:dyDescent="0.25">
      <c r="B32" s="12" t="s">
        <v>28</v>
      </c>
    </row>
    <row r="33" spans="2:2" x14ac:dyDescent="0.25">
      <c r="B33" s="13" t="s">
        <v>29</v>
      </c>
    </row>
    <row r="34" spans="2:2" x14ac:dyDescent="0.25">
      <c r="B34" s="13" t="s">
        <v>9</v>
      </c>
    </row>
    <row r="35" spans="2:2" x14ac:dyDescent="0.25">
      <c r="B35" s="12" t="s">
        <v>30</v>
      </c>
    </row>
    <row r="36" spans="2:2" x14ac:dyDescent="0.25">
      <c r="B36" s="13" t="s">
        <v>31</v>
      </c>
    </row>
    <row r="37" spans="2:2" x14ac:dyDescent="0.25">
      <c r="B37" s="13" t="s">
        <v>9</v>
      </c>
    </row>
    <row r="38" spans="2:2" x14ac:dyDescent="0.25">
      <c r="B38" s="12" t="s">
        <v>32</v>
      </c>
    </row>
    <row r="39" spans="2:2" x14ac:dyDescent="0.25">
      <c r="B39" s="13" t="s">
        <v>33</v>
      </c>
    </row>
    <row r="40" spans="2:2" x14ac:dyDescent="0.25">
      <c r="B40" s="13" t="s">
        <v>9</v>
      </c>
    </row>
    <row r="41" spans="2:2" x14ac:dyDescent="0.25">
      <c r="B41" s="12" t="s">
        <v>34</v>
      </c>
    </row>
    <row r="42" spans="2:2" x14ac:dyDescent="0.25">
      <c r="B42" s="13" t="s">
        <v>35</v>
      </c>
    </row>
    <row r="43" spans="2:2" x14ac:dyDescent="0.25">
      <c r="B43" s="13" t="s">
        <v>9</v>
      </c>
    </row>
    <row r="44" spans="2:2" x14ac:dyDescent="0.25">
      <c r="B44" s="12" t="s">
        <v>36</v>
      </c>
    </row>
    <row r="45" spans="2:2" x14ac:dyDescent="0.25">
      <c r="B45" s="13" t="s">
        <v>37</v>
      </c>
    </row>
    <row r="46" spans="2:2" x14ac:dyDescent="0.25">
      <c r="B46" s="13" t="s">
        <v>9</v>
      </c>
    </row>
    <row r="47" spans="2:2" x14ac:dyDescent="0.25">
      <c r="B47" s="12" t="s">
        <v>38</v>
      </c>
    </row>
    <row r="48" spans="2:2" x14ac:dyDescent="0.25">
      <c r="B48" s="13" t="s">
        <v>39</v>
      </c>
    </row>
    <row r="49" spans="2:2" x14ac:dyDescent="0.25">
      <c r="B49" s="13" t="s">
        <v>9</v>
      </c>
    </row>
    <row r="50" spans="2:2" x14ac:dyDescent="0.25">
      <c r="B50" s="12" t="s">
        <v>40</v>
      </c>
    </row>
    <row r="51" spans="2:2" x14ac:dyDescent="0.25">
      <c r="B51" s="13" t="s">
        <v>41</v>
      </c>
    </row>
    <row r="52" spans="2:2" x14ac:dyDescent="0.25">
      <c r="B52" s="13" t="s">
        <v>9</v>
      </c>
    </row>
    <row r="53" spans="2:2" x14ac:dyDescent="0.25">
      <c r="B53" s="12" t="s">
        <v>42</v>
      </c>
    </row>
    <row r="54" spans="2:2" x14ac:dyDescent="0.25">
      <c r="B54" s="13" t="s">
        <v>43</v>
      </c>
    </row>
    <row r="55" spans="2:2" x14ac:dyDescent="0.25">
      <c r="B55" s="13" t="s">
        <v>9</v>
      </c>
    </row>
    <row r="56" spans="2:2" x14ac:dyDescent="0.25">
      <c r="B56" s="12" t="s">
        <v>44</v>
      </c>
    </row>
    <row r="57" spans="2:2" x14ac:dyDescent="0.25">
      <c r="B57" s="13" t="s">
        <v>45</v>
      </c>
    </row>
    <row r="58" spans="2:2" x14ac:dyDescent="0.25">
      <c r="B58" s="13" t="s">
        <v>9</v>
      </c>
    </row>
    <row r="59" spans="2:2" x14ac:dyDescent="0.25">
      <c r="B59" s="12" t="s">
        <v>46</v>
      </c>
    </row>
    <row r="60" spans="2:2" x14ac:dyDescent="0.25">
      <c r="B60" s="13" t="s">
        <v>47</v>
      </c>
    </row>
    <row r="61" spans="2:2" x14ac:dyDescent="0.25">
      <c r="B61" s="13" t="s">
        <v>9</v>
      </c>
    </row>
    <row r="62" spans="2:2" x14ac:dyDescent="0.25">
      <c r="B62" s="12" t="s">
        <v>48</v>
      </c>
    </row>
    <row r="63" spans="2:2" x14ac:dyDescent="0.25">
      <c r="B63" s="13" t="s">
        <v>49</v>
      </c>
    </row>
    <row r="64" spans="2:2" x14ac:dyDescent="0.25">
      <c r="B64" s="13"/>
    </row>
    <row r="65" spans="2:2" x14ac:dyDescent="0.25">
      <c r="B65" s="12" t="s">
        <v>50</v>
      </c>
    </row>
    <row r="66" spans="2:2" x14ac:dyDescent="0.25">
      <c r="B66" s="13" t="s">
        <v>51</v>
      </c>
    </row>
    <row r="67" spans="2:2" x14ac:dyDescent="0.25">
      <c r="B67" s="13" t="s">
        <v>9</v>
      </c>
    </row>
    <row r="68" spans="2:2" x14ac:dyDescent="0.25">
      <c r="B68" s="12" t="s">
        <v>52</v>
      </c>
    </row>
    <row r="69" spans="2:2" x14ac:dyDescent="0.25">
      <c r="B69" s="13" t="s">
        <v>53</v>
      </c>
    </row>
    <row r="70" spans="2:2" x14ac:dyDescent="0.25">
      <c r="B70" s="13" t="s">
        <v>9</v>
      </c>
    </row>
    <row r="71" spans="2:2" x14ac:dyDescent="0.25">
      <c r="B71" s="12" t="s">
        <v>54</v>
      </c>
    </row>
    <row r="72" spans="2:2" x14ac:dyDescent="0.25">
      <c r="B72" s="13" t="s">
        <v>55</v>
      </c>
    </row>
    <row r="73" spans="2:2" x14ac:dyDescent="0.25">
      <c r="B73" s="13" t="s">
        <v>9</v>
      </c>
    </row>
    <row r="74" spans="2:2" x14ac:dyDescent="0.25">
      <c r="B74" s="12" t="s">
        <v>56</v>
      </c>
    </row>
    <row r="75" spans="2:2" x14ac:dyDescent="0.25">
      <c r="B75" s="13" t="s">
        <v>57</v>
      </c>
    </row>
    <row r="76" spans="2:2" x14ac:dyDescent="0.25">
      <c r="B76" s="12" t="s">
        <v>58</v>
      </c>
    </row>
    <row r="77" spans="2:2" x14ac:dyDescent="0.25">
      <c r="B77" s="13" t="s">
        <v>59</v>
      </c>
    </row>
    <row r="78" spans="2:2" x14ac:dyDescent="0.25">
      <c r="B78" s="13" t="s">
        <v>9</v>
      </c>
    </row>
    <row r="79" spans="2:2" x14ac:dyDescent="0.25">
      <c r="B79" s="12" t="s">
        <v>60</v>
      </c>
    </row>
    <row r="80" spans="2:2" x14ac:dyDescent="0.25">
      <c r="B80" s="13" t="s">
        <v>61</v>
      </c>
    </row>
    <row r="81" spans="2:2" x14ac:dyDescent="0.25">
      <c r="B81" s="13" t="s">
        <v>9</v>
      </c>
    </row>
    <row r="82" spans="2:2" x14ac:dyDescent="0.25">
      <c r="B82" s="15" t="s">
        <v>62</v>
      </c>
    </row>
    <row r="83" spans="2:2" x14ac:dyDescent="0.25">
      <c r="B83" s="13" t="s">
        <v>63</v>
      </c>
    </row>
    <row r="84" spans="2:2" x14ac:dyDescent="0.25">
      <c r="B84" s="13" t="s">
        <v>9</v>
      </c>
    </row>
    <row r="85" spans="2:2" x14ac:dyDescent="0.25">
      <c r="B85" s="12" t="s">
        <v>64</v>
      </c>
    </row>
    <row r="86" spans="2:2" x14ac:dyDescent="0.25">
      <c r="B86" s="13" t="s">
        <v>65</v>
      </c>
    </row>
    <row r="87" spans="2:2" x14ac:dyDescent="0.25">
      <c r="B87" s="13" t="s">
        <v>9</v>
      </c>
    </row>
    <row r="88" spans="2:2" x14ac:dyDescent="0.25">
      <c r="B88" s="12" t="s">
        <v>66</v>
      </c>
    </row>
    <row r="89" spans="2:2" x14ac:dyDescent="0.25">
      <c r="B89" s="13" t="s">
        <v>67</v>
      </c>
    </row>
    <row r="90" spans="2:2" x14ac:dyDescent="0.25">
      <c r="B90" s="12" t="s">
        <v>9</v>
      </c>
    </row>
    <row r="91" spans="2:2" x14ac:dyDescent="0.25">
      <c r="B91" s="12" t="s">
        <v>68</v>
      </c>
    </row>
    <row r="92" spans="2:2" x14ac:dyDescent="0.25">
      <c r="B92" s="13" t="s">
        <v>69</v>
      </c>
    </row>
    <row r="93" spans="2:2" x14ac:dyDescent="0.25">
      <c r="B93" s="13" t="s">
        <v>9</v>
      </c>
    </row>
    <row r="94" spans="2:2" x14ac:dyDescent="0.25">
      <c r="B94" s="12" t="s">
        <v>70</v>
      </c>
    </row>
    <row r="95" spans="2:2" x14ac:dyDescent="0.25">
      <c r="B95" s="13" t="s">
        <v>71</v>
      </c>
    </row>
    <row r="96" spans="2:2" x14ac:dyDescent="0.25">
      <c r="B96" s="13"/>
    </row>
    <row r="97" spans="2:2" x14ac:dyDescent="0.25">
      <c r="B97" s="12" t="s">
        <v>72</v>
      </c>
    </row>
    <row r="98" spans="2:2" x14ac:dyDescent="0.25">
      <c r="B98" s="13" t="s">
        <v>73</v>
      </c>
    </row>
    <row r="99" spans="2:2" x14ac:dyDescent="0.25">
      <c r="B99" s="13"/>
    </row>
    <row r="100" spans="2:2" x14ac:dyDescent="0.25">
      <c r="B100" s="12" t="s">
        <v>74</v>
      </c>
    </row>
    <row r="101" spans="2:2" x14ac:dyDescent="0.25">
      <c r="B101" s="13" t="s">
        <v>75</v>
      </c>
    </row>
    <row r="102" spans="2:2" x14ac:dyDescent="0.25">
      <c r="B102" s="13" t="s">
        <v>9</v>
      </c>
    </row>
    <row r="103" spans="2:2" x14ac:dyDescent="0.25">
      <c r="B103" s="12" t="s">
        <v>76</v>
      </c>
    </row>
    <row r="104" spans="2:2" x14ac:dyDescent="0.25">
      <c r="B104" s="13" t="s">
        <v>77</v>
      </c>
    </row>
    <row r="105" spans="2:2" x14ac:dyDescent="0.25">
      <c r="B105" s="13" t="s">
        <v>9</v>
      </c>
    </row>
    <row r="106" spans="2:2" x14ac:dyDescent="0.25">
      <c r="B106" s="12" t="s">
        <v>78</v>
      </c>
    </row>
    <row r="107" spans="2:2" x14ac:dyDescent="0.25">
      <c r="B107" s="13" t="s">
        <v>79</v>
      </c>
    </row>
    <row r="108" spans="2:2" x14ac:dyDescent="0.25">
      <c r="B108" s="13" t="s">
        <v>9</v>
      </c>
    </row>
    <row r="109" spans="2:2" x14ac:dyDescent="0.25">
      <c r="B109" s="12" t="s">
        <v>80</v>
      </c>
    </row>
    <row r="110" spans="2:2" x14ac:dyDescent="0.25">
      <c r="B110" s="13" t="s">
        <v>81</v>
      </c>
    </row>
    <row r="111" spans="2:2" x14ac:dyDescent="0.25">
      <c r="B111" s="13" t="s">
        <v>9</v>
      </c>
    </row>
    <row r="112" spans="2:2" x14ac:dyDescent="0.25">
      <c r="B112" s="12" t="s">
        <v>82</v>
      </c>
    </row>
    <row r="113" spans="2:2" x14ac:dyDescent="0.25">
      <c r="B113" s="13" t="s">
        <v>83</v>
      </c>
    </row>
    <row r="114" spans="2:2" x14ac:dyDescent="0.25">
      <c r="B114" s="13" t="s">
        <v>9</v>
      </c>
    </row>
    <row r="115" spans="2:2" x14ac:dyDescent="0.25">
      <c r="B115" s="12" t="s">
        <v>84</v>
      </c>
    </row>
    <row r="116" spans="2:2" x14ac:dyDescent="0.25">
      <c r="B116" s="13" t="s">
        <v>85</v>
      </c>
    </row>
    <row r="117" spans="2:2" x14ac:dyDescent="0.25">
      <c r="B117" s="13" t="s">
        <v>9</v>
      </c>
    </row>
    <row r="118" spans="2:2" x14ac:dyDescent="0.25">
      <c r="B118" s="12" t="s">
        <v>86</v>
      </c>
    </row>
    <row r="119" spans="2:2" x14ac:dyDescent="0.25">
      <c r="B119" s="13" t="s">
        <v>87</v>
      </c>
    </row>
    <row r="120" spans="2:2" x14ac:dyDescent="0.25">
      <c r="B120" s="13" t="s">
        <v>9</v>
      </c>
    </row>
    <row r="121" spans="2:2" x14ac:dyDescent="0.25">
      <c r="B121" s="12" t="s">
        <v>88</v>
      </c>
    </row>
    <row r="122" spans="2:2" x14ac:dyDescent="0.25">
      <c r="B122" s="13" t="s">
        <v>89</v>
      </c>
    </row>
    <row r="123" spans="2:2" x14ac:dyDescent="0.25">
      <c r="B123" s="13"/>
    </row>
    <row r="124" spans="2:2" x14ac:dyDescent="0.25">
      <c r="B124" s="12" t="s">
        <v>90</v>
      </c>
    </row>
    <row r="125" spans="2:2" x14ac:dyDescent="0.25">
      <c r="B125" s="13" t="s">
        <v>91</v>
      </c>
    </row>
    <row r="126" spans="2:2" x14ac:dyDescent="0.25">
      <c r="B126" s="13"/>
    </row>
    <row r="127" spans="2:2" x14ac:dyDescent="0.25">
      <c r="B127" s="12" t="s">
        <v>92</v>
      </c>
    </row>
    <row r="128" spans="2:2" x14ac:dyDescent="0.25">
      <c r="B128" s="13" t="s">
        <v>93</v>
      </c>
    </row>
    <row r="129" spans="2:2" x14ac:dyDescent="0.25">
      <c r="B129" s="13" t="s">
        <v>9</v>
      </c>
    </row>
    <row r="131" spans="2:2" x14ac:dyDescent="0.25">
      <c r="B131" s="15" t="s">
        <v>94</v>
      </c>
    </row>
    <row r="133" spans="2:2" x14ac:dyDescent="0.25">
      <c r="B133" t="s">
        <v>95</v>
      </c>
    </row>
    <row r="134" spans="2:2" x14ac:dyDescent="0.25">
      <c r="B134"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topLeftCell="A2" workbookViewId="0">
      <selection activeCell="A7" sqref="A7"/>
    </sheetView>
  </sheetViews>
  <sheetFormatPr baseColWidth="10" defaultColWidth="11.42578125" defaultRowHeight="15" x14ac:dyDescent="0.25"/>
  <cols>
    <col min="1" max="1" width="70.28515625" bestFit="1" customWidth="1"/>
    <col min="2" max="2" width="10.42578125" bestFit="1" customWidth="1"/>
    <col min="3" max="3" width="17.28515625" bestFit="1" customWidth="1"/>
    <col min="4" max="4" width="22.42578125" bestFit="1" customWidth="1"/>
  </cols>
  <sheetData>
    <row r="3" spans="1:4" x14ac:dyDescent="0.25">
      <c r="A3" s="1"/>
      <c r="B3" s="1" t="s">
        <v>97</v>
      </c>
      <c r="C3" s="1" t="s">
        <v>98</v>
      </c>
      <c r="D3" s="1" t="s">
        <v>99</v>
      </c>
    </row>
    <row r="4" spans="1:4" x14ac:dyDescent="0.25">
      <c r="A4" s="1" t="s">
        <v>100</v>
      </c>
      <c r="B4" s="2">
        <v>0.3</v>
      </c>
      <c r="C4" s="3">
        <v>118965000</v>
      </c>
      <c r="D4" s="4">
        <f>C4*B4</f>
        <v>35689500</v>
      </c>
    </row>
    <row r="5" spans="1:4" x14ac:dyDescent="0.25">
      <c r="A5" s="1" t="s">
        <v>101</v>
      </c>
      <c r="B5" s="2">
        <v>0.2</v>
      </c>
      <c r="C5" s="3">
        <v>70000000</v>
      </c>
      <c r="D5" s="4">
        <f t="shared" ref="D5:D12" si="0">C5*B5</f>
        <v>14000000</v>
      </c>
    </row>
    <row r="6" spans="1:4" x14ac:dyDescent="0.25">
      <c r="A6" s="1" t="s">
        <v>102</v>
      </c>
      <c r="B6" s="2"/>
      <c r="C6" s="3"/>
      <c r="D6" s="4">
        <f t="shared" si="0"/>
        <v>0</v>
      </c>
    </row>
    <row r="7" spans="1:4" x14ac:dyDescent="0.25">
      <c r="A7" s="1" t="s">
        <v>103</v>
      </c>
      <c r="B7" s="2">
        <v>0.2</v>
      </c>
      <c r="C7" s="3">
        <v>48667500</v>
      </c>
      <c r="D7" s="4">
        <f t="shared" si="0"/>
        <v>9733500</v>
      </c>
    </row>
    <row r="8" spans="1:4" x14ac:dyDescent="0.25">
      <c r="A8" s="1" t="s">
        <v>104</v>
      </c>
      <c r="B8" s="2">
        <v>0.9</v>
      </c>
      <c r="C8" s="3">
        <v>80220000</v>
      </c>
      <c r="D8" s="4">
        <f t="shared" si="0"/>
        <v>72198000</v>
      </c>
    </row>
    <row r="9" spans="1:4" x14ac:dyDescent="0.25">
      <c r="A9" s="1" t="s">
        <v>105</v>
      </c>
      <c r="B9" s="2">
        <v>0.9</v>
      </c>
      <c r="C9" s="3">
        <v>58000000</v>
      </c>
      <c r="D9" s="4">
        <f t="shared" si="0"/>
        <v>52200000</v>
      </c>
    </row>
    <row r="10" spans="1:4" x14ac:dyDescent="0.25">
      <c r="A10" s="1" t="s">
        <v>106</v>
      </c>
      <c r="B10" s="2">
        <v>0.6</v>
      </c>
      <c r="C10" s="3">
        <v>67980000</v>
      </c>
      <c r="D10" s="4">
        <f t="shared" si="0"/>
        <v>40788000</v>
      </c>
    </row>
    <row r="11" spans="1:4" x14ac:dyDescent="0.25">
      <c r="A11" s="1" t="s">
        <v>107</v>
      </c>
      <c r="B11" s="2">
        <v>0.1</v>
      </c>
      <c r="C11" s="3">
        <v>96726000</v>
      </c>
      <c r="D11" s="4">
        <f t="shared" si="0"/>
        <v>9672600</v>
      </c>
    </row>
    <row r="12" spans="1:4" x14ac:dyDescent="0.25">
      <c r="A12" s="1" t="s">
        <v>108</v>
      </c>
      <c r="B12" s="2">
        <v>0.1</v>
      </c>
      <c r="C12" s="3">
        <f>8500000*10</f>
        <v>85000000</v>
      </c>
      <c r="D12" s="4">
        <f t="shared" si="0"/>
        <v>8500000</v>
      </c>
    </row>
    <row r="13" spans="1:4" x14ac:dyDescent="0.25">
      <c r="C13" s="1" t="s">
        <v>109</v>
      </c>
      <c r="D13" s="4">
        <f>SUM(D4:D12)</f>
        <v>242781600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0821EE-B4D8-40EC-92D1-B9C73E132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4829A-FDF9-4086-82C4-7F4622B9D0BF}">
  <ds:schemaRefs>
    <ds:schemaRef ds:uri="http://schemas.microsoft.com/sharepoint/v3/contenttype/forms"/>
  </ds:schemaRefs>
</ds:datastoreItem>
</file>

<file path=customXml/itemProps3.xml><?xml version="1.0" encoding="utf-8"?>
<ds:datastoreItem xmlns:ds="http://schemas.openxmlformats.org/officeDocument/2006/customXml" ds:itemID="{B1C07EFF-6310-4859-A9C8-62DB04CDFF33}">
  <ds:schemaRefs>
    <ds:schemaRef ds:uri="http://www.w3.org/XML/1998/namespace"/>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70eaac67-e064-433b-ba54-6f78c0f1ecb1"/>
    <ds:schemaRef ds:uri="http://schemas.openxmlformats.org/package/2006/metadata/core-properties"/>
    <ds:schemaRef ds:uri="64d77176-54eb-4753-be67-9b2e2fa23e0f"/>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DES-FM-033</vt:lpstr>
      <vt:lpstr>Diccionario de terminos</vt:lpstr>
      <vt:lpstr>Presupuesto</vt:lpstr>
      <vt:lpstr>'DES-FM-033'!Área_de_impresión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godoy</dc:creator>
  <cp:keywords/>
  <dc:description/>
  <cp:lastModifiedBy>Julio Cesar Guapacha Osorio</cp:lastModifiedBy>
  <cp:revision/>
  <dcterms:created xsi:type="dcterms:W3CDTF">2017-04-18T19:31:19Z</dcterms:created>
  <dcterms:modified xsi:type="dcterms:W3CDTF">2024-03-22T00:06:42Z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AuthorIds_UIVersion_512">
    <vt:lpwstr>62</vt:lpwstr>
  </property>
</Properties>
</file>