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OneDrive - uaermv\INFORMES-DE-ACTIVIDADES\2023\10.Octubre-2023\SST\P_Emergencias\Doc_trab\"/>
    </mc:Choice>
  </mc:AlternateContent>
  <bookViews>
    <workbookView xWindow="0" yWindow="0" windowWidth="13740" windowHeight="4695" tabRatio="878" firstSheet="2" activeTab="4"/>
  </bookViews>
  <sheets>
    <sheet name="1. INFO CENTRO DE TRABAJO" sheetId="1" r:id="rId1"/>
    <sheet name="2. AMENAZAS" sheetId="4" r:id="rId2"/>
    <sheet name="3. VULNERABILIDAD" sheetId="5" r:id="rId3"/>
    <sheet name="4. NIVEL DE RIESGO" sheetId="6" r:id="rId4"/>
    <sheet name="5. INVENTARIO DE RECURSOS" sheetId="7" r:id="rId5"/>
    <sheet name="6. INTEGRANTES ESTRUCTURA" sheetId="2" r:id="rId6"/>
    <sheet name="7. CADENA DE LLAMADAS EXTERNA" sheetId="3" r:id="rId7"/>
    <sheet name="8. PLAN DE EVACUACIÓN" sheetId="8" r:id="rId8"/>
    <sheet name="9. PON " sheetId="9" r:id="rId9"/>
  </sheets>
  <definedNames>
    <definedName name="_xlnm.Print_Area" localSheetId="1">'2. AMENAZAS'!$A$4:$F$21</definedName>
    <definedName name="_xlnm.Print_Area" localSheetId="2">'3. VULNERABILIDAD'!$A$1:$E$94</definedName>
    <definedName name="_xlnm.Print_Area" localSheetId="3">'4. NIVEL DE RIESGO'!$A$1:$L$21</definedName>
    <definedName name="_xlnm.Print_Area" localSheetId="5">'6. INTEGRANTES ESTRUCTURA'!$A$1:$D$24</definedName>
    <definedName name="_xlnm.Print_Titles" localSheetId="0">'1. INFO CENTRO DE TRABAJO'!$1:$3</definedName>
    <definedName name="_xlnm.Print_Titles" localSheetId="1">'2. AMENAZAS'!$1:$3</definedName>
    <definedName name="_xlnm.Print_Titles" localSheetId="2">'3. VULNERABILIDAD'!$1:$3</definedName>
    <definedName name="_xlnm.Print_Titles" localSheetId="3">'4. NIVEL DE RIESGO'!$1:$3</definedName>
    <definedName name="_xlnm.Print_Titles" localSheetId="4">'5. INVENTARIO DE RECURSOS'!$1:$3</definedName>
    <definedName name="_xlnm.Print_Titles" localSheetId="5">'6. INTEGRANTES ESTRUCTURA'!$1:$3</definedName>
    <definedName name="_xlnm.Print_Titles" localSheetId="7">'8. PLAN DE EVACUACIÓN'!$1:$3</definedName>
    <definedName name="_xlnm.Print_Titles" localSheetId="8">'9. PON '!$1:$3</definedName>
  </definedNames>
  <calcPr calcId="162913"/>
</workbook>
</file>

<file path=xl/calcChain.xml><?xml version="1.0" encoding="utf-8"?>
<calcChain xmlns="http://schemas.openxmlformats.org/spreadsheetml/2006/main">
  <c r="C26" i="8" l="1"/>
  <c r="B11" i="6" l="1"/>
  <c r="C11" i="6"/>
  <c r="D11" i="6"/>
  <c r="C12" i="6"/>
  <c r="D12" i="6"/>
  <c r="B13" i="6"/>
  <c r="C13" i="6"/>
  <c r="D13" i="6"/>
  <c r="B14" i="6"/>
  <c r="C14" i="6"/>
  <c r="D14" i="6"/>
  <c r="B15" i="6"/>
  <c r="C15" i="6"/>
  <c r="D15" i="6"/>
  <c r="B16" i="6"/>
  <c r="C16" i="6"/>
  <c r="D16" i="6"/>
  <c r="B17" i="6"/>
  <c r="C17" i="6"/>
  <c r="D17" i="6"/>
  <c r="B18" i="6"/>
  <c r="C18" i="6"/>
  <c r="D18" i="6"/>
  <c r="B19" i="6"/>
  <c r="C19" i="6"/>
  <c r="D19" i="6"/>
  <c r="B20" i="6"/>
  <c r="C20" i="6"/>
  <c r="D20" i="6"/>
  <c r="B21" i="6"/>
  <c r="C21" i="6"/>
  <c r="D21" i="6"/>
  <c r="D32" i="5"/>
  <c r="D46" i="5" s="1"/>
  <c r="D38" i="5"/>
  <c r="D45" i="5"/>
  <c r="D55" i="5"/>
  <c r="D72" i="5" s="1"/>
  <c r="D64" i="5"/>
  <c r="D71" i="5"/>
  <c r="D81" i="5"/>
  <c r="D94" i="5" s="1"/>
  <c r="D87" i="5"/>
  <c r="D93" i="5"/>
  <c r="F9" i="4"/>
  <c r="F10" i="4"/>
  <c r="F11" i="4"/>
  <c r="F12" i="4"/>
  <c r="F14" i="4"/>
  <c r="F15" i="4"/>
  <c r="F16" i="4"/>
  <c r="F17" i="4"/>
  <c r="F18" i="4"/>
  <c r="F20" i="4"/>
  <c r="F21" i="4"/>
  <c r="I13" i="6" l="1"/>
  <c r="I17" i="6"/>
  <c r="I21" i="6"/>
  <c r="I11" i="6"/>
  <c r="C18" i="5"/>
  <c r="D18" i="5" s="1"/>
  <c r="I12" i="6"/>
  <c r="I16" i="6"/>
  <c r="I20" i="6"/>
  <c r="I15" i="6"/>
  <c r="I19" i="6"/>
  <c r="I14" i="6"/>
  <c r="I18" i="6"/>
  <c r="G14" i="6"/>
  <c r="G12" i="6"/>
  <c r="G16" i="6"/>
  <c r="G20" i="6"/>
  <c r="G15" i="6"/>
  <c r="C14" i="5"/>
  <c r="D14" i="5" s="1"/>
  <c r="G18" i="6"/>
  <c r="G19" i="6"/>
  <c r="G11" i="6"/>
  <c r="G13" i="6"/>
  <c r="G17" i="6"/>
  <c r="G21" i="6"/>
  <c r="E12" i="6"/>
  <c r="E16" i="6"/>
  <c r="E20" i="6"/>
  <c r="C10" i="5"/>
  <c r="D10" i="5" s="1"/>
  <c r="E15" i="6"/>
  <c r="E19" i="6"/>
  <c r="E11" i="6"/>
  <c r="E14" i="6"/>
  <c r="E18" i="6"/>
  <c r="E13" i="6"/>
  <c r="E17" i="6"/>
  <c r="E21" i="6"/>
</calcChain>
</file>

<file path=xl/comments1.xml><?xml version="1.0" encoding="utf-8"?>
<comments xmlns="http://schemas.openxmlformats.org/spreadsheetml/2006/main">
  <authors>
    <author>SOcuCoorCami</author>
  </authors>
  <commentList>
    <comment ref="E7" authorId="0" shapeId="0">
      <text>
        <r>
          <rPr>
            <b/>
            <sz val="8"/>
            <color indexed="81"/>
            <rFont val="Tahoma"/>
            <family val="2"/>
          </rPr>
          <t>Posible:</t>
        </r>
        <r>
          <rPr>
            <sz val="8"/>
            <color indexed="81"/>
            <rFont val="Tahoma"/>
            <family val="2"/>
          </rPr>
          <t xml:space="preserve"> 
Nunca ha sucedido
</t>
        </r>
        <r>
          <rPr>
            <b/>
            <sz val="8"/>
            <color indexed="81"/>
            <rFont val="Tahoma"/>
            <family val="2"/>
          </rPr>
          <t>Probable:</t>
        </r>
        <r>
          <rPr>
            <sz val="8"/>
            <color indexed="81"/>
            <rFont val="Tahoma"/>
            <family val="2"/>
          </rPr>
          <t xml:space="preserve">
Puede suceder hay argumentos técnicos y científicos.
</t>
        </r>
        <r>
          <rPr>
            <b/>
            <sz val="8"/>
            <color indexed="81"/>
            <rFont val="Tahoma"/>
            <family val="2"/>
          </rPr>
          <t>Inminente:</t>
        </r>
        <r>
          <rPr>
            <sz val="8"/>
            <color indexed="81"/>
            <rFont val="Tahoma"/>
            <family val="2"/>
          </rPr>
          <t xml:space="preserve">
Ya se ha presentado o hay alta probabilidad de ocurrir.
</t>
        </r>
      </text>
    </comment>
    <comment ref="F7" authorId="0" shapeId="0">
      <text>
        <r>
          <rPr>
            <b/>
            <sz val="8"/>
            <color indexed="17"/>
            <rFont val="Tahoma"/>
            <family val="2"/>
          </rPr>
          <t>POSIBLE Verde</t>
        </r>
        <r>
          <rPr>
            <sz val="8"/>
            <color indexed="17"/>
            <rFont val="Tahoma"/>
            <family val="2"/>
          </rPr>
          <t xml:space="preserve">
</t>
        </r>
        <r>
          <rPr>
            <b/>
            <sz val="8"/>
            <color indexed="13"/>
            <rFont val="Tahoma"/>
            <family val="2"/>
          </rPr>
          <t>PROBABLE Amarrillo</t>
        </r>
        <r>
          <rPr>
            <sz val="8"/>
            <color indexed="17"/>
            <rFont val="Tahoma"/>
            <family val="2"/>
          </rPr>
          <t xml:space="preserve">
</t>
        </r>
        <r>
          <rPr>
            <b/>
            <sz val="8"/>
            <color indexed="10"/>
            <rFont val="Tahoma"/>
            <family val="2"/>
          </rPr>
          <t>ROJO Inminente</t>
        </r>
        <r>
          <rPr>
            <sz val="8"/>
            <color indexed="81"/>
            <rFont val="Tahoma"/>
            <family val="2"/>
          </rPr>
          <t xml:space="preserve">
</t>
        </r>
      </text>
    </comment>
  </commentList>
</comments>
</file>

<file path=xl/comments2.xml><?xml version="1.0" encoding="utf-8"?>
<comments xmlns="http://schemas.openxmlformats.org/spreadsheetml/2006/main">
  <authors>
    <author>edwcar</author>
    <author>User</author>
  </authors>
  <commentList>
    <comment ref="C10" authorId="0" shapeId="0">
      <text>
        <r>
          <rPr>
            <b/>
            <sz val="8"/>
            <color indexed="8"/>
            <rFont val="Tahoma"/>
            <family val="2"/>
          </rPr>
          <t>NO MODIFICAR</t>
        </r>
      </text>
    </comment>
    <comment ref="E10" authorId="1" shapeId="0">
      <text>
        <r>
          <rPr>
            <b/>
            <sz val="9"/>
            <color indexed="81"/>
            <rFont val="Tahoma"/>
            <family val="2"/>
          </rPr>
          <t>User:</t>
        </r>
        <r>
          <rPr>
            <sz val="9"/>
            <color indexed="81"/>
            <rFont val="Tahoma"/>
            <family val="2"/>
          </rPr>
          <t xml:space="preserve">
ajuste el color del Rombo acuerdo al resultado de la columna (D)</t>
        </r>
      </text>
    </comment>
    <comment ref="C14" authorId="0" shapeId="0">
      <text>
        <r>
          <rPr>
            <b/>
            <sz val="8"/>
            <color indexed="8"/>
            <rFont val="Tahoma"/>
            <family val="2"/>
          </rPr>
          <t>NO MODIFICAR</t>
        </r>
      </text>
    </comment>
    <comment ref="E14" authorId="1" shapeId="0">
      <text>
        <r>
          <rPr>
            <b/>
            <sz val="9"/>
            <color indexed="81"/>
            <rFont val="Tahoma"/>
            <family val="2"/>
          </rPr>
          <t>User:</t>
        </r>
        <r>
          <rPr>
            <sz val="9"/>
            <color indexed="81"/>
            <rFont val="Tahoma"/>
            <family val="2"/>
          </rPr>
          <t xml:space="preserve">
ajuste el color del Rombo acuerdo al resultado de la columna (D)</t>
        </r>
      </text>
    </comment>
    <comment ref="C18" authorId="0" shapeId="0">
      <text>
        <r>
          <rPr>
            <b/>
            <sz val="8"/>
            <color indexed="8"/>
            <rFont val="Tahoma"/>
            <family val="2"/>
          </rPr>
          <t>NO MODIFICAR</t>
        </r>
      </text>
    </comment>
    <comment ref="E18" authorId="1" shapeId="0">
      <text>
        <r>
          <rPr>
            <b/>
            <sz val="9"/>
            <color indexed="81"/>
            <rFont val="Tahoma"/>
            <family val="2"/>
          </rPr>
          <t>User:</t>
        </r>
        <r>
          <rPr>
            <sz val="9"/>
            <color indexed="81"/>
            <rFont val="Tahoma"/>
            <family val="2"/>
          </rPr>
          <t xml:space="preserve">
ajuste el color del Rombo acuerdo al resultado de la columna (D)</t>
        </r>
      </text>
    </comment>
  </commentList>
</comments>
</file>

<file path=xl/comments3.xml><?xml version="1.0" encoding="utf-8"?>
<comments xmlns="http://schemas.openxmlformats.org/spreadsheetml/2006/main">
  <authors>
    <author>Familia Paloma Lugo</author>
  </authors>
  <commentList>
    <comment ref="K8" authorId="0" shapeId="0">
      <text>
        <r>
          <rPr>
            <sz val="8"/>
            <color indexed="8"/>
            <rFont val="Tahoma"/>
            <family val="2"/>
          </rPr>
          <t xml:space="preserve">P: Personas
</t>
        </r>
        <r>
          <rPr>
            <sz val="8"/>
            <color indexed="8"/>
            <rFont val="Tahoma"/>
            <family val="2"/>
          </rPr>
          <t xml:space="preserve">R: Recursos
</t>
        </r>
        <r>
          <rPr>
            <sz val="8"/>
            <color indexed="8"/>
            <rFont val="Tahoma"/>
            <family val="2"/>
          </rPr>
          <t xml:space="preserve">S: Sistemas y Procesos
</t>
        </r>
        <r>
          <rPr>
            <sz val="8"/>
            <color indexed="8"/>
            <rFont val="Tahoma"/>
            <family val="2"/>
          </rPr>
          <t xml:space="preserve">A: Amenaza
</t>
        </r>
      </text>
    </comment>
  </commentList>
</comments>
</file>

<file path=xl/sharedStrings.xml><?xml version="1.0" encoding="utf-8"?>
<sst xmlns="http://schemas.openxmlformats.org/spreadsheetml/2006/main" count="295" uniqueCount="226">
  <si>
    <t>ANEXO 1. INFORMACIÓN CENTRO DE TRABAJO</t>
  </si>
  <si>
    <t>Centro de Trabajo</t>
  </si>
  <si>
    <t>Dirección</t>
  </si>
  <si>
    <t xml:space="preserve">Teléfono </t>
  </si>
  <si>
    <t>Ubicación</t>
  </si>
  <si>
    <t>Limites</t>
  </si>
  <si>
    <t>Norte:</t>
  </si>
  <si>
    <t>Sur:</t>
  </si>
  <si>
    <t>Oriente:</t>
  </si>
  <si>
    <t>Occidente:</t>
  </si>
  <si>
    <t>Horario</t>
  </si>
  <si>
    <t>Carga ocupacional</t>
  </si>
  <si>
    <t>CARGO EN LA ESTRUCTURA</t>
  </si>
  <si>
    <t>AMENAZA</t>
  </si>
  <si>
    <t>INTERNO</t>
  </si>
  <si>
    <t>EXTERNO</t>
  </si>
  <si>
    <t>FUENTE DE RIESGO</t>
  </si>
  <si>
    <t xml:space="preserve">CALIFICACIÓN </t>
  </si>
  <si>
    <t>COLOR</t>
  </si>
  <si>
    <t>NATURALES</t>
  </si>
  <si>
    <t>Movimientos sísmicos</t>
  </si>
  <si>
    <t>Probable</t>
  </si>
  <si>
    <t>Eventos atmosféricos (vendavales granizadas, tormentas eléctricas)</t>
  </si>
  <si>
    <t>Posible</t>
  </si>
  <si>
    <t>TECNOLÓGICOS</t>
  </si>
  <si>
    <t>Fallas estructurales</t>
  </si>
  <si>
    <t>Fallas no estructurales</t>
  </si>
  <si>
    <t>Fallas en equipos y sistemas</t>
  </si>
  <si>
    <t>Anegación (Inundación por deficiencias de la infraestructura hidráulica (redes de alcantarillado, acueducto, etc.)</t>
  </si>
  <si>
    <t>Incendios y/o explosión (estructurales, eléctricos, por líquidos o gases inflamables, etc.)</t>
  </si>
  <si>
    <t>SOCIALES</t>
  </si>
  <si>
    <t>Hurto, Robo, Atraco</t>
  </si>
  <si>
    <t>Asonadas, atentados terroristas</t>
  </si>
  <si>
    <t>CONSOLIDADO ANÁLISIS DE VULNERABILIDAD</t>
  </si>
  <si>
    <t>ASPECTO A EVALUAR</t>
  </si>
  <si>
    <t>TOTAL</t>
  </si>
  <si>
    <t>INTERPRETACIÓN</t>
  </si>
  <si>
    <t>EN LAS PERSONAS</t>
  </si>
  <si>
    <t xml:space="preserve"> </t>
  </si>
  <si>
    <t>Gestión Organizacional</t>
  </si>
  <si>
    <t>Capacitación y entrenamiento</t>
  </si>
  <si>
    <t>Características de seguridad</t>
  </si>
  <si>
    <t>EN LOS RECURSOS</t>
  </si>
  <si>
    <t>Suministros</t>
  </si>
  <si>
    <t>Edificación</t>
  </si>
  <si>
    <t>Equipos</t>
  </si>
  <si>
    <t>SISTEMAS Y PROCESOS</t>
  </si>
  <si>
    <t>Servicios</t>
  </si>
  <si>
    <t>Sistemas Alternos</t>
  </si>
  <si>
    <t>Recuperación</t>
  </si>
  <si>
    <t>VULNERABILIDAD EN LAS PERSONAS</t>
  </si>
  <si>
    <t>ÍTEM</t>
  </si>
  <si>
    <t>RESPUESTA</t>
  </si>
  <si>
    <t>CALIFICACIÓN</t>
  </si>
  <si>
    <t>MEDIDAS DE MITIGACIÓN Y PREVENCIÓN</t>
  </si>
  <si>
    <t>1. GESTIÓN ORGANIZACIONAL</t>
  </si>
  <si>
    <t>¿Existe una Política de Seguridad y Salud en el Trabajo?</t>
  </si>
  <si>
    <t>¿Se promueve activamente la participación de los trabajadores?</t>
  </si>
  <si>
    <t>¿La estructura organizacional para la respuesta a emergencias garantiza la respuesta a los eventos que se puedan presentar tanto en los horarios laborales como en los no laborales?</t>
  </si>
  <si>
    <t>¿Se han establecido mecanismos de interacción con su entorno que faciliten dar respuesta apropiada a los eventos que se puedan presentar? (Comités de Ayuda Mutua –CAM, Mapa Comunitario de Riesgos, Sistemas de Alerta Temprana – SAT, etc.)?</t>
  </si>
  <si>
    <t>Promedio Gestión Organizacional</t>
  </si>
  <si>
    <t>2. CAPACITACIÓN Y ENTRENAMIENTO</t>
  </si>
  <si>
    <t>¿Se cuenta con un programa de capacitación en prevención y respuesta a emergencias dirigido a los miembros de la estructura de emergencias?</t>
  </si>
  <si>
    <t>¿Se cuenta con un programa de capacitación y entrenamiento en respuesta a emergencias para todos los trabajadores?</t>
  </si>
  <si>
    <t xml:space="preserve">¿Se suministra algún tipo de información sobre normas o procedimientos de actuación en caso de emergencia a los ocupantes temporales o permanentes de las instalaciones que no son de planta, tales como contratistas, proveedores, visitantes? </t>
  </si>
  <si>
    <t>¿Se han desarrollado simulacros y la totalidad del personal ha participado?</t>
  </si>
  <si>
    <t>Promedio Capacitación y Entrenamiento</t>
  </si>
  <si>
    <t>3. CARACTERÍSTICAS DE SEGURIDAD</t>
  </si>
  <si>
    <t>¿Existen instrumentos para hacer inspecciones a las áreas para la identificación de condiciones inseguras que puedan generar emergencias?</t>
  </si>
  <si>
    <t>¿Se cuenta con elementos de protección suficientes y adecuados para el personal en sus actividades de rutina?</t>
  </si>
  <si>
    <t>¿Se cuenta con elementos de protección personal para la respuesta a emergencias, de acuerdo con las amenazas identificadas y las necesidades?</t>
  </si>
  <si>
    <t>¿Se cuenta con un esquema de seguridad física?</t>
  </si>
  <si>
    <t>Promedio Características de Seguridad</t>
  </si>
  <si>
    <t>SUMA TOTAL PROMEDIOS VULNERABILIDAD EN LAS PERSONAS</t>
  </si>
  <si>
    <t>VULNERABILIDAD EN LOS RECURSOS</t>
  </si>
  <si>
    <t>1. SUMINISTROS</t>
  </si>
  <si>
    <t xml:space="preserve">¿Existe dotación para el personal de la brigada y del comité de emergencias? </t>
  </si>
  <si>
    <t>¿Se cuenta con implementos básicos para la atención de heridos, tales como: camillas, botiquines, guantes, entre otros?</t>
  </si>
  <si>
    <t>¿Se cuenta con implementos básicos para el control de incendios tales como extintores y gabinetes contra incendios?</t>
  </si>
  <si>
    <t>Promedio Suministros</t>
  </si>
  <si>
    <t>2. EDIFICACIÓN</t>
  </si>
  <si>
    <t>¿El tipo de construcción es sismo resistente?</t>
  </si>
  <si>
    <t>¿Las escaleras de emergencias se encuentran en buen estado, poseen doble pasamanos y cinta antideslizante?</t>
  </si>
  <si>
    <t>¿Existe más de una salida?</t>
  </si>
  <si>
    <t xml:space="preserve">¿Existen rutas de evacuación al interior de las instalaciones? </t>
  </si>
  <si>
    <t>¿Se tienen señalizadas las  rutas de evacuación, salidas de emergencia y demás equipos o elementos para emergencias?</t>
  </si>
  <si>
    <t>¿Se cuenta con programa de mantenimiento preventivo y correctivo a instalaciones?</t>
  </si>
  <si>
    <t>Promedio Edificación</t>
  </si>
  <si>
    <t>3. EQUIPOS</t>
  </si>
  <si>
    <t xml:space="preserve">¿Se cuenta con algún sistema de alarmas para caso de evacuación? </t>
  </si>
  <si>
    <t>¿Se cuenta con sistemas automáticos de detección de incendios?</t>
  </si>
  <si>
    <t>¿Se cuenta con sistemas automáticos de control de incendios?</t>
  </si>
  <si>
    <t>¿Existe un sistema de comunicaciones internas?</t>
  </si>
  <si>
    <t>¿Se cuenta con programa de mantenimiento preventivo para los equipos de emergencia?</t>
  </si>
  <si>
    <t>Promedio Equipos</t>
  </si>
  <si>
    <t>SUMA TOTAL PROMEDIOS VULNERABILIDAD EN LOS RECURSOS</t>
  </si>
  <si>
    <t>VULNERABILIDAD EN LOS SISTEMAS Y PROCESOS</t>
  </si>
  <si>
    <t>1. SERVICIOS</t>
  </si>
  <si>
    <t>¿Se cuenta con suministro de energía?</t>
  </si>
  <si>
    <t>¿Se cuenta con suministro de agua?</t>
  </si>
  <si>
    <t>¿Se cuenta con un programa de recolección de residuos?</t>
  </si>
  <si>
    <t>¿Se cuenta con servicio de comunicaciones?</t>
  </si>
  <si>
    <t>Promedio Servicios</t>
  </si>
  <si>
    <t>2. SISTEMAS ALTERNOS</t>
  </si>
  <si>
    <t>¿Se cuenta con un tanque de reserva de agua?</t>
  </si>
  <si>
    <t>¿Se cuenta con una planta de energía?</t>
  </si>
  <si>
    <t>¿Se cuenta con iluminación de emergencia para casos de emergencias?</t>
  </si>
  <si>
    <t>¿Se cuenta con hidrantes internos y/o externos?</t>
  </si>
  <si>
    <t>Promedio Sistemas Alternos</t>
  </si>
  <si>
    <t xml:space="preserve">3. RECUPERACIÓN </t>
  </si>
  <si>
    <t>¿Se cuenta con algún sistema de seguro para los trabajadores?</t>
  </si>
  <si>
    <t>¿Se encuentran aseguradas las instalaciones en caso de terremoto, incendio, atentados terrorista etc.?</t>
  </si>
  <si>
    <t xml:space="preserve">¿Se encuentran asegurados los equipos y todos los bienes en general? </t>
  </si>
  <si>
    <t>¿Existen medios para mantener la información digital y análoga de la organización?</t>
  </si>
  <si>
    <t>Promedio Recuperación</t>
  </si>
  <si>
    <t>SUMA TOTAL PROMEDIOS DE LOS SISTEMAS Y PROCESOS</t>
  </si>
  <si>
    <t>IDENTIFICACIÓN DE AMENAZA</t>
  </si>
  <si>
    <t>DETERMINACIÓN DE LA VULNERABILIDAD</t>
  </si>
  <si>
    <t>NIVEL DE RIESGO</t>
  </si>
  <si>
    <t>PERSONAS</t>
  </si>
  <si>
    <t>RECURSOS</t>
  </si>
  <si>
    <t>DIAMANTE DE RIESGO</t>
  </si>
  <si>
    <t>TOTAL VULNERABILIDAD EN LAS PERSONAS</t>
  </si>
  <si>
    <t>COLOR ROMBO</t>
  </si>
  <si>
    <t>TOTAL VULNERABILIDAD EN LOS RECURSOS</t>
  </si>
  <si>
    <t>TOTAL VULNERABILIDAD EN LOS SISTEMAS Y PROCESOS</t>
  </si>
  <si>
    <t>TECNOLÓGICAS</t>
  </si>
  <si>
    <t>ANEXO 8. PLAN DE EVACUACIÓN</t>
  </si>
  <si>
    <t>SISTEMA DE ALARMA</t>
  </si>
  <si>
    <t>SISTEMA</t>
  </si>
  <si>
    <t>RUTAS DE EVACUACIÓN</t>
  </si>
  <si>
    <t>PUNTO DE ENCUENTRO EN CASO DE EVACUACIÓN</t>
  </si>
  <si>
    <t>Elementos</t>
  </si>
  <si>
    <t>Cantidad</t>
  </si>
  <si>
    <t>Descripción</t>
  </si>
  <si>
    <t>Observaciones</t>
  </si>
  <si>
    <t>Alineadores cervicales</t>
  </si>
  <si>
    <t>Férulas y/o material para inmovilizar</t>
  </si>
  <si>
    <t>Camilla (fel)</t>
  </si>
  <si>
    <t xml:space="preserve">Sistema automático para detección de incendios </t>
  </si>
  <si>
    <t>Extintores</t>
  </si>
  <si>
    <t>No. Personas en condición de discapacidad</t>
  </si>
  <si>
    <t>Características de la edificación</t>
  </si>
  <si>
    <t>Características del centro de trabajo</t>
  </si>
  <si>
    <t>Vías de acceso vehicular</t>
  </si>
  <si>
    <r>
      <rPr>
        <b/>
        <sz val="11"/>
        <rFont val="Arial"/>
        <family val="2"/>
      </rPr>
      <t>Fija</t>
    </r>
    <r>
      <rPr>
        <sz val="11"/>
        <rFont val="Arial"/>
        <family val="2"/>
      </rPr>
      <t xml:space="preserve">
(Número de personas que se encuentran permanentemente en las instalaciones)</t>
    </r>
  </si>
  <si>
    <r>
      <rPr>
        <b/>
        <sz val="11"/>
        <rFont val="Arial"/>
        <family val="2"/>
      </rPr>
      <t>Flotante</t>
    </r>
    <r>
      <rPr>
        <sz val="11"/>
        <rFont val="Arial"/>
        <family val="2"/>
      </rPr>
      <t xml:space="preserve">
(Es el número de personas que asiste de forma temporal a las instalaciones en algún momento del día)</t>
    </r>
  </si>
  <si>
    <r>
      <rPr>
        <b/>
        <sz val="11"/>
        <rFont val="Arial"/>
        <family val="2"/>
      </rPr>
      <t xml:space="preserve">Máxima
</t>
    </r>
    <r>
      <rPr>
        <sz val="11"/>
        <rFont val="Arial"/>
        <family val="2"/>
      </rPr>
      <t>(Es el número máximo de personas que pueden estar en un mismo momento al interior de las instalaciones)</t>
    </r>
  </si>
  <si>
    <r>
      <t xml:space="preserve">¿Existe un esquema organizacional desde el componente </t>
    </r>
    <r>
      <rPr>
        <u/>
        <sz val="8"/>
        <rFont val="Arial"/>
        <family val="2"/>
      </rPr>
      <t>administrativo</t>
    </r>
    <r>
      <rPr>
        <sz val="8"/>
        <rFont val="Arial"/>
        <family val="2"/>
      </rPr>
      <t xml:space="preserve"> para la prevención y respuesta a emergencias con funciones y responsables asignados?</t>
    </r>
  </si>
  <si>
    <r>
      <t xml:space="preserve">¿Existe un esquema organizacional desde el componente </t>
    </r>
    <r>
      <rPr>
        <u/>
        <sz val="8"/>
        <rFont val="Arial"/>
        <family val="2"/>
      </rPr>
      <t>operativo</t>
    </r>
    <r>
      <rPr>
        <sz val="8"/>
        <rFont val="Arial"/>
        <family val="2"/>
      </rPr>
      <t xml:space="preserve"> para la prevención y respuesta a emergencias con funciones y responsables asignados?</t>
    </r>
  </si>
  <si>
    <t>¿Se ha identificado la carga ocupacional en los diversos horarios de trabajo y/o por áreas?</t>
  </si>
  <si>
    <t>¿Se cuenta con otros elementos que puedan ser usados en caso de emergencia?</t>
  </si>
  <si>
    <t>¿Los vidrios cuentan con película de seguridad?</t>
  </si>
  <si>
    <t>SISTEMAS 
Y PROCESOS</t>
  </si>
  <si>
    <t>COMITÉ DE EMERGENCIAS</t>
  </si>
  <si>
    <t>BRIGADA DE EMERGENCIA</t>
  </si>
  <si>
    <t>INSTITUCIÓN</t>
  </si>
  <si>
    <t>Emergencia</t>
  </si>
  <si>
    <t>#Teléfono</t>
  </si>
  <si>
    <t>Sistema primario de alerta en emergencia</t>
  </si>
  <si>
    <t>Sistema secundario de alerta en emergencia</t>
  </si>
  <si>
    <t>Razon social</t>
  </si>
  <si>
    <t>Ciudad / Municipio</t>
  </si>
  <si>
    <t>ANEXO 2. ANÁLISIS DE AMENAZAS</t>
  </si>
  <si>
    <t>ANEXO 3. DETERMINACIÓN DE LA VULNERABILIDAD</t>
  </si>
  <si>
    <t>ANEXO 4. NIVEL DE RIESGO</t>
  </si>
  <si>
    <t>Kit de derrames</t>
  </si>
  <si>
    <t>ANEXO 7. CADENA DE LLAMADAS EXTERNA</t>
  </si>
  <si>
    <t>ANEXO 6. MIEMBROS ESTRUCTURA DE EMERGENCIAS</t>
  </si>
  <si>
    <t>ANEXO 5. INVENTARIO DE RECURSOS INTERNOS</t>
  </si>
  <si>
    <t>TIEMPOS DE SALIDA DEL PERSONAL</t>
  </si>
  <si>
    <t xml:space="preserve">Esta fase corresponde al tiempo transcurrido desde que sale la primera persona de la edificación hasta el momento en que sale la última y se llega al Punto de Encuentro, donde se tienen en cuenta los siguientes factores:
•	Distancia por recorrer.
•	Número de personas por evacuar.
•	Capacidad de las vías de escape.
Para determinar el tiempo que se demora la evacuación de una edificación, se puede realizar la siguiente ecuación matemática, que permite modelar el tiempo necesario para evacuar.
</t>
  </si>
  <si>
    <t>En donde:</t>
  </si>
  <si>
    <t>N</t>
  </si>
  <si>
    <t>Número de personas</t>
  </si>
  <si>
    <t>A</t>
  </si>
  <si>
    <t>K</t>
  </si>
  <si>
    <t>Constante experimental 1.3 Personas/metros/segundo.</t>
  </si>
  <si>
    <t>D</t>
  </si>
  <si>
    <t>V</t>
  </si>
  <si>
    <t>Velocidad de desplazamiento = 0.6 metros/segundos.</t>
  </si>
  <si>
    <t>TS</t>
  </si>
  <si>
    <t>Tiempo de salida</t>
  </si>
  <si>
    <t>Deslizamientos</t>
  </si>
  <si>
    <t>Inminente</t>
  </si>
  <si>
    <t>Botiquín portatil</t>
  </si>
  <si>
    <t>Ancho de salida en metros</t>
  </si>
  <si>
    <t>Distancia desde el área de trabajo hasta el Punto de Encuentro. En metros</t>
  </si>
  <si>
    <t>ANEXO 9. PROCEDIMIENTOS OPERATIVOS NORMALIZADOS</t>
  </si>
  <si>
    <t xml:space="preserve">
</t>
  </si>
  <si>
    <t>Exposición a pandemia
 COVID-19</t>
  </si>
  <si>
    <t>Exposición a contacto directo co el virus COVID-19, considerado como una pandemia, y el cual es considerado una IRA (Infección Respiratoria Aguda) la cual afecta al sistema respiratorio.</t>
  </si>
  <si>
    <t>Nit</t>
  </si>
  <si>
    <t xml:space="preserve">Tipo </t>
  </si>
  <si>
    <t>Capacidad</t>
  </si>
  <si>
    <t>Observación</t>
  </si>
  <si>
    <t>PLANO DE EVACUACIÓN</t>
  </si>
  <si>
    <t xml:space="preserve">
</t>
  </si>
  <si>
    <t>Flujograma</t>
  </si>
  <si>
    <t>UNIDAD ADMINISTRATIVA ESPECIAL DE REHABILITACIÓN Y MANTENIMIENTO VIAL</t>
  </si>
  <si>
    <t>Línea de atención al ciudadano: 3779555</t>
  </si>
  <si>
    <t>El muro que limita con el terreno valdío, presenta grietas e inclinación pero se cuenta con delimitaci{on en el área para evitar afectaciones en caso de que este se desplome.</t>
  </si>
  <si>
    <t>Alarma automática / mecánica</t>
  </si>
  <si>
    <t>Se cuenta con inmobiliario, el cual esta anclado</t>
  </si>
  <si>
    <t>Las fallas en equipos y sistemas no son comunes en el la operación normal de la sede administrativa</t>
  </si>
  <si>
    <t>La empresa se encuentra alejada de zonas propensas a deslizamientos</t>
  </si>
  <si>
    <t>No se cuenta con elementos de facil ignición</t>
  </si>
  <si>
    <t>Se cuenta con instituciones gobernamentales de policia y ministerio de defenza los cuales pueden ser objetivos de atentados.</t>
  </si>
  <si>
    <t>No se cuenta con incidencia de robos en la zona</t>
  </si>
  <si>
    <t xml:space="preserve">900.127.032-7 </t>
  </si>
  <si>
    <t>No afectan a la operación</t>
  </si>
  <si>
    <t>No afecta la operación debido a que se encuentran en un octavo piso</t>
  </si>
  <si>
    <t xml:space="preserve">Ubicación </t>
  </si>
  <si>
    <t>Cecilia De Los Angeles Romero Morales</t>
  </si>
  <si>
    <t>Diana Marcela Del Pilar Reyes Toledo</t>
  </si>
  <si>
    <t>Carlos Enrique Camelo Castillo</t>
  </si>
  <si>
    <t>De acuerdo al mapa sismico de Colombia, Bogotá se encuentra ubicado en una zona media de probabilidad.</t>
  </si>
  <si>
    <t>NOMBRES Y APELLIDOS</t>
  </si>
  <si>
    <t>PROCEDIMIENTO OPERATIVO NORMALIZADO EN CASO DE XXXXX</t>
  </si>
  <si>
    <t>VERSIÓN: 1</t>
  </si>
  <si>
    <t>CÓDIGO: GTHU-S-FM-044</t>
  </si>
  <si>
    <t>FORMATO MANUAL PLAN DE EMERGENCIA POR SEDE - UAERMV</t>
  </si>
  <si>
    <t>DEPENDENCIA</t>
  </si>
  <si>
    <t xml:space="preserve">FORMATO MANUAL PLAN DE EMERGENCIA POR SEDE - UAERMV
</t>
  </si>
  <si>
    <r>
      <t>El proceso de evacuación de la empresa tendrá una duración de aproximada de</t>
    </r>
    <r>
      <rPr>
        <sz val="11"/>
        <color indexed="10"/>
        <rFont val="Arial"/>
        <family val="2"/>
      </rPr>
      <t xml:space="preserve"> </t>
    </r>
    <r>
      <rPr>
        <i/>
        <u/>
        <sz val="11"/>
        <color rgb="FFFF0000"/>
        <rFont val="Arial"/>
        <family val="2"/>
      </rPr>
      <t xml:space="preserve">Valor en numeros </t>
    </r>
    <r>
      <rPr>
        <sz val="11"/>
        <color indexed="10"/>
        <rFont val="Arial"/>
        <family val="2"/>
      </rPr>
      <t>(</t>
    </r>
    <r>
      <rPr>
        <i/>
        <u/>
        <sz val="11"/>
        <rFont val="Arial"/>
        <family val="2"/>
      </rPr>
      <t>Valor en letras</t>
    </r>
    <r>
      <rPr>
        <sz val="11"/>
        <rFont val="Arial"/>
        <family val="2"/>
      </rPr>
      <t>). Cabe resaltar que los tiempos de evacuación estimados anteriormente son teóricos, y estos serán ajustados de acuerdo a los resultados de simulacros de evacuación.</t>
    </r>
  </si>
  <si>
    <t>FECHA DE APLICACIÓN: JULIO DE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</si>
</sst>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mm/yy"/>
    <numFmt numFmtId="166" formatCode="#,##0.0"/>
  </numFmts>
  <fonts count="35" x14ac:knownFonts="1">
    <font>
      <sz val="11"/>
      <color theme="1"/>
      <name val="Calibri"/>
      <family val="2"/>
      <scheme val="minor"/>
    </font>
    <font>
      <b/>
      <sz val="11"/>
      <color indexed="9"/>
      <name val="Arial"/>
      <family val="2"/>
    </font>
    <font>
      <sz val="11"/>
      <name val="Arial"/>
      <family val="2"/>
    </font>
    <font>
      <b/>
      <sz val="11"/>
      <name val="Arial"/>
      <family val="2"/>
    </font>
    <font>
      <sz val="10"/>
      <name val="Arial"/>
      <family val="2"/>
    </font>
    <font>
      <b/>
      <sz val="8"/>
      <color indexed="81"/>
      <name val="Tahoma"/>
      <family val="2"/>
    </font>
    <font>
      <sz val="8"/>
      <color indexed="81"/>
      <name val="Tahoma"/>
      <family val="2"/>
    </font>
    <font>
      <b/>
      <sz val="8"/>
      <color indexed="17"/>
      <name val="Tahoma"/>
      <family val="2"/>
    </font>
    <font>
      <sz val="8"/>
      <color indexed="17"/>
      <name val="Tahoma"/>
      <family val="2"/>
    </font>
    <font>
      <b/>
      <sz val="8"/>
      <color indexed="13"/>
      <name val="Tahoma"/>
      <family val="2"/>
    </font>
    <font>
      <b/>
      <sz val="8"/>
      <color indexed="10"/>
      <name val="Tahoma"/>
      <family val="2"/>
    </font>
    <font>
      <sz val="8"/>
      <name val="Arial"/>
      <family val="2"/>
    </font>
    <font>
      <sz val="10"/>
      <name val="Arial"/>
      <family val="2"/>
    </font>
    <font>
      <b/>
      <sz val="8"/>
      <name val="Arial"/>
      <family val="2"/>
    </font>
    <font>
      <u/>
      <sz val="8"/>
      <name val="Arial"/>
      <family val="2"/>
    </font>
    <font>
      <b/>
      <sz val="8"/>
      <color indexed="8"/>
      <name val="Tahoma"/>
      <family val="2"/>
    </font>
    <font>
      <sz val="8"/>
      <color indexed="8"/>
      <name val="Tahoma"/>
      <family val="2"/>
    </font>
    <font>
      <b/>
      <sz val="12"/>
      <name val="Arial"/>
      <family val="2"/>
    </font>
    <font>
      <b/>
      <sz val="14"/>
      <name val="Arial"/>
      <family val="2"/>
    </font>
    <font>
      <sz val="11"/>
      <color indexed="10"/>
      <name val="Arial"/>
      <family val="2"/>
    </font>
    <font>
      <sz val="12"/>
      <name val="Arial"/>
      <family val="2"/>
    </font>
    <font>
      <sz val="9"/>
      <color indexed="81"/>
      <name val="Tahoma"/>
      <family val="2"/>
    </font>
    <font>
      <b/>
      <sz val="9"/>
      <color indexed="81"/>
      <name val="Tahoma"/>
      <family val="2"/>
    </font>
    <font>
      <b/>
      <sz val="10"/>
      <name val="Arial"/>
      <family val="2"/>
    </font>
    <font>
      <b/>
      <sz val="11"/>
      <color theme="1"/>
      <name val="Calibri"/>
      <family val="2"/>
      <scheme val="minor"/>
    </font>
    <font>
      <sz val="11"/>
      <color theme="1"/>
      <name val="Arial"/>
      <family val="2"/>
    </font>
    <font>
      <b/>
      <sz val="11"/>
      <color theme="0"/>
      <name val="Arial"/>
      <family val="2"/>
    </font>
    <font>
      <b/>
      <sz val="11"/>
      <color theme="1"/>
      <name val="Arial"/>
      <family val="2"/>
    </font>
    <font>
      <sz val="11"/>
      <color rgb="FF000000"/>
      <name val="Arial"/>
      <family val="2"/>
    </font>
    <font>
      <sz val="11"/>
      <color rgb="FFFF0000"/>
      <name val="Arial"/>
      <family val="2"/>
    </font>
    <font>
      <b/>
      <sz val="11"/>
      <color rgb="FFFF0000"/>
      <name val="Arial"/>
      <family val="2"/>
    </font>
    <font>
      <sz val="11"/>
      <color theme="0"/>
      <name val="Arial"/>
      <family val="2"/>
    </font>
    <font>
      <b/>
      <sz val="12"/>
      <color theme="0"/>
      <name val="Arial"/>
      <family val="2"/>
    </font>
    <font>
      <i/>
      <u/>
      <sz val="11"/>
      <color rgb="FFFF0000"/>
      <name val="Arial"/>
      <family val="2"/>
    </font>
    <font>
      <i/>
      <u/>
      <sz val="11"/>
      <name val="Arial"/>
      <family val="2"/>
    </font>
  </fonts>
  <fills count="26">
    <fill>
      <patternFill patternType="none"/>
    </fill>
    <fill>
      <patternFill patternType="gray125"/>
    </fill>
    <fill>
      <patternFill patternType="solid">
        <fgColor indexed="9"/>
        <bgColor indexed="64"/>
      </patternFill>
    </fill>
    <fill>
      <patternFill patternType="solid">
        <fgColor indexed="47"/>
        <bgColor indexed="64"/>
      </patternFill>
    </fill>
    <fill>
      <patternFill patternType="solid">
        <fgColor indexed="9"/>
        <bgColor indexed="26"/>
      </patternFill>
    </fill>
    <fill>
      <patternFill patternType="solid">
        <fgColor indexed="9"/>
        <bgColor indexed="49"/>
      </patternFill>
    </fill>
    <fill>
      <patternFill patternType="solid">
        <fgColor theme="0"/>
        <bgColor indexed="64"/>
      </patternFill>
    </fill>
    <fill>
      <patternFill patternType="solid">
        <fgColor theme="0" tint="-4.9989318521683403E-2"/>
        <bgColor indexed="64"/>
      </patternFill>
    </fill>
    <fill>
      <patternFill patternType="solid">
        <fgColor rgb="FF0070C0"/>
        <bgColor indexed="64"/>
      </patternFill>
    </fill>
    <fill>
      <patternFill patternType="solid">
        <fgColor theme="0" tint="-0.14999847407452621"/>
        <bgColor indexed="30"/>
      </patternFill>
    </fill>
    <fill>
      <patternFill patternType="solid">
        <fgColor theme="5" tint="0.59999389629810485"/>
        <bgColor indexed="64"/>
      </patternFill>
    </fill>
    <fill>
      <patternFill patternType="solid">
        <fgColor theme="9" tint="0.39997558519241921"/>
        <bgColor indexed="64"/>
      </patternFill>
    </fill>
    <fill>
      <patternFill patternType="solid">
        <fgColor rgb="FFCCFF99"/>
        <bgColor indexed="64"/>
      </patternFill>
    </fill>
    <fill>
      <patternFill patternType="solid">
        <fgColor rgb="FF00B0F0"/>
        <bgColor indexed="64"/>
      </patternFill>
    </fill>
    <fill>
      <patternFill patternType="solid">
        <fgColor theme="0" tint="-0.14999847407452621"/>
        <bgColor indexed="64"/>
      </patternFill>
    </fill>
    <fill>
      <patternFill patternType="solid">
        <fgColor theme="8" tint="0.59999389629810485"/>
        <bgColor indexed="64"/>
      </patternFill>
    </fill>
    <fill>
      <patternFill patternType="solid">
        <fgColor theme="4" tint="0.59999389629810485"/>
        <bgColor indexed="64"/>
      </patternFill>
    </fill>
    <fill>
      <patternFill patternType="solid">
        <fgColor theme="4" tint="0.59999389629810485"/>
        <bgColor indexed="30"/>
      </patternFill>
    </fill>
    <fill>
      <patternFill patternType="solid">
        <fgColor theme="4" tint="0.79998168889431442"/>
        <bgColor indexed="64"/>
      </patternFill>
    </fill>
    <fill>
      <patternFill patternType="solid">
        <fgColor theme="2" tint="-9.9978637043366805E-2"/>
        <bgColor indexed="64"/>
      </patternFill>
    </fill>
    <fill>
      <patternFill patternType="solid">
        <fgColor theme="3" tint="-0.249977111117893"/>
        <bgColor indexed="64"/>
      </patternFill>
    </fill>
    <fill>
      <patternFill patternType="solid">
        <fgColor theme="0" tint="-0.249977111117893"/>
        <bgColor indexed="64"/>
      </patternFill>
    </fill>
    <fill>
      <patternFill patternType="solid">
        <fgColor rgb="FF00B0F0"/>
        <bgColor indexed="49"/>
      </patternFill>
    </fill>
    <fill>
      <patternFill patternType="solid">
        <fgColor rgb="FFCCFF99"/>
        <bgColor indexed="49"/>
      </patternFill>
    </fill>
    <fill>
      <patternFill patternType="solid">
        <fgColor theme="5" tint="0.59999389629810485"/>
        <bgColor indexed="49"/>
      </patternFill>
    </fill>
    <fill>
      <patternFill patternType="solid">
        <fgColor theme="8" tint="0.79998168889431442"/>
        <bgColor indexed="64"/>
      </patternFill>
    </fill>
  </fills>
  <borders count="5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top/>
      <bottom style="thin">
        <color indexed="64"/>
      </bottom>
      <diagonal/>
    </border>
    <border>
      <left/>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bottom/>
      <diagonal/>
    </border>
    <border>
      <left/>
      <right style="medium">
        <color indexed="64"/>
      </right>
      <top style="thin">
        <color indexed="64"/>
      </top>
      <bottom style="medium">
        <color indexed="64"/>
      </bottom>
      <diagonal/>
    </border>
    <border>
      <left/>
      <right style="thin">
        <color indexed="64"/>
      </right>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s>
  <cellStyleXfs count="5">
    <xf numFmtId="0" fontId="0" fillId="0" borderId="0"/>
    <xf numFmtId="0" fontId="4" fillId="0" borderId="0"/>
    <xf numFmtId="0" fontId="4" fillId="0" borderId="0"/>
    <xf numFmtId="0" fontId="12" fillId="0" borderId="0"/>
    <xf numFmtId="0" fontId="4" fillId="0" borderId="0"/>
  </cellStyleXfs>
  <cellXfs count="350">
    <xf numFmtId="0" fontId="0" fillId="0" borderId="0" xfId="0"/>
    <xf numFmtId="0" fontId="2" fillId="0" borderId="0" xfId="0" applyFont="1"/>
    <xf numFmtId="0" fontId="2" fillId="0" borderId="0" xfId="2" applyFont="1" applyAlignment="1">
      <alignment horizontal="justify" vertical="top" wrapText="1"/>
    </xf>
    <xf numFmtId="0" fontId="2" fillId="0" borderId="0" xfId="0" applyFont="1" applyAlignment="1">
      <alignment horizontal="justify" vertical="top" wrapText="1"/>
    </xf>
    <xf numFmtId="0" fontId="25" fillId="0" borderId="0" xfId="0" applyFont="1"/>
    <xf numFmtId="0" fontId="25" fillId="0" borderId="0" xfId="0" applyFont="1" applyAlignment="1">
      <alignment horizontal="justify" vertical="center"/>
    </xf>
    <xf numFmtId="0" fontId="2" fillId="0" borderId="1" xfId="0" applyFont="1" applyFill="1" applyBorder="1" applyAlignment="1" applyProtection="1">
      <alignment horizontal="left" vertical="center" wrapText="1"/>
    </xf>
    <xf numFmtId="0" fontId="2" fillId="0" borderId="1" xfId="0" applyFont="1" applyFill="1" applyBorder="1" applyAlignment="1" applyProtection="1">
      <alignment horizontal="center" vertical="center" wrapText="1"/>
    </xf>
    <xf numFmtId="0" fontId="3" fillId="0" borderId="1" xfId="0" applyFont="1" applyFill="1" applyBorder="1" applyAlignment="1" applyProtection="1">
      <alignment horizontal="center" vertical="center"/>
      <protection locked="0"/>
    </xf>
    <xf numFmtId="0" fontId="2" fillId="2" borderId="1" xfId="0" applyFont="1" applyFill="1" applyBorder="1" applyAlignment="1" applyProtection="1">
      <alignment horizontal="justify" vertical="center" wrapText="1"/>
      <protection locked="0"/>
    </xf>
    <xf numFmtId="0" fontId="2" fillId="0" borderId="0" xfId="0" applyFont="1" applyAlignment="1">
      <alignment vertical="center"/>
    </xf>
    <xf numFmtId="0" fontId="2" fillId="2" borderId="1" xfId="0" applyFont="1" applyFill="1" applyBorder="1" applyProtection="1">
      <protection locked="0"/>
    </xf>
    <xf numFmtId="0" fontId="2" fillId="0" borderId="0" xfId="2" applyFont="1"/>
    <xf numFmtId="0" fontId="2" fillId="2" borderId="2" xfId="0" applyFont="1" applyFill="1" applyBorder="1" applyAlignment="1" applyProtection="1">
      <alignment horizontal="justify" vertical="center"/>
      <protection locked="0"/>
    </xf>
    <xf numFmtId="0" fontId="25" fillId="0" borderId="0" xfId="0" applyFont="1" applyAlignment="1">
      <alignment vertical="center"/>
    </xf>
    <xf numFmtId="0" fontId="25" fillId="6" borderId="0" xfId="0" applyFont="1" applyFill="1"/>
    <xf numFmtId="0" fontId="2" fillId="7" borderId="1" xfId="0" applyFont="1" applyFill="1" applyBorder="1" applyAlignment="1" applyProtection="1">
      <alignment horizontal="center" vertical="center" wrapText="1"/>
    </xf>
    <xf numFmtId="0" fontId="26" fillId="8" borderId="1" xfId="0" applyFont="1" applyFill="1" applyBorder="1" applyAlignment="1" applyProtection="1">
      <alignment horizontal="center" vertical="center" wrapText="1"/>
    </xf>
    <xf numFmtId="0" fontId="2" fillId="0" borderId="0" xfId="0" applyFont="1" applyProtection="1">
      <protection locked="0"/>
    </xf>
    <xf numFmtId="0" fontId="2" fillId="0" borderId="1" xfId="0" applyFont="1" applyBorder="1" applyAlignment="1" applyProtection="1">
      <alignment horizontal="left" vertical="center" wrapText="1"/>
      <protection locked="0"/>
    </xf>
    <xf numFmtId="0" fontId="2" fillId="6" borderId="1" xfId="0" applyFont="1" applyFill="1" applyBorder="1" applyAlignment="1" applyProtection="1">
      <alignment horizontal="center" vertical="center" wrapText="1"/>
      <protection locked="0"/>
    </xf>
    <xf numFmtId="0" fontId="26" fillId="6" borderId="3" xfId="0" applyFont="1" applyFill="1" applyBorder="1" applyAlignment="1" applyProtection="1">
      <alignment vertical="center" wrapText="1"/>
    </xf>
    <xf numFmtId="0" fontId="2" fillId="0" borderId="1" xfId="0" applyFont="1" applyFill="1" applyBorder="1" applyAlignment="1" applyProtection="1">
      <alignment horizontal="left" vertical="center" wrapText="1"/>
      <protection locked="0"/>
    </xf>
    <xf numFmtId="0" fontId="2" fillId="0" borderId="1" xfId="0" applyFont="1" applyFill="1" applyBorder="1" applyAlignment="1" applyProtection="1">
      <alignment horizontal="center" vertical="center" wrapText="1"/>
      <protection locked="0"/>
    </xf>
    <xf numFmtId="0" fontId="2" fillId="0" borderId="1" xfId="1" applyFont="1" applyBorder="1" applyAlignment="1" applyProtection="1">
      <alignment horizontal="justify" vertical="center" wrapText="1"/>
      <protection locked="0"/>
    </xf>
    <xf numFmtId="0" fontId="2" fillId="0" borderId="2" xfId="0" applyFont="1" applyBorder="1" applyAlignment="1" applyProtection="1">
      <alignment horizontal="justify" vertical="center" wrapText="1"/>
      <protection locked="0"/>
    </xf>
    <xf numFmtId="0" fontId="1" fillId="6" borderId="3" xfId="0" applyFont="1" applyFill="1" applyBorder="1" applyAlignment="1" applyProtection="1">
      <alignment vertical="center"/>
    </xf>
    <xf numFmtId="0" fontId="13" fillId="9" borderId="4" xfId="2" applyFont="1" applyFill="1" applyBorder="1" applyAlignment="1" applyProtection="1">
      <alignment horizontal="center" vertical="center" wrapText="1"/>
    </xf>
    <xf numFmtId="0" fontId="13" fillId="9" borderId="1" xfId="2" applyFont="1" applyFill="1" applyBorder="1" applyAlignment="1" applyProtection="1">
      <alignment horizontal="center" vertical="center" wrapText="1"/>
    </xf>
    <xf numFmtId="0" fontId="2" fillId="0" borderId="0" xfId="2" applyFont="1" applyAlignment="1" applyProtection="1">
      <alignment horizontal="justify" vertical="top" wrapText="1"/>
      <protection locked="0"/>
    </xf>
    <xf numFmtId="0" fontId="13" fillId="10" borderId="5" xfId="2" applyFont="1" applyFill="1" applyBorder="1" applyAlignment="1" applyProtection="1">
      <alignment vertical="center" textRotation="90" wrapText="1"/>
      <protection locked="0"/>
    </xf>
    <xf numFmtId="0" fontId="13" fillId="10" borderId="6" xfId="2" applyFont="1" applyFill="1" applyBorder="1" applyAlignment="1" applyProtection="1">
      <alignment vertical="center" textRotation="90" wrapText="1"/>
      <protection locked="0"/>
    </xf>
    <xf numFmtId="0" fontId="13" fillId="9" borderId="4" xfId="2" applyFont="1" applyFill="1" applyBorder="1" applyAlignment="1" applyProtection="1">
      <alignment horizontal="center" vertical="center" wrapText="1"/>
      <protection locked="0"/>
    </xf>
    <xf numFmtId="0" fontId="13" fillId="9" borderId="1" xfId="2" applyFont="1" applyFill="1" applyBorder="1" applyAlignment="1" applyProtection="1">
      <alignment horizontal="center" vertical="center" wrapText="1"/>
      <protection locked="0"/>
    </xf>
    <xf numFmtId="0" fontId="11" fillId="0" borderId="4" xfId="0" applyFont="1" applyBorder="1" applyAlignment="1" applyProtection="1">
      <alignment horizontal="justify" vertical="center" wrapText="1"/>
      <protection locked="0"/>
    </xf>
    <xf numFmtId="0" fontId="11" fillId="6" borderId="7" xfId="1" applyFont="1" applyFill="1" applyBorder="1" applyAlignment="1" applyProtection="1">
      <alignment horizontal="center" vertical="center" wrapText="1"/>
      <protection locked="0"/>
    </xf>
    <xf numFmtId="166" fontId="11" fillId="0" borderId="1" xfId="0" applyNumberFormat="1" applyFont="1" applyBorder="1" applyAlignment="1" applyProtection="1">
      <alignment horizontal="center" vertical="center" wrapText="1"/>
      <protection locked="0"/>
    </xf>
    <xf numFmtId="166" fontId="11" fillId="0" borderId="1" xfId="0" applyNumberFormat="1" applyFont="1" applyFill="1" applyBorder="1" applyAlignment="1" applyProtection="1">
      <alignment horizontal="center" vertical="center" wrapText="1"/>
      <protection locked="0"/>
    </xf>
    <xf numFmtId="166" fontId="11" fillId="6" borderId="1" xfId="0" applyNumberFormat="1" applyFont="1" applyFill="1" applyBorder="1" applyAlignment="1" applyProtection="1">
      <alignment horizontal="center" vertical="center" wrapText="1"/>
      <protection locked="0"/>
    </xf>
    <xf numFmtId="166" fontId="13" fillId="11" borderId="1" xfId="0" applyNumberFormat="1" applyFont="1" applyFill="1" applyBorder="1" applyAlignment="1" applyProtection="1">
      <alignment horizontal="center" vertical="center" wrapText="1"/>
      <protection locked="0"/>
    </xf>
    <xf numFmtId="0" fontId="11" fillId="0" borderId="4" xfId="0" applyFont="1" applyFill="1" applyBorder="1" applyAlignment="1" applyProtection="1">
      <alignment horizontal="justify" vertical="center" wrapText="1"/>
      <protection locked="0"/>
    </xf>
    <xf numFmtId="0" fontId="13" fillId="10" borderId="2" xfId="2" applyFont="1" applyFill="1" applyBorder="1" applyAlignment="1" applyProtection="1">
      <alignment vertical="center" textRotation="90" wrapText="1"/>
      <protection locked="0"/>
    </xf>
    <xf numFmtId="166" fontId="13" fillId="10" borderId="1" xfId="0" applyNumberFormat="1" applyFont="1" applyFill="1" applyBorder="1" applyAlignment="1" applyProtection="1">
      <alignment horizontal="center" vertical="center" wrapText="1"/>
      <protection locked="0"/>
    </xf>
    <xf numFmtId="0" fontId="13" fillId="12" borderId="5" xfId="2" applyFont="1" applyFill="1" applyBorder="1" applyAlignment="1" applyProtection="1">
      <alignment vertical="center" textRotation="90" wrapText="1"/>
      <protection locked="0"/>
    </xf>
    <xf numFmtId="0" fontId="13" fillId="12" borderId="6" xfId="2" applyFont="1" applyFill="1" applyBorder="1" applyAlignment="1" applyProtection="1">
      <alignment vertical="center" textRotation="90" wrapText="1"/>
      <protection locked="0"/>
    </xf>
    <xf numFmtId="166" fontId="11" fillId="11" borderId="1" xfId="0" applyNumberFormat="1" applyFont="1" applyFill="1" applyBorder="1" applyAlignment="1" applyProtection="1">
      <alignment horizontal="center" vertical="center" wrapText="1"/>
      <protection locked="0"/>
    </xf>
    <xf numFmtId="0" fontId="11" fillId="6" borderId="4" xfId="0" applyFont="1" applyFill="1" applyBorder="1" applyAlignment="1" applyProtection="1">
      <alignment horizontal="justify" vertical="center" wrapText="1"/>
      <protection locked="0"/>
    </xf>
    <xf numFmtId="0" fontId="13" fillId="12" borderId="2" xfId="2" applyFont="1" applyFill="1" applyBorder="1" applyAlignment="1" applyProtection="1">
      <alignment vertical="center" textRotation="90" wrapText="1"/>
      <protection locked="0"/>
    </xf>
    <xf numFmtId="166" fontId="13" fillId="12" borderId="1" xfId="0" applyNumberFormat="1" applyFont="1" applyFill="1" applyBorder="1" applyAlignment="1" applyProtection="1">
      <alignment horizontal="center" vertical="center" wrapText="1"/>
      <protection locked="0"/>
    </xf>
    <xf numFmtId="0" fontId="13" fillId="13" borderId="5" xfId="2" applyFont="1" applyFill="1" applyBorder="1" applyAlignment="1" applyProtection="1">
      <alignment vertical="center" textRotation="90" wrapText="1"/>
      <protection locked="0"/>
    </xf>
    <xf numFmtId="0" fontId="13" fillId="13" borderId="6" xfId="2" applyFont="1" applyFill="1" applyBorder="1" applyAlignment="1" applyProtection="1">
      <alignment vertical="center" textRotation="90" wrapText="1"/>
      <protection locked="0"/>
    </xf>
    <xf numFmtId="166" fontId="11" fillId="3" borderId="1" xfId="0" applyNumberFormat="1" applyFont="1" applyFill="1" applyBorder="1" applyAlignment="1" applyProtection="1">
      <alignment horizontal="center" vertical="center" wrapText="1"/>
      <protection locked="0"/>
    </xf>
    <xf numFmtId="0" fontId="13" fillId="13" borderId="2" xfId="2" applyFont="1" applyFill="1" applyBorder="1" applyAlignment="1" applyProtection="1">
      <alignment vertical="center" textRotation="90" wrapText="1"/>
      <protection locked="0"/>
    </xf>
    <xf numFmtId="166" fontId="13" fillId="13" borderId="1" xfId="0" applyNumberFormat="1" applyFont="1" applyFill="1" applyBorder="1" applyAlignment="1" applyProtection="1">
      <alignment horizontal="center" vertical="center" wrapText="1"/>
      <protection locked="0"/>
    </xf>
    <xf numFmtId="0" fontId="11" fillId="0" borderId="4" xfId="0" applyFont="1" applyBorder="1" applyAlignment="1" applyProtection="1">
      <alignment horizontal="justify" vertical="center" wrapText="1"/>
    </xf>
    <xf numFmtId="0" fontId="2" fillId="0" borderId="1" xfId="0" applyFont="1" applyBorder="1" applyProtection="1">
      <protection locked="0"/>
    </xf>
    <xf numFmtId="0" fontId="2" fillId="0" borderId="1" xfId="2" applyFont="1" applyFill="1" applyBorder="1" applyAlignment="1" applyProtection="1">
      <alignment horizontal="justify" vertical="top"/>
      <protection locked="0"/>
    </xf>
    <xf numFmtId="166" fontId="3" fillId="14" borderId="1" xfId="2" quotePrefix="1" applyNumberFormat="1" applyFont="1" applyFill="1" applyBorder="1" applyAlignment="1" applyProtection="1">
      <alignment horizontal="center" vertical="center"/>
    </xf>
    <xf numFmtId="0" fontId="25" fillId="0" borderId="1" xfId="0" applyFont="1" applyFill="1" applyBorder="1" applyAlignment="1" applyProtection="1">
      <alignment horizontal="center" vertical="center" wrapText="1"/>
      <protection locked="0"/>
    </xf>
    <xf numFmtId="0" fontId="25" fillId="0" borderId="5" xfId="0" applyFont="1" applyFill="1" applyBorder="1" applyAlignment="1" applyProtection="1">
      <alignment horizontal="center" vertical="center" wrapText="1"/>
      <protection locked="0"/>
    </xf>
    <xf numFmtId="0" fontId="25" fillId="0" borderId="1" xfId="0" applyFont="1" applyFill="1" applyBorder="1" applyAlignment="1" applyProtection="1">
      <alignment vertical="center" wrapText="1"/>
      <protection locked="0"/>
    </xf>
    <xf numFmtId="0" fontId="2" fillId="6" borderId="9" xfId="0" applyFont="1" applyFill="1" applyBorder="1" applyAlignment="1" applyProtection="1">
      <alignment vertical="center" wrapText="1"/>
      <protection locked="0"/>
    </xf>
    <xf numFmtId="0" fontId="2" fillId="6" borderId="0" xfId="0" applyFont="1" applyFill="1" applyBorder="1" applyAlignment="1" applyProtection="1">
      <alignment horizontal="center" vertical="center" wrapText="1"/>
      <protection locked="0"/>
    </xf>
    <xf numFmtId="0" fontId="1" fillId="6" borderId="8" xfId="0" applyFont="1" applyFill="1" applyBorder="1" applyAlignment="1" applyProtection="1">
      <alignment vertical="center"/>
    </xf>
    <xf numFmtId="0" fontId="2" fillId="0" borderId="1" xfId="0" applyFont="1" applyBorder="1" applyAlignment="1" applyProtection="1">
      <alignment horizontal="justify" vertical="top" wrapText="1"/>
    </xf>
    <xf numFmtId="0" fontId="2" fillId="15" borderId="1" xfId="0" applyFont="1" applyFill="1" applyBorder="1" applyAlignment="1" applyProtection="1">
      <alignment horizontal="justify" vertical="top" wrapText="1"/>
    </xf>
    <xf numFmtId="0" fontId="25" fillId="0" borderId="10" xfId="0" applyFont="1" applyBorder="1" applyAlignment="1">
      <alignment vertical="center"/>
    </xf>
    <xf numFmtId="0" fontId="25" fillId="7" borderId="1" xfId="0" applyFont="1" applyFill="1" applyBorder="1" applyAlignment="1" applyProtection="1">
      <alignment horizontal="center" vertical="center" wrapText="1"/>
    </xf>
    <xf numFmtId="0" fontId="27" fillId="0" borderId="1" xfId="0" applyFont="1" applyFill="1" applyBorder="1" applyAlignment="1" applyProtection="1">
      <alignment horizontal="center" vertical="center"/>
      <protection locked="0"/>
    </xf>
    <xf numFmtId="0" fontId="2" fillId="0" borderId="1" xfId="0" applyFont="1" applyBorder="1" applyProtection="1"/>
    <xf numFmtId="166" fontId="3" fillId="14" borderId="1" xfId="2" quotePrefix="1" applyNumberFormat="1" applyFont="1" applyFill="1" applyBorder="1" applyAlignment="1">
      <alignment horizontal="center" vertical="center"/>
    </xf>
    <xf numFmtId="0" fontId="2" fillId="0" borderId="1" xfId="2" applyFont="1" applyFill="1" applyBorder="1" applyAlignment="1">
      <alignment horizontal="justify" vertical="top"/>
    </xf>
    <xf numFmtId="0" fontId="25" fillId="0" borderId="11" xfId="0" applyFont="1" applyBorder="1" applyAlignment="1">
      <alignment vertical="center"/>
    </xf>
    <xf numFmtId="0" fontId="25" fillId="0" borderId="0" xfId="0" applyFont="1" applyBorder="1" applyAlignment="1">
      <alignment vertical="center"/>
    </xf>
    <xf numFmtId="0" fontId="25" fillId="0" borderId="12" xfId="0" applyFont="1" applyBorder="1" applyAlignment="1">
      <alignment vertical="center"/>
    </xf>
    <xf numFmtId="0" fontId="25" fillId="0" borderId="13" xfId="0" applyFont="1" applyBorder="1" applyAlignment="1">
      <alignment vertical="center"/>
    </xf>
    <xf numFmtId="0" fontId="25" fillId="0" borderId="14" xfId="0" applyFont="1" applyBorder="1" applyAlignment="1">
      <alignment vertical="center"/>
    </xf>
    <xf numFmtId="0" fontId="25" fillId="0" borderId="15" xfId="0" applyFont="1" applyBorder="1" applyAlignment="1">
      <alignment vertical="center"/>
    </xf>
    <xf numFmtId="0" fontId="3" fillId="16" borderId="1" xfId="0" applyFont="1" applyFill="1" applyBorder="1" applyAlignment="1" applyProtection="1">
      <alignment horizontal="center" vertical="center" wrapText="1"/>
    </xf>
    <xf numFmtId="0" fontId="3" fillId="17" borderId="1" xfId="2" applyFont="1" applyFill="1" applyBorder="1" applyAlignment="1" applyProtection="1">
      <alignment horizontal="center" vertical="center" wrapText="1"/>
    </xf>
    <xf numFmtId="0" fontId="13" fillId="16" borderId="1" xfId="0" applyFont="1" applyFill="1" applyBorder="1" applyAlignment="1" applyProtection="1">
      <alignment horizontal="center" vertical="center" wrapText="1"/>
    </xf>
    <xf numFmtId="0" fontId="27" fillId="16" borderId="5" xfId="0" applyFont="1" applyFill="1" applyBorder="1" applyAlignment="1" applyProtection="1">
      <alignment horizontal="center" vertical="center" wrapText="1"/>
      <protection locked="0"/>
    </xf>
    <xf numFmtId="0" fontId="24" fillId="16" borderId="5" xfId="0" applyFont="1" applyFill="1" applyBorder="1" applyAlignment="1" applyProtection="1">
      <alignment horizontal="center" vertical="center" wrapText="1"/>
      <protection locked="0"/>
    </xf>
    <xf numFmtId="0" fontId="28" fillId="0" borderId="1" xfId="0" applyFont="1" applyBorder="1" applyAlignment="1">
      <alignment horizontal="center" vertical="center" wrapText="1"/>
    </xf>
    <xf numFmtId="0" fontId="20" fillId="6" borderId="1" xfId="0" applyFont="1" applyFill="1" applyBorder="1" applyAlignment="1" applyProtection="1">
      <alignment horizontal="justify" vertical="center" wrapText="1"/>
      <protection locked="0"/>
    </xf>
    <xf numFmtId="0" fontId="20" fillId="6" borderId="1" xfId="0" applyFont="1" applyFill="1" applyBorder="1" applyAlignment="1" applyProtection="1">
      <alignment vertical="center" wrapText="1"/>
      <protection locked="0"/>
    </xf>
    <xf numFmtId="0" fontId="2" fillId="0" borderId="2" xfId="0" applyFont="1" applyFill="1" applyBorder="1" applyAlignment="1" applyProtection="1">
      <alignment horizontal="justify" vertical="center"/>
      <protection locked="0"/>
    </xf>
    <xf numFmtId="0" fontId="2" fillId="0" borderId="2" xfId="0" applyFont="1" applyFill="1" applyBorder="1" applyAlignment="1" applyProtection="1">
      <alignment horizontal="justify" vertical="center" wrapText="1"/>
      <protection locked="0"/>
    </xf>
    <xf numFmtId="0" fontId="28" fillId="0" borderId="1" xfId="0" applyFont="1" applyBorder="1" applyAlignment="1">
      <alignment vertical="center"/>
    </xf>
    <xf numFmtId="0" fontId="28" fillId="0" borderId="1" xfId="0" applyFont="1" applyBorder="1" applyAlignment="1">
      <alignment horizontal="left" vertical="center" wrapText="1"/>
    </xf>
    <xf numFmtId="0" fontId="20" fillId="6" borderId="16" xfId="0" applyFont="1" applyFill="1" applyBorder="1" applyAlignment="1" applyProtection="1">
      <alignment horizontal="justify" vertical="center" wrapText="1"/>
      <protection locked="0"/>
    </xf>
    <xf numFmtId="0" fontId="20" fillId="6" borderId="17" xfId="0" applyFont="1" applyFill="1" applyBorder="1" applyAlignment="1" applyProtection="1">
      <alignment vertical="center" wrapText="1"/>
      <protection locked="0"/>
    </xf>
    <xf numFmtId="0" fontId="20" fillId="6" borderId="21" xfId="0" applyFont="1" applyFill="1" applyBorder="1" applyAlignment="1" applyProtection="1">
      <alignment horizontal="center" vertical="center" wrapText="1"/>
      <protection locked="0"/>
    </xf>
    <xf numFmtId="0" fontId="20" fillId="6" borderId="18" xfId="0" applyFont="1" applyFill="1" applyBorder="1" applyAlignment="1" applyProtection="1">
      <alignment horizontal="justify" vertical="center" wrapText="1"/>
      <protection locked="0"/>
    </xf>
    <xf numFmtId="0" fontId="20" fillId="6" borderId="22" xfId="0" applyFont="1" applyFill="1" applyBorder="1" applyAlignment="1" applyProtection="1">
      <alignment horizontal="center" vertical="center" wrapText="1"/>
      <protection locked="0"/>
    </xf>
    <xf numFmtId="0" fontId="20" fillId="6" borderId="19" xfId="0" applyFont="1" applyFill="1" applyBorder="1" applyAlignment="1" applyProtection="1">
      <alignment horizontal="left" vertical="center" wrapText="1"/>
      <protection locked="0"/>
    </xf>
    <xf numFmtId="0" fontId="20" fillId="6" borderId="20" xfId="0" applyFont="1" applyFill="1" applyBorder="1" applyAlignment="1" applyProtection="1">
      <alignment horizontal="left" vertical="center" wrapText="1"/>
      <protection locked="0"/>
    </xf>
    <xf numFmtId="0" fontId="20" fillId="6" borderId="23" xfId="0" applyFont="1" applyFill="1" applyBorder="1" applyAlignment="1" applyProtection="1">
      <alignment horizontal="center" vertical="center" wrapText="1"/>
      <protection locked="0"/>
    </xf>
    <xf numFmtId="0" fontId="3" fillId="16" borderId="8" xfId="0" applyFont="1" applyFill="1" applyBorder="1" applyAlignment="1" applyProtection="1">
      <alignment horizontal="center" vertical="center" wrapText="1"/>
    </xf>
    <xf numFmtId="0" fontId="3" fillId="16" borderId="1" xfId="0" applyFont="1" applyFill="1" applyBorder="1" applyAlignment="1" applyProtection="1">
      <alignment horizontal="center" vertical="center" wrapText="1"/>
    </xf>
    <xf numFmtId="0" fontId="25" fillId="0" borderId="0" xfId="0" applyFont="1" applyBorder="1" applyAlignment="1" applyProtection="1">
      <alignment horizontal="center"/>
    </xf>
    <xf numFmtId="0" fontId="31" fillId="0" borderId="1" xfId="0" applyFont="1" applyBorder="1" applyAlignment="1" applyProtection="1">
      <alignment horizontal="center" vertical="center"/>
      <protection locked="0"/>
    </xf>
    <xf numFmtId="0" fontId="25" fillId="6" borderId="1" xfId="0" applyFont="1" applyFill="1" applyBorder="1" applyAlignment="1" applyProtection="1">
      <alignment horizontal="center" vertical="center" wrapText="1"/>
      <protection locked="0"/>
    </xf>
    <xf numFmtId="0" fontId="25" fillId="6" borderId="5" xfId="0" applyFont="1" applyFill="1" applyBorder="1" applyAlignment="1" applyProtection="1">
      <alignment horizontal="center" vertical="center" wrapText="1"/>
      <protection locked="0"/>
    </xf>
    <xf numFmtId="0" fontId="27" fillId="6" borderId="1" xfId="2" applyFont="1" applyFill="1" applyBorder="1" applyAlignment="1" applyProtection="1">
      <alignment horizontal="center" vertical="center"/>
      <protection locked="0"/>
    </xf>
    <xf numFmtId="0" fontId="23" fillId="2" borderId="1" xfId="4" applyFont="1" applyFill="1" applyBorder="1" applyAlignment="1">
      <alignment vertical="center"/>
    </xf>
    <xf numFmtId="0" fontId="23" fillId="2" borderId="22" xfId="4" applyFont="1" applyFill="1" applyBorder="1" applyAlignment="1">
      <alignment vertical="center"/>
    </xf>
    <xf numFmtId="0" fontId="27" fillId="7" borderId="5" xfId="0" applyFont="1" applyFill="1" applyBorder="1" applyAlignment="1" applyProtection="1">
      <alignment horizontal="center" vertical="center" wrapText="1"/>
    </xf>
    <xf numFmtId="0" fontId="23" fillId="2" borderId="8" xfId="4" applyFont="1" applyFill="1" applyBorder="1" applyAlignment="1">
      <alignment vertical="center"/>
    </xf>
    <xf numFmtId="0" fontId="2" fillId="0" borderId="0" xfId="0" applyFont="1" applyBorder="1" applyProtection="1">
      <protection locked="0"/>
    </xf>
    <xf numFmtId="0" fontId="23" fillId="0" borderId="0" xfId="0" applyFont="1" applyBorder="1" applyAlignment="1">
      <alignment vertical="center"/>
    </xf>
    <xf numFmtId="0" fontId="23" fillId="2" borderId="0" xfId="4" applyFont="1" applyFill="1" applyBorder="1" applyAlignment="1">
      <alignment vertical="center"/>
    </xf>
    <xf numFmtId="0" fontId="31" fillId="0" borderId="8" xfId="0" applyFont="1" applyBorder="1" applyAlignment="1" applyProtection="1">
      <alignment horizontal="center" vertical="center"/>
      <protection locked="0"/>
    </xf>
    <xf numFmtId="0" fontId="25" fillId="0" borderId="0" xfId="0" applyFont="1" applyBorder="1"/>
    <xf numFmtId="0" fontId="3" fillId="17" borderId="8" xfId="2" applyFont="1" applyFill="1" applyBorder="1" applyAlignment="1" applyProtection="1">
      <alignment horizontal="center" vertical="center" wrapText="1"/>
    </xf>
    <xf numFmtId="0" fontId="13" fillId="9" borderId="8" xfId="2" applyFont="1" applyFill="1" applyBorder="1" applyAlignment="1" applyProtection="1">
      <alignment horizontal="center" vertical="center" wrapText="1"/>
    </xf>
    <xf numFmtId="0" fontId="11" fillId="0" borderId="8" xfId="0" applyFont="1" applyBorder="1" applyAlignment="1" applyProtection="1">
      <alignment horizontal="justify" vertical="center" wrapText="1"/>
      <protection locked="0"/>
    </xf>
    <xf numFmtId="0" fontId="11" fillId="0" borderId="8" xfId="0" applyFont="1" applyFill="1" applyBorder="1" applyAlignment="1" applyProtection="1">
      <alignment horizontal="justify" vertical="center" wrapText="1"/>
      <protection locked="0"/>
    </xf>
    <xf numFmtId="0" fontId="11" fillId="6" borderId="8" xfId="0" applyFont="1" applyFill="1" applyBorder="1" applyAlignment="1" applyProtection="1">
      <alignment horizontal="justify" vertical="center" wrapText="1"/>
      <protection locked="0"/>
    </xf>
    <xf numFmtId="0" fontId="11" fillId="14" borderId="8" xfId="0" applyFont="1" applyFill="1" applyBorder="1" applyAlignment="1" applyProtection="1">
      <alignment horizontal="center" vertical="center" wrapText="1"/>
      <protection locked="0"/>
    </xf>
    <xf numFmtId="164" fontId="11" fillId="14" borderId="8" xfId="0" applyNumberFormat="1" applyFont="1" applyFill="1" applyBorder="1" applyAlignment="1" applyProtection="1">
      <alignment horizontal="center" vertical="center" wrapText="1"/>
      <protection locked="0"/>
    </xf>
    <xf numFmtId="0" fontId="13" fillId="9" borderId="8" xfId="2" applyFont="1" applyFill="1" applyBorder="1" applyAlignment="1" applyProtection="1">
      <alignment horizontal="center" vertical="center" wrapText="1"/>
      <protection locked="0"/>
    </xf>
    <xf numFmtId="0" fontId="25" fillId="6" borderId="0" xfId="0" applyFont="1" applyFill="1" applyBorder="1"/>
    <xf numFmtId="0" fontId="17" fillId="16" borderId="5" xfId="0" applyFont="1" applyFill="1" applyBorder="1" applyAlignment="1" applyProtection="1">
      <alignment horizontal="center" vertical="center" wrapText="1"/>
    </xf>
    <xf numFmtId="0" fontId="1" fillId="6" borderId="46" xfId="0" applyFont="1" applyFill="1" applyBorder="1" applyAlignment="1" applyProtection="1">
      <alignment vertical="center" wrapText="1"/>
    </xf>
    <xf numFmtId="0" fontId="3" fillId="16" borderId="18" xfId="0" applyFont="1" applyFill="1" applyBorder="1" applyAlignment="1" applyProtection="1">
      <alignment horizontal="center" vertical="center" wrapText="1"/>
    </xf>
    <xf numFmtId="0" fontId="3" fillId="16" borderId="22" xfId="0" applyFont="1" applyFill="1" applyBorder="1" applyAlignment="1" applyProtection="1">
      <alignment horizontal="center" vertical="center" wrapText="1"/>
    </xf>
    <xf numFmtId="0" fontId="27" fillId="18" borderId="18" xfId="0" applyFont="1" applyFill="1" applyBorder="1" applyAlignment="1" applyProtection="1">
      <alignment horizontal="center" vertical="center" wrapText="1"/>
      <protection locked="0"/>
    </xf>
    <xf numFmtId="0" fontId="25" fillId="0" borderId="22" xfId="0" applyFont="1" applyFill="1" applyBorder="1" applyAlignment="1" applyProtection="1">
      <alignment horizontal="center" vertical="center" wrapText="1"/>
      <protection locked="0"/>
    </xf>
    <xf numFmtId="0" fontId="27" fillId="18" borderId="48" xfId="0" applyFont="1" applyFill="1" applyBorder="1" applyAlignment="1" applyProtection="1">
      <alignment horizontal="center" vertical="center" wrapText="1"/>
      <protection locked="0"/>
    </xf>
    <xf numFmtId="0" fontId="25" fillId="0" borderId="22" xfId="0" applyFont="1" applyFill="1" applyBorder="1" applyAlignment="1" applyProtection="1">
      <alignment horizontal="justify" vertical="center" wrapText="1"/>
      <protection locked="0"/>
    </xf>
    <xf numFmtId="0" fontId="25" fillId="0" borderId="49" xfId="0" applyFont="1" applyFill="1" applyBorder="1" applyAlignment="1" applyProtection="1">
      <alignment horizontal="center" vertical="center" wrapText="1"/>
      <protection locked="0"/>
    </xf>
    <xf numFmtId="0" fontId="27" fillId="16" borderId="22" xfId="0" applyFont="1" applyFill="1" applyBorder="1" applyAlignment="1" applyProtection="1">
      <alignment horizontal="center" vertical="center" wrapText="1"/>
      <protection locked="0"/>
    </xf>
    <xf numFmtId="0" fontId="28" fillId="0" borderId="22" xfId="0" applyFont="1" applyBorder="1" applyAlignment="1">
      <alignment horizontal="center" vertical="center" wrapText="1"/>
    </xf>
    <xf numFmtId="0" fontId="25" fillId="0" borderId="0" xfId="0" applyFont="1" applyBorder="1" applyAlignment="1">
      <alignment horizontal="center" wrapText="1"/>
    </xf>
    <xf numFmtId="0" fontId="28" fillId="0" borderId="20" xfId="0" applyFont="1" applyBorder="1" applyAlignment="1">
      <alignment horizontal="center" vertical="center" wrapText="1"/>
    </xf>
    <xf numFmtId="0" fontId="28" fillId="0" borderId="23" xfId="0" applyFont="1" applyBorder="1" applyAlignment="1">
      <alignment horizontal="center" vertical="center" wrapText="1"/>
    </xf>
    <xf numFmtId="0" fontId="2" fillId="7" borderId="22" xfId="0" applyFont="1" applyFill="1" applyBorder="1" applyAlignment="1" applyProtection="1">
      <alignment horizontal="center" vertical="center" wrapText="1"/>
    </xf>
    <xf numFmtId="0" fontId="2" fillId="6" borderId="22" xfId="0" applyFont="1" applyFill="1" applyBorder="1" applyAlignment="1" applyProtection="1">
      <alignment horizontal="center" vertical="center" wrapText="1"/>
    </xf>
    <xf numFmtId="0" fontId="3" fillId="16" borderId="19" xfId="0" applyFont="1" applyFill="1" applyBorder="1" applyAlignment="1" applyProtection="1">
      <alignment horizontal="center" vertical="center" wrapText="1"/>
    </xf>
    <xf numFmtId="0" fontId="25" fillId="0" borderId="11" xfId="0" applyFont="1" applyBorder="1" applyProtection="1"/>
    <xf numFmtId="0" fontId="25" fillId="0" borderId="0" xfId="0" applyFont="1" applyBorder="1" applyProtection="1"/>
    <xf numFmtId="0" fontId="25" fillId="0" borderId="12" xfId="0" applyFont="1" applyBorder="1" applyProtection="1"/>
    <xf numFmtId="0" fontId="1" fillId="6" borderId="18" xfId="0" applyFont="1" applyFill="1" applyBorder="1" applyAlignment="1" applyProtection="1">
      <alignment vertical="center" wrapText="1"/>
    </xf>
    <xf numFmtId="0" fontId="3" fillId="19" borderId="18" xfId="0" applyFont="1" applyFill="1" applyBorder="1" applyAlignment="1" applyProtection="1">
      <alignment horizontal="center" vertical="center" wrapText="1"/>
    </xf>
    <xf numFmtId="0" fontId="2" fillId="0" borderId="18" xfId="0" applyFont="1" applyBorder="1" applyAlignment="1" applyProtection="1">
      <alignment horizontal="justify" vertical="top" wrapText="1"/>
    </xf>
    <xf numFmtId="0" fontId="2" fillId="15" borderId="18" xfId="0" applyFont="1" applyFill="1" applyBorder="1" applyAlignment="1" applyProtection="1">
      <alignment horizontal="justify" vertical="top" wrapText="1"/>
    </xf>
    <xf numFmtId="0" fontId="23" fillId="2" borderId="22" xfId="4" applyFont="1" applyFill="1" applyBorder="1" applyAlignment="1">
      <alignment horizontal="center" vertical="center"/>
    </xf>
    <xf numFmtId="0" fontId="25" fillId="16" borderId="22" xfId="0" applyFont="1" applyFill="1" applyBorder="1" applyAlignment="1">
      <alignment horizontal="center" vertical="center"/>
    </xf>
    <xf numFmtId="0" fontId="26" fillId="20" borderId="3" xfId="0" applyFont="1" applyFill="1" applyBorder="1" applyAlignment="1" applyProtection="1">
      <alignment horizontal="center" vertical="center" wrapText="1"/>
    </xf>
    <xf numFmtId="0" fontId="26" fillId="20" borderId="26" xfId="0" applyFont="1" applyFill="1" applyBorder="1" applyAlignment="1" applyProtection="1">
      <alignment horizontal="center" vertical="center" wrapText="1"/>
    </xf>
    <xf numFmtId="0" fontId="26" fillId="20" borderId="27" xfId="0" applyFont="1" applyFill="1" applyBorder="1" applyAlignment="1" applyProtection="1">
      <alignment horizontal="center" vertical="center" wrapText="1"/>
    </xf>
    <xf numFmtId="0" fontId="29" fillId="0" borderId="1" xfId="0" applyFont="1" applyBorder="1" applyAlignment="1" applyProtection="1">
      <alignment horizontal="center" vertical="top" wrapText="1"/>
      <protection locked="0"/>
    </xf>
    <xf numFmtId="0" fontId="29" fillId="0" borderId="22" xfId="0" applyFont="1" applyBorder="1" applyAlignment="1" applyProtection="1">
      <alignment horizontal="center" vertical="top" wrapText="1"/>
      <protection locked="0"/>
    </xf>
    <xf numFmtId="0" fontId="2" fillId="0" borderId="8" xfId="0" applyFont="1" applyFill="1" applyBorder="1" applyAlignment="1" applyProtection="1">
      <alignment horizontal="left" vertical="center" wrapText="1"/>
      <protection locked="0"/>
    </xf>
    <xf numFmtId="0" fontId="2" fillId="0" borderId="25" xfId="0" applyFont="1" applyFill="1" applyBorder="1" applyAlignment="1" applyProtection="1">
      <alignment horizontal="left" vertical="center" wrapText="1"/>
      <protection locked="0"/>
    </xf>
    <xf numFmtId="0" fontId="2" fillId="0" borderId="50" xfId="0" applyFont="1" applyFill="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22" xfId="0" applyFont="1" applyBorder="1" applyAlignment="1" applyProtection="1">
      <alignment horizontal="left" vertical="center" wrapText="1"/>
      <protection locked="0"/>
    </xf>
    <xf numFmtId="0" fontId="2" fillId="6" borderId="1" xfId="0" applyFont="1" applyFill="1" applyBorder="1" applyAlignment="1" applyProtection="1">
      <alignment horizontal="left" vertical="center" wrapText="1"/>
      <protection locked="0"/>
    </xf>
    <xf numFmtId="0" fontId="2" fillId="6" borderId="22" xfId="0" applyFont="1" applyFill="1" applyBorder="1" applyAlignment="1" applyProtection="1">
      <alignment horizontal="left" vertical="center" wrapText="1"/>
      <protection locked="0"/>
    </xf>
    <xf numFmtId="0" fontId="0" fillId="0" borderId="16" xfId="0" applyBorder="1" applyAlignment="1">
      <alignment horizontal="center" vertical="center"/>
    </xf>
    <xf numFmtId="0" fontId="0" fillId="0" borderId="18" xfId="0" applyBorder="1" applyAlignment="1">
      <alignment horizontal="center" vertical="center"/>
    </xf>
    <xf numFmtId="0" fontId="23" fillId="2" borderId="1" xfId="4" applyFont="1" applyFill="1" applyBorder="1" applyAlignment="1">
      <alignment horizontal="left" vertical="center"/>
    </xf>
    <xf numFmtId="0" fontId="23" fillId="2" borderId="22" xfId="4" applyFont="1" applyFill="1" applyBorder="1" applyAlignment="1">
      <alignment horizontal="left" vertical="center"/>
    </xf>
    <xf numFmtId="0" fontId="23" fillId="0" borderId="17" xfId="0" applyFont="1" applyBorder="1" applyAlignment="1">
      <alignment horizontal="center" vertical="center" wrapText="1"/>
    </xf>
    <xf numFmtId="0" fontId="23" fillId="0" borderId="21" xfId="0" applyFont="1" applyBorder="1" applyAlignment="1">
      <alignment horizontal="center" vertical="center" wrapText="1"/>
    </xf>
    <xf numFmtId="0" fontId="2" fillId="0" borderId="11" xfId="0" applyFont="1" applyBorder="1" applyAlignment="1" applyProtection="1">
      <alignment horizontal="center"/>
      <protection locked="0"/>
    </xf>
    <xf numFmtId="0" fontId="2" fillId="0" borderId="0" xfId="0" applyFont="1" applyBorder="1" applyAlignment="1" applyProtection="1">
      <alignment horizontal="center"/>
      <protection locked="0"/>
    </xf>
    <xf numFmtId="0" fontId="2" fillId="0" borderId="12" xfId="0" applyFont="1" applyBorder="1" applyAlignment="1" applyProtection="1">
      <alignment horizontal="center"/>
      <protection locked="0"/>
    </xf>
    <xf numFmtId="0" fontId="29" fillId="0" borderId="20" xfId="0" applyFont="1" applyBorder="1" applyAlignment="1" applyProtection="1">
      <alignment horizontal="left" vertical="top" wrapText="1"/>
      <protection locked="0"/>
    </xf>
    <xf numFmtId="0" fontId="29" fillId="0" borderId="23" xfId="0" applyFont="1" applyBorder="1" applyAlignment="1" applyProtection="1">
      <alignment horizontal="left" vertical="top" wrapText="1"/>
      <protection locked="0"/>
    </xf>
    <xf numFmtId="0" fontId="2" fillId="0" borderId="1" xfId="0" applyFont="1" applyBorder="1" applyAlignment="1" applyProtection="1">
      <alignment horizontal="left" vertical="center" wrapText="1"/>
      <protection locked="0"/>
    </xf>
    <xf numFmtId="0" fontId="2" fillId="0" borderId="22" xfId="0" applyFont="1" applyBorder="1" applyAlignment="1" applyProtection="1">
      <alignment horizontal="left" vertical="center" wrapText="1"/>
      <protection locked="0"/>
    </xf>
    <xf numFmtId="0" fontId="3" fillId="16" borderId="48" xfId="0" applyFont="1" applyFill="1" applyBorder="1" applyAlignment="1" applyProtection="1">
      <alignment horizontal="center" vertical="center" wrapText="1"/>
    </xf>
    <xf numFmtId="0" fontId="3" fillId="16" borderId="41" xfId="0" applyFont="1" applyFill="1" applyBorder="1" applyAlignment="1" applyProtection="1">
      <alignment horizontal="center" vertical="center" wrapText="1"/>
    </xf>
    <xf numFmtId="0" fontId="3" fillId="16" borderId="51" xfId="0" applyFont="1" applyFill="1" applyBorder="1" applyAlignment="1" applyProtection="1">
      <alignment horizontal="center" vertical="center" wrapText="1"/>
    </xf>
    <xf numFmtId="0" fontId="2" fillId="0" borderId="8" xfId="0" applyFont="1" applyBorder="1" applyAlignment="1" applyProtection="1">
      <alignment horizontal="left" vertical="center" wrapText="1"/>
      <protection locked="0"/>
    </xf>
    <xf numFmtId="0" fontId="2" fillId="0" borderId="25" xfId="0" applyFont="1" applyBorder="1" applyAlignment="1" applyProtection="1">
      <alignment horizontal="left" vertical="center" wrapText="1"/>
      <protection locked="0"/>
    </xf>
    <xf numFmtId="0" fontId="2" fillId="0" borderId="50" xfId="0" applyFont="1" applyBorder="1" applyAlignment="1" applyProtection="1">
      <alignment horizontal="left" vertical="center" wrapText="1"/>
      <protection locked="0"/>
    </xf>
    <xf numFmtId="0" fontId="2" fillId="0" borderId="8" xfId="0" applyFont="1" applyFill="1" applyBorder="1" applyAlignment="1" applyProtection="1">
      <alignment vertical="center" wrapText="1"/>
      <protection locked="0"/>
    </xf>
    <xf numFmtId="0" fontId="2" fillId="0" borderId="25" xfId="0" applyFont="1" applyFill="1" applyBorder="1" applyAlignment="1" applyProtection="1">
      <alignment vertical="center" wrapText="1"/>
      <protection locked="0"/>
    </xf>
    <xf numFmtId="0" fontId="2" fillId="0" borderId="50" xfId="0" applyFont="1" applyFill="1" applyBorder="1" applyAlignment="1" applyProtection="1">
      <alignment vertical="center" wrapText="1"/>
      <protection locked="0"/>
    </xf>
    <xf numFmtId="0" fontId="3" fillId="16" borderId="18" xfId="0" applyFont="1" applyFill="1" applyBorder="1" applyAlignment="1" applyProtection="1">
      <alignment horizontal="center" vertical="center" wrapText="1"/>
    </xf>
    <xf numFmtId="0" fontId="3" fillId="16" borderId="1" xfId="0" applyFont="1" applyFill="1" applyBorder="1" applyAlignment="1" applyProtection="1">
      <alignment horizontal="center" vertical="center" wrapText="1"/>
    </xf>
    <xf numFmtId="0" fontId="3" fillId="16" borderId="22" xfId="0" applyFont="1" applyFill="1" applyBorder="1" applyAlignment="1" applyProtection="1">
      <alignment horizontal="center" vertical="center" wrapText="1"/>
    </xf>
    <xf numFmtId="0" fontId="2" fillId="0" borderId="1" xfId="0" applyFont="1" applyFill="1" applyBorder="1" applyAlignment="1" applyProtection="1">
      <alignment horizontal="left" vertical="center" wrapText="1"/>
      <protection locked="0"/>
    </xf>
    <xf numFmtId="0" fontId="2" fillId="0" borderId="22" xfId="0" applyFont="1" applyFill="1" applyBorder="1" applyAlignment="1" applyProtection="1">
      <alignment horizontal="left" vertical="center" wrapText="1"/>
      <protection locked="0"/>
    </xf>
    <xf numFmtId="0" fontId="0" fillId="0" borderId="19" xfId="0" applyBorder="1" applyAlignment="1">
      <alignment horizontal="center" vertical="center"/>
    </xf>
    <xf numFmtId="0" fontId="23" fillId="2" borderId="20" xfId="4" applyFont="1" applyFill="1" applyBorder="1" applyAlignment="1">
      <alignment horizontal="left" vertical="center"/>
    </xf>
    <xf numFmtId="0" fontId="23" fillId="2" borderId="23" xfId="4" applyFont="1" applyFill="1" applyBorder="1" applyAlignment="1">
      <alignment horizontal="left" vertical="center"/>
    </xf>
    <xf numFmtId="0" fontId="23" fillId="0" borderId="17" xfId="0" applyFont="1" applyBorder="1" applyAlignment="1">
      <alignment horizontal="center" vertical="center"/>
    </xf>
    <xf numFmtId="0" fontId="23" fillId="0" borderId="21" xfId="0" applyFont="1" applyBorder="1" applyAlignment="1">
      <alignment horizontal="center" vertical="center"/>
    </xf>
    <xf numFmtId="0" fontId="25" fillId="0" borderId="0" xfId="0" applyFont="1" applyBorder="1" applyAlignment="1" applyProtection="1">
      <alignment horizontal="center"/>
    </xf>
    <xf numFmtId="17" fontId="3" fillId="0" borderId="28" xfId="0" applyNumberFormat="1" applyFont="1" applyBorder="1" applyAlignment="1" applyProtection="1">
      <alignment horizontal="center" vertical="center"/>
    </xf>
    <xf numFmtId="17" fontId="3" fillId="0" borderId="24" xfId="0" applyNumberFormat="1" applyFont="1" applyBorder="1" applyAlignment="1" applyProtection="1">
      <alignment horizontal="center" vertical="center"/>
    </xf>
    <xf numFmtId="17" fontId="3" fillId="0" borderId="29" xfId="0" applyNumberFormat="1" applyFont="1" applyBorder="1" applyAlignment="1" applyProtection="1">
      <alignment horizontal="center" vertical="center"/>
    </xf>
    <xf numFmtId="0" fontId="1" fillId="20" borderId="3" xfId="0" applyFont="1" applyFill="1" applyBorder="1" applyAlignment="1" applyProtection="1">
      <alignment horizontal="center" vertical="center"/>
    </xf>
    <xf numFmtId="0" fontId="1" fillId="20" borderId="26" xfId="0" applyFont="1" applyFill="1" applyBorder="1" applyAlignment="1" applyProtection="1">
      <alignment horizontal="center" vertical="center"/>
    </xf>
    <xf numFmtId="0" fontId="1" fillId="20" borderId="27" xfId="0" applyFont="1" applyFill="1" applyBorder="1" applyAlignment="1" applyProtection="1">
      <alignment horizontal="center" vertical="center"/>
    </xf>
    <xf numFmtId="0" fontId="13" fillId="21" borderId="4" xfId="0" applyFont="1" applyFill="1" applyBorder="1" applyAlignment="1" applyProtection="1">
      <alignment horizontal="center" vertical="center" wrapText="1"/>
      <protection locked="0"/>
    </xf>
    <xf numFmtId="0" fontId="13" fillId="21" borderId="1" xfId="0" applyFont="1" applyFill="1" applyBorder="1" applyAlignment="1" applyProtection="1">
      <alignment horizontal="center" vertical="center" wrapText="1"/>
      <protection locked="0"/>
    </xf>
    <xf numFmtId="0" fontId="13" fillId="11" borderId="4" xfId="0" applyFont="1" applyFill="1" applyBorder="1" applyAlignment="1" applyProtection="1">
      <alignment horizontal="center" vertical="center" wrapText="1"/>
      <protection locked="0"/>
    </xf>
    <xf numFmtId="0" fontId="13" fillId="11" borderId="1" xfId="0" applyFont="1" applyFill="1" applyBorder="1" applyAlignment="1" applyProtection="1">
      <alignment horizontal="center" vertical="center" wrapText="1"/>
      <protection locked="0"/>
    </xf>
    <xf numFmtId="0" fontId="11" fillId="14" borderId="8" xfId="0" applyFont="1" applyFill="1" applyBorder="1" applyAlignment="1" applyProtection="1">
      <alignment horizontal="center" vertical="center" wrapText="1"/>
      <protection locked="0"/>
    </xf>
    <xf numFmtId="0" fontId="13" fillId="13" borderId="4" xfId="0" applyFont="1" applyFill="1" applyBorder="1" applyAlignment="1" applyProtection="1">
      <alignment horizontal="center" vertical="center" wrapText="1"/>
      <protection locked="0"/>
    </xf>
    <xf numFmtId="0" fontId="13" fillId="13" borderId="1" xfId="0" applyFont="1" applyFill="1" applyBorder="1" applyAlignment="1" applyProtection="1">
      <alignment horizontal="center" vertical="center" wrapText="1"/>
      <protection locked="0"/>
    </xf>
    <xf numFmtId="0" fontId="13" fillId="6" borderId="9" xfId="2" applyFont="1" applyFill="1" applyBorder="1" applyAlignment="1" applyProtection="1">
      <alignment horizontal="center" vertical="center" textRotation="90" wrapText="1"/>
      <protection locked="0"/>
    </xf>
    <xf numFmtId="0" fontId="13" fillId="6" borderId="25" xfId="2" applyFont="1" applyFill="1" applyBorder="1" applyAlignment="1" applyProtection="1">
      <alignment horizontal="center" vertical="center" textRotation="90" wrapText="1"/>
      <protection locked="0"/>
    </xf>
    <xf numFmtId="0" fontId="13" fillId="13" borderId="4" xfId="2" applyFont="1" applyFill="1" applyBorder="1" applyAlignment="1" applyProtection="1">
      <alignment horizontal="center" vertical="center" wrapText="1"/>
      <protection locked="0"/>
    </xf>
    <xf numFmtId="0" fontId="13" fillId="13" borderId="1" xfId="2" applyFont="1" applyFill="1" applyBorder="1" applyAlignment="1" applyProtection="1">
      <alignment horizontal="center" vertical="center" wrapText="1"/>
      <protection locked="0"/>
    </xf>
    <xf numFmtId="0" fontId="13" fillId="12" borderId="4" xfId="0" applyFont="1" applyFill="1" applyBorder="1" applyAlignment="1" applyProtection="1">
      <alignment horizontal="center" vertical="center" wrapText="1"/>
      <protection locked="0"/>
    </xf>
    <xf numFmtId="0" fontId="13" fillId="12" borderId="1" xfId="0" applyFont="1" applyFill="1" applyBorder="1" applyAlignment="1" applyProtection="1">
      <alignment horizontal="center" vertical="center" wrapText="1"/>
      <protection locked="0"/>
    </xf>
    <xf numFmtId="0" fontId="13" fillId="10" borderId="4" xfId="0" applyFont="1" applyFill="1" applyBorder="1" applyAlignment="1" applyProtection="1">
      <alignment horizontal="center" vertical="center" wrapText="1"/>
      <protection locked="0"/>
    </xf>
    <xf numFmtId="0" fontId="13" fillId="10" borderId="1" xfId="0" applyFont="1" applyFill="1" applyBorder="1" applyAlignment="1" applyProtection="1">
      <alignment horizontal="center" vertical="center" wrapText="1"/>
      <protection locked="0"/>
    </xf>
    <xf numFmtId="0" fontId="13" fillId="12" borderId="4" xfId="2" applyFont="1" applyFill="1" applyBorder="1" applyAlignment="1" applyProtection="1">
      <alignment horizontal="center" vertical="center" wrapText="1"/>
      <protection locked="0"/>
    </xf>
    <xf numFmtId="0" fontId="13" fillId="12" borderId="1" xfId="2" applyFont="1" applyFill="1" applyBorder="1" applyAlignment="1" applyProtection="1">
      <alignment horizontal="center" vertical="center" wrapText="1"/>
      <protection locked="0"/>
    </xf>
    <xf numFmtId="0" fontId="3" fillId="22" borderId="1" xfId="2" applyFont="1" applyFill="1" applyBorder="1" applyAlignment="1" applyProtection="1">
      <alignment horizontal="center" vertical="center"/>
    </xf>
    <xf numFmtId="164" fontId="2" fillId="5" borderId="1" xfId="2" applyNumberFormat="1" applyFont="1" applyFill="1" applyBorder="1" applyAlignment="1" applyProtection="1">
      <alignment horizontal="center" vertical="center"/>
    </xf>
    <xf numFmtId="0" fontId="2" fillId="5" borderId="1" xfId="2" applyFont="1" applyFill="1" applyBorder="1" applyAlignment="1" applyProtection="1">
      <alignment horizontal="center" vertical="center"/>
    </xf>
    <xf numFmtId="0" fontId="3" fillId="0" borderId="1" xfId="2" applyFont="1" applyFill="1" applyBorder="1" applyAlignment="1" applyProtection="1">
      <alignment horizontal="center" vertical="center"/>
    </xf>
    <xf numFmtId="0" fontId="1" fillId="5" borderId="8" xfId="2" applyFont="1" applyFill="1" applyBorder="1" applyAlignment="1" applyProtection="1">
      <alignment horizontal="center" vertical="center"/>
      <protection locked="0"/>
    </xf>
    <xf numFmtId="0" fontId="3" fillId="4" borderId="1" xfId="2" applyFont="1" applyFill="1" applyBorder="1" applyAlignment="1" applyProtection="1">
      <alignment horizontal="center" vertical="center"/>
    </xf>
    <xf numFmtId="165" fontId="3" fillId="0" borderId="0" xfId="2" applyNumberFormat="1" applyFont="1" applyBorder="1" applyAlignment="1" applyProtection="1">
      <alignment horizontal="center" vertical="top" wrapText="1"/>
      <protection locked="0"/>
    </xf>
    <xf numFmtId="0" fontId="13" fillId="10" borderId="4" xfId="2" applyFont="1" applyFill="1" applyBorder="1" applyAlignment="1" applyProtection="1">
      <alignment horizontal="center" vertical="center" wrapText="1"/>
    </xf>
    <xf numFmtId="0" fontId="13" fillId="10" borderId="1" xfId="2" applyFont="1" applyFill="1" applyBorder="1" applyAlignment="1" applyProtection="1">
      <alignment horizontal="center" vertical="center" wrapText="1"/>
    </xf>
    <xf numFmtId="0" fontId="13" fillId="21" borderId="4" xfId="0" applyFont="1" applyFill="1" applyBorder="1" applyAlignment="1" applyProtection="1">
      <alignment horizontal="center" vertical="center" wrapText="1"/>
    </xf>
    <xf numFmtId="0" fontId="13" fillId="21" borderId="1" xfId="0" applyFont="1" applyFill="1" applyBorder="1" applyAlignment="1" applyProtection="1">
      <alignment horizontal="center" vertical="center" wrapText="1"/>
    </xf>
    <xf numFmtId="0" fontId="1" fillId="20" borderId="32" xfId="0" applyFont="1" applyFill="1" applyBorder="1" applyAlignment="1" applyProtection="1">
      <alignment horizontal="center" vertical="center"/>
    </xf>
    <xf numFmtId="0" fontId="1" fillId="20" borderId="33" xfId="0" applyFont="1" applyFill="1" applyBorder="1" applyAlignment="1" applyProtection="1">
      <alignment horizontal="center" vertical="center"/>
    </xf>
    <xf numFmtId="0" fontId="1" fillId="20" borderId="34" xfId="0" applyFont="1" applyFill="1" applyBorder="1" applyAlignment="1" applyProtection="1">
      <alignment horizontal="center" vertical="center"/>
    </xf>
    <xf numFmtId="0" fontId="1" fillId="6" borderId="32" xfId="0" applyFont="1" applyFill="1" applyBorder="1" applyAlignment="1" applyProtection="1">
      <alignment horizontal="center" vertical="center"/>
    </xf>
    <xf numFmtId="0" fontId="1" fillId="6" borderId="34" xfId="0" applyFont="1" applyFill="1" applyBorder="1" applyAlignment="1" applyProtection="1">
      <alignment horizontal="center" vertical="center"/>
    </xf>
    <xf numFmtId="0" fontId="3" fillId="23" borderId="1" xfId="2" applyFont="1" applyFill="1" applyBorder="1" applyAlignment="1" applyProtection="1">
      <alignment horizontal="center" vertical="center"/>
    </xf>
    <xf numFmtId="0" fontId="0" fillId="0" borderId="1" xfId="0" applyBorder="1" applyAlignment="1">
      <alignment horizontal="center" vertical="center"/>
    </xf>
    <xf numFmtId="0" fontId="23" fillId="0" borderId="1" xfId="0" applyFont="1" applyBorder="1" applyAlignment="1">
      <alignment horizontal="center" vertical="center"/>
    </xf>
    <xf numFmtId="0" fontId="23" fillId="2" borderId="8" xfId="4" applyFont="1" applyFill="1" applyBorder="1" applyAlignment="1">
      <alignment horizontal="left" vertical="center"/>
    </xf>
    <xf numFmtId="0" fontId="23" fillId="2" borderId="4" xfId="4" applyFont="1" applyFill="1" applyBorder="1" applyAlignment="1">
      <alignment horizontal="left" vertical="center"/>
    </xf>
    <xf numFmtId="0" fontId="3" fillId="24" borderId="1" xfId="2" applyFont="1" applyFill="1" applyBorder="1" applyAlignment="1" applyProtection="1">
      <alignment horizontal="center" vertical="center"/>
    </xf>
    <xf numFmtId="0" fontId="3" fillId="5" borderId="8" xfId="2" applyFont="1" applyFill="1" applyBorder="1" applyAlignment="1" applyProtection="1">
      <alignment horizontal="center" vertical="center"/>
      <protection locked="0"/>
    </xf>
    <xf numFmtId="0" fontId="2" fillId="0" borderId="8" xfId="2" applyFont="1" applyBorder="1" applyProtection="1">
      <protection locked="0"/>
    </xf>
    <xf numFmtId="0" fontId="23" fillId="2" borderId="25" xfId="4" applyFont="1" applyFill="1" applyBorder="1" applyAlignment="1">
      <alignment horizontal="left" vertical="center"/>
    </xf>
    <xf numFmtId="0" fontId="3" fillId="0" borderId="0" xfId="0" applyFont="1" applyBorder="1" applyAlignment="1" applyProtection="1">
      <alignment horizontal="center" vertical="center"/>
    </xf>
    <xf numFmtId="0" fontId="3" fillId="16" borderId="30" xfId="0" applyFont="1" applyFill="1" applyBorder="1" applyAlignment="1" applyProtection="1">
      <alignment horizontal="center" vertical="center" wrapText="1"/>
    </xf>
    <xf numFmtId="0" fontId="3" fillId="16" borderId="31" xfId="0" applyFont="1" applyFill="1" applyBorder="1" applyAlignment="1" applyProtection="1">
      <alignment horizontal="center" vertical="center" wrapText="1"/>
    </xf>
    <xf numFmtId="0" fontId="2" fillId="0" borderId="24" xfId="2" applyFont="1" applyBorder="1" applyAlignment="1" applyProtection="1">
      <alignment horizontal="center"/>
    </xf>
    <xf numFmtId="0" fontId="3" fillId="17" borderId="1" xfId="2" applyFont="1" applyFill="1" applyBorder="1" applyAlignment="1" applyProtection="1">
      <alignment horizontal="center" vertical="center" wrapText="1"/>
    </xf>
    <xf numFmtId="0" fontId="26" fillId="8" borderId="1" xfId="2" applyFont="1" applyFill="1" applyBorder="1" applyAlignment="1" applyProtection="1">
      <alignment horizontal="center" vertical="center"/>
    </xf>
    <xf numFmtId="0" fontId="1" fillId="20" borderId="25" xfId="0" applyFont="1" applyFill="1" applyBorder="1" applyAlignment="1" applyProtection="1">
      <alignment horizontal="center" vertical="center"/>
    </xf>
    <xf numFmtId="0" fontId="1" fillId="20" borderId="4" xfId="0" applyFont="1" applyFill="1" applyBorder="1" applyAlignment="1" applyProtection="1">
      <alignment horizontal="center" vertical="center"/>
    </xf>
    <xf numFmtId="0" fontId="1" fillId="6" borderId="8" xfId="0" applyFont="1" applyFill="1" applyBorder="1" applyAlignment="1" applyProtection="1">
      <alignment horizontal="center" vertical="center"/>
    </xf>
    <xf numFmtId="0" fontId="1" fillId="6" borderId="25" xfId="0" applyFont="1" applyFill="1" applyBorder="1" applyAlignment="1" applyProtection="1">
      <alignment horizontal="center" vertical="center"/>
    </xf>
    <xf numFmtId="0" fontId="3" fillId="13" borderId="1" xfId="2" applyFont="1" applyFill="1" applyBorder="1" applyAlignment="1" applyProtection="1">
      <alignment horizontal="center" vertical="center" wrapText="1"/>
    </xf>
    <xf numFmtId="0" fontId="3" fillId="13" borderId="1" xfId="2" applyFont="1" applyFill="1" applyBorder="1" applyAlignment="1" applyProtection="1">
      <alignment horizontal="center" vertical="center"/>
    </xf>
    <xf numFmtId="0" fontId="3" fillId="10" borderId="1" xfId="2" applyFont="1" applyFill="1" applyBorder="1" applyAlignment="1" applyProtection="1">
      <alignment horizontal="center" vertical="center"/>
    </xf>
    <xf numFmtId="0" fontId="3" fillId="12" borderId="1" xfId="2" applyFont="1" applyFill="1" applyBorder="1" applyAlignment="1" applyProtection="1">
      <alignment horizontal="center" vertical="center"/>
    </xf>
    <xf numFmtId="17" fontId="3" fillId="6" borderId="28" xfId="0" applyNumberFormat="1" applyFont="1" applyFill="1" applyBorder="1" applyAlignment="1" applyProtection="1">
      <alignment horizontal="center" vertical="center"/>
    </xf>
    <xf numFmtId="0" fontId="2" fillId="0" borderId="24" xfId="0" applyFont="1" applyBorder="1" applyProtection="1"/>
    <xf numFmtId="0" fontId="2" fillId="0" borderId="29" xfId="0" applyFont="1" applyBorder="1" applyProtection="1"/>
    <xf numFmtId="0" fontId="3" fillId="16" borderId="1" xfId="2" applyFont="1" applyFill="1" applyBorder="1" applyAlignment="1" applyProtection="1">
      <alignment horizontal="center" vertical="center" textRotation="90"/>
    </xf>
    <xf numFmtId="0" fontId="3" fillId="10" borderId="1" xfId="2" applyFont="1" applyFill="1" applyBorder="1" applyAlignment="1" applyProtection="1">
      <alignment horizontal="center" vertical="center" textRotation="90" wrapText="1"/>
    </xf>
    <xf numFmtId="0" fontId="3" fillId="12" borderId="1" xfId="2" applyFont="1" applyFill="1" applyBorder="1" applyAlignment="1" applyProtection="1">
      <alignment horizontal="center" vertical="center" textRotation="90" wrapText="1"/>
    </xf>
    <xf numFmtId="0" fontId="3" fillId="13" borderId="1" xfId="2" applyFont="1" applyFill="1" applyBorder="1" applyAlignment="1" applyProtection="1">
      <alignment horizontal="center" vertical="center" textRotation="90" wrapText="1"/>
    </xf>
    <xf numFmtId="0" fontId="3" fillId="16" borderId="5" xfId="2" applyFont="1" applyFill="1" applyBorder="1" applyAlignment="1" applyProtection="1">
      <alignment horizontal="center" vertical="center" textRotation="90"/>
    </xf>
    <xf numFmtId="0" fontId="3" fillId="16" borderId="6" xfId="2" applyFont="1" applyFill="1" applyBorder="1" applyAlignment="1" applyProtection="1">
      <alignment horizontal="center" vertical="center" textRotation="90"/>
    </xf>
    <xf numFmtId="0" fontId="1" fillId="8" borderId="1" xfId="0" applyFont="1" applyFill="1" applyBorder="1" applyAlignment="1" applyProtection="1">
      <alignment horizontal="center" vertical="center" wrapText="1"/>
    </xf>
    <xf numFmtId="0" fontId="26" fillId="8" borderId="1" xfId="0" applyFont="1" applyFill="1" applyBorder="1" applyAlignment="1" applyProtection="1">
      <alignment horizontal="center" vertical="center" wrapText="1"/>
    </xf>
    <xf numFmtId="0" fontId="23" fillId="0" borderId="44" xfId="0" applyFont="1" applyBorder="1" applyAlignment="1">
      <alignment horizontal="center" vertical="center"/>
    </xf>
    <xf numFmtId="0" fontId="23" fillId="0" borderId="45" xfId="0" applyFont="1" applyBorder="1" applyAlignment="1">
      <alignment horizontal="center" vertical="center"/>
    </xf>
    <xf numFmtId="0" fontId="23" fillId="2" borderId="39" xfId="4" applyFont="1" applyFill="1" applyBorder="1" applyAlignment="1">
      <alignment horizontal="left" vertical="center"/>
    </xf>
    <xf numFmtId="0" fontId="23" fillId="2" borderId="40" xfId="4" applyFont="1" applyFill="1" applyBorder="1" applyAlignment="1">
      <alignment horizontal="left" vertical="center"/>
    </xf>
    <xf numFmtId="0" fontId="0" fillId="0" borderId="11" xfId="0" applyBorder="1" applyAlignment="1">
      <alignment horizontal="center" vertical="center"/>
    </xf>
    <xf numFmtId="0" fontId="0" fillId="0" borderId="43" xfId="0" applyBorder="1" applyAlignment="1">
      <alignment horizontal="center" vertical="center"/>
    </xf>
    <xf numFmtId="0" fontId="2" fillId="0" borderId="18" xfId="0" applyFont="1" applyBorder="1" applyAlignment="1" applyProtection="1">
      <alignment horizontal="center" vertical="center" wrapText="1"/>
    </xf>
    <xf numFmtId="0" fontId="2" fillId="0" borderId="1" xfId="0" applyFont="1" applyBorder="1" applyAlignment="1" applyProtection="1">
      <alignment horizontal="center" vertical="center" wrapText="1"/>
    </xf>
    <xf numFmtId="0" fontId="2" fillId="0" borderId="22" xfId="0" applyFont="1" applyBorder="1" applyAlignment="1" applyProtection="1">
      <alignment horizontal="center" vertical="center" wrapText="1"/>
    </xf>
    <xf numFmtId="0" fontId="27" fillId="18" borderId="18" xfId="0" applyFont="1" applyFill="1" applyBorder="1" applyAlignment="1" applyProtection="1">
      <alignment horizontal="center" vertical="center" wrapText="1"/>
      <protection locked="0"/>
    </xf>
    <xf numFmtId="0" fontId="27" fillId="18" borderId="19" xfId="0" applyFont="1" applyFill="1" applyBorder="1" applyAlignment="1" applyProtection="1">
      <alignment horizontal="center" vertical="center" wrapText="1"/>
      <protection locked="0"/>
    </xf>
    <xf numFmtId="0" fontId="1" fillId="20" borderId="44" xfId="0" applyFont="1" applyFill="1" applyBorder="1" applyAlignment="1" applyProtection="1">
      <alignment horizontal="center" vertical="center" wrapText="1"/>
    </xf>
    <xf numFmtId="0" fontId="1" fillId="20" borderId="45" xfId="0" applyFont="1" applyFill="1" applyBorder="1" applyAlignment="1" applyProtection="1">
      <alignment horizontal="center" vertical="center" wrapText="1"/>
    </xf>
    <xf numFmtId="0" fontId="1" fillId="20" borderId="47" xfId="0" applyFont="1" applyFill="1" applyBorder="1" applyAlignment="1" applyProtection="1">
      <alignment horizontal="center" vertical="center" wrapText="1"/>
    </xf>
    <xf numFmtId="0" fontId="2" fillId="0" borderId="24" xfId="0" applyFont="1" applyBorder="1" applyAlignment="1" applyProtection="1">
      <alignment horizontal="center"/>
    </xf>
    <xf numFmtId="0" fontId="3" fillId="16" borderId="8" xfId="0" applyFont="1" applyFill="1" applyBorder="1" applyAlignment="1" applyProtection="1">
      <alignment horizontal="center" vertical="center" wrapText="1"/>
    </xf>
    <xf numFmtId="0" fontId="3" fillId="16" borderId="25" xfId="0" applyFont="1" applyFill="1" applyBorder="1" applyAlignment="1" applyProtection="1">
      <alignment horizontal="center" vertical="center" wrapText="1"/>
    </xf>
    <xf numFmtId="0" fontId="30" fillId="6" borderId="8" xfId="0" applyFont="1" applyFill="1" applyBorder="1" applyAlignment="1" applyProtection="1">
      <alignment horizontal="center" vertical="top" wrapText="1"/>
      <protection locked="0"/>
    </xf>
    <xf numFmtId="0" fontId="30" fillId="6" borderId="25" xfId="0" applyFont="1" applyFill="1" applyBorder="1" applyAlignment="1" applyProtection="1">
      <alignment horizontal="center" vertical="top" wrapText="1"/>
      <protection locked="0"/>
    </xf>
    <xf numFmtId="0" fontId="27" fillId="7" borderId="1" xfId="0" applyFont="1" applyFill="1" applyBorder="1" applyAlignment="1" applyProtection="1">
      <alignment horizontal="center" vertical="center" wrapText="1"/>
    </xf>
    <xf numFmtId="0" fontId="27" fillId="7" borderId="7" xfId="0" applyFont="1" applyFill="1" applyBorder="1" applyAlignment="1" applyProtection="1">
      <alignment horizontal="center" vertical="center" wrapText="1"/>
    </xf>
    <xf numFmtId="0" fontId="27" fillId="7" borderId="35" xfId="0" applyFont="1" applyFill="1" applyBorder="1" applyAlignment="1" applyProtection="1">
      <alignment horizontal="center" vertical="center" wrapText="1"/>
    </xf>
    <xf numFmtId="0" fontId="25" fillId="0" borderId="1" xfId="0" applyFont="1" applyBorder="1" applyAlignment="1">
      <alignment horizontal="center" vertical="center"/>
    </xf>
    <xf numFmtId="0" fontId="1" fillId="20" borderId="8" xfId="0" applyFont="1" applyFill="1" applyBorder="1" applyAlignment="1" applyProtection="1">
      <alignment horizontal="center" vertical="center"/>
    </xf>
    <xf numFmtId="0" fontId="2" fillId="0" borderId="0" xfId="0" applyFont="1" applyAlignment="1" applyProtection="1">
      <alignment horizontal="center"/>
      <protection locked="0"/>
    </xf>
    <xf numFmtId="2" fontId="2" fillId="25" borderId="8" xfId="0" applyNumberFormat="1" applyFont="1" applyFill="1" applyBorder="1" applyAlignment="1" applyProtection="1">
      <alignment horizontal="center"/>
    </xf>
    <xf numFmtId="2" fontId="2" fillId="25" borderId="50" xfId="0" applyNumberFormat="1" applyFont="1" applyFill="1" applyBorder="1" applyAlignment="1" applyProtection="1">
      <alignment horizontal="center"/>
    </xf>
    <xf numFmtId="0" fontId="2" fillId="0" borderId="19" xfId="0" applyFont="1" applyBorder="1" applyAlignment="1" applyProtection="1">
      <alignment horizontal="left" vertical="top" wrapText="1"/>
      <protection locked="0"/>
    </xf>
    <xf numFmtId="0" fontId="2" fillId="0" borderId="20"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18" fillId="16" borderId="18" xfId="0" applyFont="1" applyFill="1" applyBorder="1" applyAlignment="1" applyProtection="1">
      <alignment horizontal="center" vertical="center" wrapText="1"/>
    </xf>
    <xf numFmtId="0" fontId="18" fillId="16" borderId="1" xfId="0" applyFont="1" applyFill="1" applyBorder="1" applyAlignment="1" applyProtection="1">
      <alignment horizontal="center" vertical="center" wrapText="1"/>
    </xf>
    <xf numFmtId="0" fontId="18" fillId="16" borderId="22" xfId="0" applyFont="1" applyFill="1" applyBorder="1" applyAlignment="1" applyProtection="1">
      <alignment horizontal="center" vertical="center" wrapText="1"/>
    </xf>
    <xf numFmtId="0" fontId="2" fillId="0" borderId="18" xfId="0" applyFont="1" applyBorder="1" applyAlignment="1" applyProtection="1">
      <alignment horizontal="left" vertical="top" wrapText="1"/>
    </xf>
    <xf numFmtId="0" fontId="2" fillId="0" borderId="1" xfId="0" applyFont="1" applyBorder="1" applyAlignment="1" applyProtection="1">
      <alignment horizontal="left" vertical="top" wrapText="1"/>
    </xf>
    <xf numFmtId="0" fontId="2" fillId="0" borderId="22" xfId="0" applyFont="1" applyBorder="1" applyAlignment="1" applyProtection="1">
      <alignment horizontal="left" vertical="top" wrapText="1"/>
    </xf>
    <xf numFmtId="0" fontId="31" fillId="8" borderId="54" xfId="0" applyFont="1" applyFill="1" applyBorder="1" applyAlignment="1" applyProtection="1">
      <alignment horizontal="left" vertical="top" wrapText="1"/>
    </xf>
    <xf numFmtId="0" fontId="31" fillId="8" borderId="25" xfId="0" applyFont="1" applyFill="1" applyBorder="1" applyAlignment="1" applyProtection="1">
      <alignment horizontal="left" vertical="top" wrapText="1"/>
    </xf>
    <xf numFmtId="0" fontId="31" fillId="8" borderId="50" xfId="0" applyFont="1" applyFill="1" applyBorder="1" applyAlignment="1" applyProtection="1">
      <alignment horizontal="left" vertical="top" wrapText="1"/>
    </xf>
    <xf numFmtId="0" fontId="25" fillId="0" borderId="8" xfId="0" applyFont="1" applyBorder="1" applyAlignment="1" applyProtection="1">
      <alignment horizontal="center"/>
    </xf>
    <xf numFmtId="0" fontId="25" fillId="0" borderId="50" xfId="0" applyFont="1" applyBorder="1" applyAlignment="1" applyProtection="1">
      <alignment horizontal="center"/>
    </xf>
    <xf numFmtId="0" fontId="25" fillId="0" borderId="8" xfId="0" applyFont="1" applyBorder="1" applyAlignment="1" applyProtection="1">
      <alignment horizontal="center"/>
      <protection locked="0"/>
    </xf>
    <xf numFmtId="0" fontId="25" fillId="0" borderId="50" xfId="0" applyFont="1" applyBorder="1" applyAlignment="1" applyProtection="1">
      <alignment horizontal="center"/>
      <protection locked="0"/>
    </xf>
    <xf numFmtId="0" fontId="2" fillId="0" borderId="7" xfId="0" applyFont="1" applyBorder="1" applyAlignment="1" applyProtection="1">
      <alignment horizontal="left" vertical="center" wrapText="1"/>
      <protection locked="0"/>
    </xf>
    <xf numFmtId="0" fontId="2" fillId="0" borderId="35" xfId="0" applyFont="1" applyBorder="1" applyAlignment="1" applyProtection="1">
      <alignment horizontal="left" vertical="center" wrapText="1"/>
      <protection locked="0"/>
    </xf>
    <xf numFmtId="0" fontId="2" fillId="0" borderId="52" xfId="0" applyFont="1" applyBorder="1" applyAlignment="1" applyProtection="1">
      <alignment horizontal="left" vertical="center" wrapText="1"/>
      <protection locked="0"/>
    </xf>
    <xf numFmtId="0" fontId="2" fillId="0" borderId="28" xfId="0" applyFont="1" applyBorder="1" applyAlignment="1" applyProtection="1">
      <alignment horizontal="left" vertical="center" wrapText="1"/>
      <protection locked="0"/>
    </xf>
    <xf numFmtId="0" fontId="2" fillId="0" borderId="24" xfId="0" applyFont="1" applyBorder="1" applyAlignment="1" applyProtection="1">
      <alignment horizontal="left" vertical="center" wrapText="1"/>
      <protection locked="0"/>
    </xf>
    <xf numFmtId="0" fontId="2" fillId="0" borderId="53" xfId="0" applyFont="1" applyBorder="1" applyAlignment="1" applyProtection="1">
      <alignment horizontal="left" vertical="center" wrapText="1"/>
      <protection locked="0"/>
    </xf>
    <xf numFmtId="0" fontId="3" fillId="6" borderId="48" xfId="0" applyFont="1" applyFill="1" applyBorder="1" applyAlignment="1" applyProtection="1">
      <alignment horizontal="center" vertical="center" wrapText="1"/>
      <protection locked="0"/>
    </xf>
    <xf numFmtId="0" fontId="3" fillId="6" borderId="51" xfId="0" applyFont="1" applyFill="1" applyBorder="1" applyAlignment="1" applyProtection="1">
      <alignment horizontal="center" vertical="center" wrapText="1"/>
      <protection locked="0"/>
    </xf>
    <xf numFmtId="0" fontId="2" fillId="6" borderId="8" xfId="0" applyFont="1" applyFill="1" applyBorder="1" applyAlignment="1" applyProtection="1">
      <alignment horizontal="center" vertical="center" wrapText="1"/>
      <protection locked="0"/>
    </xf>
    <xf numFmtId="0" fontId="2" fillId="6" borderId="25" xfId="0" applyFont="1" applyFill="1" applyBorder="1" applyAlignment="1" applyProtection="1">
      <alignment horizontal="center" vertical="center" wrapText="1"/>
      <protection locked="0"/>
    </xf>
    <xf numFmtId="0" fontId="2" fillId="6" borderId="50" xfId="0" applyFont="1" applyFill="1" applyBorder="1" applyAlignment="1" applyProtection="1">
      <alignment horizontal="center" vertical="center" wrapText="1"/>
      <protection locked="0"/>
    </xf>
    <xf numFmtId="0" fontId="30" fillId="6" borderId="54" xfId="0" applyFont="1" applyFill="1" applyBorder="1" applyAlignment="1" applyProtection="1">
      <alignment horizontal="right" vertical="center" wrapText="1"/>
      <protection locked="0"/>
    </xf>
    <xf numFmtId="0" fontId="30" fillId="6" borderId="25" xfId="0" applyFont="1" applyFill="1" applyBorder="1" applyAlignment="1" applyProtection="1">
      <alignment horizontal="right" vertical="center" wrapText="1"/>
      <protection locked="0"/>
    </xf>
    <xf numFmtId="0" fontId="30" fillId="6" borderId="50" xfId="0" applyFont="1" applyFill="1" applyBorder="1" applyAlignment="1" applyProtection="1">
      <alignment horizontal="right" vertical="center" wrapText="1"/>
      <protection locked="0"/>
    </xf>
    <xf numFmtId="0" fontId="20" fillId="6" borderId="54" xfId="0" applyFont="1" applyFill="1" applyBorder="1" applyAlignment="1" applyProtection="1">
      <alignment horizontal="center" vertical="center" wrapText="1"/>
      <protection locked="0"/>
    </xf>
    <xf numFmtId="0" fontId="20" fillId="6" borderId="25" xfId="0" applyFont="1" applyFill="1" applyBorder="1" applyAlignment="1" applyProtection="1">
      <alignment horizontal="center" vertical="center" wrapText="1"/>
      <protection locked="0"/>
    </xf>
    <xf numFmtId="0" fontId="20" fillId="6" borderId="50" xfId="0" applyFont="1" applyFill="1" applyBorder="1" applyAlignment="1" applyProtection="1">
      <alignment horizontal="center" vertical="center" wrapText="1"/>
      <protection locked="0"/>
    </xf>
    <xf numFmtId="0" fontId="2" fillId="0" borderId="11" xfId="0" applyFont="1" applyBorder="1" applyAlignment="1" applyProtection="1">
      <alignment horizontal="center" vertical="center" wrapText="1"/>
      <protection locked="0"/>
    </xf>
    <xf numFmtId="0" fontId="2" fillId="0" borderId="0" xfId="0" applyFont="1" applyBorder="1" applyAlignment="1" applyProtection="1">
      <alignment horizontal="center" vertical="center" wrapText="1"/>
      <protection locked="0"/>
    </xf>
    <xf numFmtId="0" fontId="2" fillId="0" borderId="12" xfId="0" applyFont="1" applyBorder="1" applyAlignment="1" applyProtection="1">
      <alignment horizontal="center" vertical="center" wrapText="1"/>
      <protection locked="0"/>
    </xf>
    <xf numFmtId="0" fontId="3" fillId="19" borderId="48" xfId="0" applyFont="1" applyFill="1" applyBorder="1" applyAlignment="1" applyProtection="1">
      <alignment horizontal="center" vertical="center" wrapText="1"/>
    </xf>
    <xf numFmtId="0" fontId="3" fillId="19" borderId="51" xfId="0" applyFont="1" applyFill="1" applyBorder="1" applyAlignment="1" applyProtection="1">
      <alignment horizontal="center" vertical="center" wrapText="1"/>
    </xf>
    <xf numFmtId="0" fontId="27" fillId="25" borderId="18" xfId="0" applyFont="1" applyFill="1" applyBorder="1" applyAlignment="1" applyProtection="1">
      <alignment horizontal="center" vertical="center" wrapText="1"/>
    </xf>
    <xf numFmtId="0" fontId="27" fillId="25" borderId="1" xfId="0" applyFont="1" applyFill="1" applyBorder="1" applyAlignment="1" applyProtection="1">
      <alignment horizontal="center" vertical="center" wrapText="1"/>
    </xf>
    <xf numFmtId="0" fontId="27" fillId="25" borderId="22" xfId="0" applyFont="1" applyFill="1" applyBorder="1" applyAlignment="1" applyProtection="1">
      <alignment horizontal="center" vertical="center" wrapText="1"/>
    </xf>
    <xf numFmtId="0" fontId="1" fillId="20" borderId="8" xfId="0" applyFont="1" applyFill="1" applyBorder="1" applyAlignment="1" applyProtection="1">
      <alignment horizontal="center" vertical="center" wrapText="1"/>
    </xf>
    <xf numFmtId="0" fontId="1" fillId="20" borderId="25" xfId="0" applyFont="1" applyFill="1" applyBorder="1" applyAlignment="1" applyProtection="1">
      <alignment horizontal="center" vertical="center" wrapText="1"/>
    </xf>
    <xf numFmtId="0" fontId="1" fillId="20" borderId="50" xfId="0" applyFont="1" applyFill="1" applyBorder="1" applyAlignment="1" applyProtection="1">
      <alignment horizontal="center" vertical="center" wrapText="1"/>
    </xf>
    <xf numFmtId="0" fontId="25" fillId="16" borderId="18" xfId="0" applyFont="1" applyFill="1" applyBorder="1" applyAlignment="1">
      <alignment horizontal="center" vertical="center"/>
    </xf>
    <xf numFmtId="0" fontId="25" fillId="16" borderId="1" xfId="0" applyFont="1" applyFill="1" applyBorder="1" applyAlignment="1">
      <alignment horizontal="center" vertical="center"/>
    </xf>
    <xf numFmtId="0" fontId="25" fillId="0" borderId="18" xfId="0" applyFont="1" applyBorder="1" applyAlignment="1">
      <alignment horizontal="center" vertical="center" wrapText="1"/>
    </xf>
    <xf numFmtId="0" fontId="25" fillId="0" borderId="1" xfId="0" applyFont="1" applyBorder="1" applyAlignment="1">
      <alignment horizontal="center" vertical="center" wrapText="1"/>
    </xf>
    <xf numFmtId="0" fontId="25" fillId="0" borderId="22" xfId="0" applyFont="1" applyBorder="1" applyAlignment="1">
      <alignment horizontal="left" vertical="center" wrapText="1"/>
    </xf>
    <xf numFmtId="0" fontId="32" fillId="20" borderId="3" xfId="0" applyFont="1" applyFill="1" applyBorder="1" applyAlignment="1">
      <alignment horizontal="center" vertical="center"/>
    </xf>
    <xf numFmtId="0" fontId="32" fillId="20" borderId="27" xfId="0" applyFont="1" applyFill="1" applyBorder="1" applyAlignment="1">
      <alignment horizontal="center" vertical="center"/>
    </xf>
    <xf numFmtId="0" fontId="26" fillId="8" borderId="36" xfId="0" applyFont="1" applyFill="1" applyBorder="1" applyAlignment="1">
      <alignment horizontal="center" vertical="center"/>
    </xf>
    <xf numFmtId="0" fontId="26" fillId="8" borderId="37" xfId="0" applyFont="1" applyFill="1" applyBorder="1" applyAlignment="1">
      <alignment horizontal="center" vertical="center"/>
    </xf>
    <xf numFmtId="0" fontId="26" fillId="8" borderId="38" xfId="0" applyFont="1" applyFill="1" applyBorder="1" applyAlignment="1">
      <alignment horizontal="center" vertical="center"/>
    </xf>
    <xf numFmtId="0" fontId="23" fillId="0" borderId="47" xfId="0" applyFont="1" applyBorder="1" applyAlignment="1">
      <alignment horizontal="center" vertical="center"/>
    </xf>
    <xf numFmtId="0" fontId="23" fillId="2" borderId="42" xfId="4" applyFont="1" applyFill="1" applyBorder="1" applyAlignment="1">
      <alignment horizontal="left" vertical="center"/>
    </xf>
  </cellXfs>
  <cellStyles count="5">
    <cellStyle name="Normal" xfId="0" builtinId="0"/>
    <cellStyle name="Normal 2" xfId="1"/>
    <cellStyle name="Normal 2 2" xfId="2"/>
    <cellStyle name="Normal 3" xfId="3"/>
    <cellStyle name="Normal_FORMATO_CONTROL_SOCIAL_Y_AMBIENTAL ARREGLADO" xfId="4"/>
  </cellStyles>
  <dxfs count="9">
    <dxf>
      <font>
        <b/>
        <i val="0"/>
        <color theme="0"/>
      </font>
      <fill>
        <patternFill>
          <bgColor rgb="FF339966"/>
        </patternFill>
      </fill>
    </dxf>
    <dxf>
      <font>
        <b/>
        <i val="0"/>
      </font>
      <fill>
        <patternFill>
          <bgColor rgb="FFFFFF00"/>
        </patternFill>
      </fill>
    </dxf>
    <dxf>
      <font>
        <b/>
        <i val="0"/>
        <color theme="0"/>
      </font>
      <fill>
        <patternFill>
          <bgColor rgb="FFFF0000"/>
        </patternFill>
      </fill>
    </dxf>
    <dxf>
      <font>
        <color rgb="FF92D050"/>
      </font>
      <fill>
        <patternFill>
          <bgColor rgb="FF92D050"/>
        </patternFill>
      </fill>
    </dxf>
    <dxf>
      <font>
        <color rgb="FFFFFF00"/>
      </font>
      <fill>
        <patternFill>
          <bgColor rgb="FFFFFF00"/>
        </patternFill>
      </fill>
    </dxf>
    <dxf>
      <font>
        <color rgb="FFFF0000"/>
      </font>
      <fill>
        <patternFill>
          <bgColor rgb="FFFF0000"/>
        </patternFill>
      </fill>
    </dxf>
    <dxf>
      <font>
        <color rgb="FF92D050"/>
      </font>
      <fill>
        <patternFill>
          <bgColor rgb="FF92D050"/>
        </patternFill>
      </fill>
    </dxf>
    <dxf>
      <font>
        <color rgb="FFFFFF00"/>
      </font>
      <fill>
        <patternFill>
          <bgColor rgb="FFFFFF00"/>
        </patternFill>
      </fill>
    </dxf>
    <dxf>
      <font>
        <color rgb="FFFF000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4.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5.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4.jpeg"/></Relationships>
</file>

<file path=xl/drawings/_rels/drawing7.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6.jpeg"/></Relationships>
</file>

<file path=xl/drawings/_rels/drawing8.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image" Target="../media/image3.jpeg"/><Relationship Id="rId1" Type="http://schemas.openxmlformats.org/officeDocument/2006/relationships/image" Target="../media/image7.png"/></Relationships>
</file>

<file path=xl/drawings/_rels/drawing9.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0</xdr:col>
      <xdr:colOff>457200</xdr:colOff>
      <xdr:row>4</xdr:row>
      <xdr:rowOff>19050</xdr:rowOff>
    </xdr:from>
    <xdr:to>
      <xdr:col>0</xdr:col>
      <xdr:colOff>1438275</xdr:colOff>
      <xdr:row>4</xdr:row>
      <xdr:rowOff>504825</xdr:rowOff>
    </xdr:to>
    <xdr:pic>
      <xdr:nvPicPr>
        <xdr:cNvPr id="106602" name="Imagen 5" descr="Ver las imágenes de origen">
          <a:extLst>
            <a:ext uri="{FF2B5EF4-FFF2-40B4-BE49-F238E27FC236}">
              <a16:creationId xmlns:a16="http://schemas.microsoft.com/office/drawing/2014/main" id="{AAA1AC87-9798-4ADB-B593-38D1CA36FFB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1333500"/>
          <a:ext cx="981075"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381000</xdr:colOff>
      <xdr:row>0</xdr:row>
      <xdr:rowOff>95250</xdr:rowOff>
    </xdr:from>
    <xdr:to>
      <xdr:col>0</xdr:col>
      <xdr:colOff>1323975</xdr:colOff>
      <xdr:row>2</xdr:row>
      <xdr:rowOff>238125</xdr:rowOff>
    </xdr:to>
    <xdr:pic>
      <xdr:nvPicPr>
        <xdr:cNvPr id="106603" name="Imagen 7">
          <a:extLst>
            <a:ext uri="{FF2B5EF4-FFF2-40B4-BE49-F238E27FC236}">
              <a16:creationId xmlns:a16="http://schemas.microsoft.com/office/drawing/2014/main" id="{BC662CCF-C521-4D1E-9481-DB2B7CE7C06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81000" y="95250"/>
          <a:ext cx="942975" cy="962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0</xdr:colOff>
      <xdr:row>21</xdr:row>
      <xdr:rowOff>0</xdr:rowOff>
    </xdr:from>
    <xdr:to>
      <xdr:col>2</xdr:col>
      <xdr:colOff>76200</xdr:colOff>
      <xdr:row>22</xdr:row>
      <xdr:rowOff>9525</xdr:rowOff>
    </xdr:to>
    <xdr:sp macro="" textlink="">
      <xdr:nvSpPr>
        <xdr:cNvPr id="107964" name="Text Box 18">
          <a:extLst>
            <a:ext uri="{FF2B5EF4-FFF2-40B4-BE49-F238E27FC236}">
              <a16:creationId xmlns:a16="http://schemas.microsoft.com/office/drawing/2014/main" id="{6CB389F6-9F0A-43B0-9ED2-1646A3F79BF0}"/>
            </a:ext>
          </a:extLst>
        </xdr:cNvPr>
        <xdr:cNvSpPr txBox="1">
          <a:spLocks noChangeArrowheads="1"/>
        </xdr:cNvSpPr>
      </xdr:nvSpPr>
      <xdr:spPr bwMode="auto">
        <a:xfrm>
          <a:off x="2638425" y="15020925"/>
          <a:ext cx="762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xdr:col>
      <xdr:colOff>295275</xdr:colOff>
      <xdr:row>11</xdr:row>
      <xdr:rowOff>1771650</xdr:rowOff>
    </xdr:from>
    <xdr:to>
      <xdr:col>5</xdr:col>
      <xdr:colOff>552450</xdr:colOff>
      <xdr:row>11</xdr:row>
      <xdr:rowOff>2057400</xdr:rowOff>
    </xdr:to>
    <xdr:sp macro="" textlink="">
      <xdr:nvSpPr>
        <xdr:cNvPr id="107965" name="AutoShape 74">
          <a:extLst>
            <a:ext uri="{FF2B5EF4-FFF2-40B4-BE49-F238E27FC236}">
              <a16:creationId xmlns:a16="http://schemas.microsoft.com/office/drawing/2014/main" id="{9DB1A812-922E-44FC-B203-3B4474BAEAF1}"/>
            </a:ext>
          </a:extLst>
        </xdr:cNvPr>
        <xdr:cNvSpPr>
          <a:spLocks noChangeArrowheads="1"/>
        </xdr:cNvSpPr>
      </xdr:nvSpPr>
      <xdr:spPr bwMode="auto">
        <a:xfrm flipV="1">
          <a:off x="8010525" y="7962900"/>
          <a:ext cx="257175" cy="0"/>
        </a:xfrm>
        <a:prstGeom prst="diamond">
          <a:avLst/>
        </a:prstGeom>
        <a:solidFill>
          <a:srgbClr val="00B050"/>
        </a:solidFill>
        <a:ln w="9525">
          <a:solidFill>
            <a:srgbClr val="000000"/>
          </a:solidFill>
          <a:miter lim="800000"/>
          <a:headEnd/>
          <a:tailEnd/>
        </a:ln>
      </xdr:spPr>
    </xdr:sp>
    <xdr:clientData/>
  </xdr:twoCellAnchor>
  <xdr:twoCellAnchor editAs="oneCell">
    <xdr:from>
      <xdr:col>2</xdr:col>
      <xdr:colOff>0</xdr:colOff>
      <xdr:row>21</xdr:row>
      <xdr:rowOff>0</xdr:rowOff>
    </xdr:from>
    <xdr:to>
      <xdr:col>2</xdr:col>
      <xdr:colOff>76200</xdr:colOff>
      <xdr:row>22</xdr:row>
      <xdr:rowOff>9525</xdr:rowOff>
    </xdr:to>
    <xdr:sp macro="" textlink="">
      <xdr:nvSpPr>
        <xdr:cNvPr id="107966" name="Text Box 18">
          <a:extLst>
            <a:ext uri="{FF2B5EF4-FFF2-40B4-BE49-F238E27FC236}">
              <a16:creationId xmlns:a16="http://schemas.microsoft.com/office/drawing/2014/main" id="{46FD7685-B8FC-45CD-9A26-DBB72F21CC24}"/>
            </a:ext>
          </a:extLst>
        </xdr:cNvPr>
        <xdr:cNvSpPr txBox="1">
          <a:spLocks noChangeArrowheads="1"/>
        </xdr:cNvSpPr>
      </xdr:nvSpPr>
      <xdr:spPr bwMode="auto">
        <a:xfrm>
          <a:off x="2638425" y="15020925"/>
          <a:ext cx="762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466725</xdr:colOff>
      <xdr:row>4</xdr:row>
      <xdr:rowOff>38100</xdr:rowOff>
    </xdr:from>
    <xdr:to>
      <xdr:col>0</xdr:col>
      <xdr:colOff>1447800</xdr:colOff>
      <xdr:row>4</xdr:row>
      <xdr:rowOff>523875</xdr:rowOff>
    </xdr:to>
    <xdr:pic>
      <xdr:nvPicPr>
        <xdr:cNvPr id="107967" name="Imagen 16" descr="Ver las imágenes de origen">
          <a:extLst>
            <a:ext uri="{FF2B5EF4-FFF2-40B4-BE49-F238E27FC236}">
              <a16:creationId xmlns:a16="http://schemas.microsoft.com/office/drawing/2014/main" id="{BA8E51EF-6099-42B1-B97B-452BA8D3B78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66725" y="1476375"/>
          <a:ext cx="981075"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295275</xdr:colOff>
      <xdr:row>13</xdr:row>
      <xdr:rowOff>1771650</xdr:rowOff>
    </xdr:from>
    <xdr:to>
      <xdr:col>5</xdr:col>
      <xdr:colOff>552450</xdr:colOff>
      <xdr:row>13</xdr:row>
      <xdr:rowOff>2057400</xdr:rowOff>
    </xdr:to>
    <xdr:sp macro="" textlink="">
      <xdr:nvSpPr>
        <xdr:cNvPr id="107968" name="AutoShape 74">
          <a:extLst>
            <a:ext uri="{FF2B5EF4-FFF2-40B4-BE49-F238E27FC236}">
              <a16:creationId xmlns:a16="http://schemas.microsoft.com/office/drawing/2014/main" id="{68EB6BC4-ECD9-4FDE-8C4B-1625179BC545}"/>
            </a:ext>
          </a:extLst>
        </xdr:cNvPr>
        <xdr:cNvSpPr>
          <a:spLocks noChangeArrowheads="1"/>
        </xdr:cNvSpPr>
      </xdr:nvSpPr>
      <xdr:spPr bwMode="auto">
        <a:xfrm flipV="1">
          <a:off x="8010525" y="9048750"/>
          <a:ext cx="257175" cy="0"/>
        </a:xfrm>
        <a:prstGeom prst="diamond">
          <a:avLst/>
        </a:prstGeom>
        <a:solidFill>
          <a:srgbClr val="00B050"/>
        </a:solidFill>
        <a:ln w="9525">
          <a:solidFill>
            <a:srgbClr val="000000"/>
          </a:solidFill>
          <a:miter lim="800000"/>
          <a:headEnd/>
          <a:tailEnd/>
        </a:ln>
      </xdr:spPr>
    </xdr:sp>
    <xdr:clientData/>
  </xdr:twoCellAnchor>
  <xdr:twoCellAnchor>
    <xdr:from>
      <xdr:col>5</xdr:col>
      <xdr:colOff>295275</xdr:colOff>
      <xdr:row>14</xdr:row>
      <xdr:rowOff>1771650</xdr:rowOff>
    </xdr:from>
    <xdr:to>
      <xdr:col>5</xdr:col>
      <xdr:colOff>552450</xdr:colOff>
      <xdr:row>14</xdr:row>
      <xdr:rowOff>2057400</xdr:rowOff>
    </xdr:to>
    <xdr:sp macro="" textlink="">
      <xdr:nvSpPr>
        <xdr:cNvPr id="107969" name="AutoShape 74">
          <a:extLst>
            <a:ext uri="{FF2B5EF4-FFF2-40B4-BE49-F238E27FC236}">
              <a16:creationId xmlns:a16="http://schemas.microsoft.com/office/drawing/2014/main" id="{A776844F-DAA9-48F7-A602-FB1D98E54071}"/>
            </a:ext>
          </a:extLst>
        </xdr:cNvPr>
        <xdr:cNvSpPr>
          <a:spLocks noChangeArrowheads="1"/>
        </xdr:cNvSpPr>
      </xdr:nvSpPr>
      <xdr:spPr bwMode="auto">
        <a:xfrm flipV="1">
          <a:off x="8010525" y="9791700"/>
          <a:ext cx="257175" cy="0"/>
        </a:xfrm>
        <a:prstGeom prst="diamond">
          <a:avLst/>
        </a:prstGeom>
        <a:solidFill>
          <a:srgbClr val="00B050"/>
        </a:solidFill>
        <a:ln w="9525">
          <a:solidFill>
            <a:srgbClr val="000000"/>
          </a:solidFill>
          <a:miter lim="800000"/>
          <a:headEnd/>
          <a:tailEnd/>
        </a:ln>
      </xdr:spPr>
    </xdr:sp>
    <xdr:clientData/>
  </xdr:twoCellAnchor>
  <xdr:twoCellAnchor>
    <xdr:from>
      <xdr:col>5</xdr:col>
      <xdr:colOff>295275</xdr:colOff>
      <xdr:row>16</xdr:row>
      <xdr:rowOff>1771650</xdr:rowOff>
    </xdr:from>
    <xdr:to>
      <xdr:col>5</xdr:col>
      <xdr:colOff>552450</xdr:colOff>
      <xdr:row>16</xdr:row>
      <xdr:rowOff>2057400</xdr:rowOff>
    </xdr:to>
    <xdr:sp macro="" textlink="">
      <xdr:nvSpPr>
        <xdr:cNvPr id="107970" name="AutoShape 74">
          <a:extLst>
            <a:ext uri="{FF2B5EF4-FFF2-40B4-BE49-F238E27FC236}">
              <a16:creationId xmlns:a16="http://schemas.microsoft.com/office/drawing/2014/main" id="{99F5FEE1-16E0-47AD-A8E4-D3F33D219BB7}"/>
            </a:ext>
          </a:extLst>
        </xdr:cNvPr>
        <xdr:cNvSpPr>
          <a:spLocks noChangeArrowheads="1"/>
        </xdr:cNvSpPr>
      </xdr:nvSpPr>
      <xdr:spPr bwMode="auto">
        <a:xfrm flipV="1">
          <a:off x="8010525" y="11601450"/>
          <a:ext cx="257175" cy="0"/>
        </a:xfrm>
        <a:prstGeom prst="diamond">
          <a:avLst/>
        </a:prstGeom>
        <a:solidFill>
          <a:srgbClr val="00B050"/>
        </a:solidFill>
        <a:ln w="9525">
          <a:solidFill>
            <a:srgbClr val="000000"/>
          </a:solidFill>
          <a:miter lim="800000"/>
          <a:headEnd/>
          <a:tailEnd/>
        </a:ln>
      </xdr:spPr>
    </xdr:sp>
    <xdr:clientData/>
  </xdr:twoCellAnchor>
  <xdr:twoCellAnchor>
    <xdr:from>
      <xdr:col>5</xdr:col>
      <xdr:colOff>295275</xdr:colOff>
      <xdr:row>17</xdr:row>
      <xdr:rowOff>1771650</xdr:rowOff>
    </xdr:from>
    <xdr:to>
      <xdr:col>5</xdr:col>
      <xdr:colOff>552450</xdr:colOff>
      <xdr:row>17</xdr:row>
      <xdr:rowOff>2057400</xdr:rowOff>
    </xdr:to>
    <xdr:sp macro="" textlink="">
      <xdr:nvSpPr>
        <xdr:cNvPr id="107971" name="AutoShape 74">
          <a:extLst>
            <a:ext uri="{FF2B5EF4-FFF2-40B4-BE49-F238E27FC236}">
              <a16:creationId xmlns:a16="http://schemas.microsoft.com/office/drawing/2014/main" id="{18B9F89C-BC63-4B67-9571-A2AA1DE0E6A9}"/>
            </a:ext>
          </a:extLst>
        </xdr:cNvPr>
        <xdr:cNvSpPr>
          <a:spLocks noChangeArrowheads="1"/>
        </xdr:cNvSpPr>
      </xdr:nvSpPr>
      <xdr:spPr bwMode="auto">
        <a:xfrm flipV="1">
          <a:off x="8010525" y="12573000"/>
          <a:ext cx="257175" cy="0"/>
        </a:xfrm>
        <a:prstGeom prst="diamond">
          <a:avLst/>
        </a:prstGeom>
        <a:solidFill>
          <a:srgbClr val="00B050"/>
        </a:solidFill>
        <a:ln w="9525">
          <a:solidFill>
            <a:srgbClr val="000000"/>
          </a:solidFill>
          <a:miter lim="800000"/>
          <a:headEnd/>
          <a:tailEnd/>
        </a:ln>
      </xdr:spPr>
    </xdr:sp>
    <xdr:clientData/>
  </xdr:twoCellAnchor>
  <xdr:twoCellAnchor>
    <xdr:from>
      <xdr:col>5</xdr:col>
      <xdr:colOff>295275</xdr:colOff>
      <xdr:row>19</xdr:row>
      <xdr:rowOff>1771650</xdr:rowOff>
    </xdr:from>
    <xdr:to>
      <xdr:col>5</xdr:col>
      <xdr:colOff>552450</xdr:colOff>
      <xdr:row>19</xdr:row>
      <xdr:rowOff>2057400</xdr:rowOff>
    </xdr:to>
    <xdr:sp macro="" textlink="">
      <xdr:nvSpPr>
        <xdr:cNvPr id="107972" name="AutoShape 74">
          <a:extLst>
            <a:ext uri="{FF2B5EF4-FFF2-40B4-BE49-F238E27FC236}">
              <a16:creationId xmlns:a16="http://schemas.microsoft.com/office/drawing/2014/main" id="{4562ED63-660B-46DF-99FE-A3B729B058A4}"/>
            </a:ext>
          </a:extLst>
        </xdr:cNvPr>
        <xdr:cNvSpPr>
          <a:spLocks noChangeArrowheads="1"/>
        </xdr:cNvSpPr>
      </xdr:nvSpPr>
      <xdr:spPr bwMode="auto">
        <a:xfrm flipV="1">
          <a:off x="8010525" y="13696950"/>
          <a:ext cx="257175" cy="0"/>
        </a:xfrm>
        <a:prstGeom prst="diamond">
          <a:avLst/>
        </a:prstGeom>
        <a:solidFill>
          <a:srgbClr val="00B050"/>
        </a:solidFill>
        <a:ln w="9525">
          <a:solidFill>
            <a:srgbClr val="000000"/>
          </a:solidFill>
          <a:miter lim="800000"/>
          <a:headEnd/>
          <a:tailEnd/>
        </a:ln>
      </xdr:spPr>
    </xdr:sp>
    <xdr:clientData/>
  </xdr:twoCellAnchor>
  <xdr:twoCellAnchor>
    <xdr:from>
      <xdr:col>5</xdr:col>
      <xdr:colOff>295275</xdr:colOff>
      <xdr:row>20</xdr:row>
      <xdr:rowOff>1771650</xdr:rowOff>
    </xdr:from>
    <xdr:to>
      <xdr:col>5</xdr:col>
      <xdr:colOff>552450</xdr:colOff>
      <xdr:row>20</xdr:row>
      <xdr:rowOff>2057400</xdr:rowOff>
    </xdr:to>
    <xdr:sp macro="" textlink="">
      <xdr:nvSpPr>
        <xdr:cNvPr id="107973" name="AutoShape 74">
          <a:extLst>
            <a:ext uri="{FF2B5EF4-FFF2-40B4-BE49-F238E27FC236}">
              <a16:creationId xmlns:a16="http://schemas.microsoft.com/office/drawing/2014/main" id="{59BA0ABF-86CE-4C3A-9FC6-A42E1670000E}"/>
            </a:ext>
          </a:extLst>
        </xdr:cNvPr>
        <xdr:cNvSpPr>
          <a:spLocks noChangeArrowheads="1"/>
        </xdr:cNvSpPr>
      </xdr:nvSpPr>
      <xdr:spPr bwMode="auto">
        <a:xfrm flipV="1">
          <a:off x="8010525" y="15020925"/>
          <a:ext cx="257175" cy="0"/>
        </a:xfrm>
        <a:prstGeom prst="diamond">
          <a:avLst/>
        </a:prstGeom>
        <a:solidFill>
          <a:srgbClr val="00B050"/>
        </a:solidFill>
        <a:ln w="9525">
          <a:solidFill>
            <a:srgbClr val="000000"/>
          </a:solidFill>
          <a:miter lim="800000"/>
          <a:headEnd/>
          <a:tailEnd/>
        </a:ln>
      </xdr:spPr>
    </xdr:sp>
    <xdr:clientData/>
  </xdr:twoCellAnchor>
  <xdr:twoCellAnchor>
    <xdr:from>
      <xdr:col>5</xdr:col>
      <xdr:colOff>347383</xdr:colOff>
      <xdr:row>8</xdr:row>
      <xdr:rowOff>571500</xdr:rowOff>
    </xdr:from>
    <xdr:to>
      <xdr:col>5</xdr:col>
      <xdr:colOff>566458</xdr:colOff>
      <xdr:row>8</xdr:row>
      <xdr:rowOff>790575</xdr:rowOff>
    </xdr:to>
    <xdr:sp macro="" textlink="">
      <xdr:nvSpPr>
        <xdr:cNvPr id="38" name="AutoShape 1">
          <a:extLst>
            <a:ext uri="{FF2B5EF4-FFF2-40B4-BE49-F238E27FC236}">
              <a16:creationId xmlns:a16="http://schemas.microsoft.com/office/drawing/2014/main" id="{FE5F10D3-0763-4799-BDB6-F93E81328828}"/>
            </a:ext>
          </a:extLst>
        </xdr:cNvPr>
        <xdr:cNvSpPr>
          <a:spLocks noChangeArrowheads="1"/>
        </xdr:cNvSpPr>
      </xdr:nvSpPr>
      <xdr:spPr bwMode="auto">
        <a:xfrm>
          <a:off x="8057030" y="1748118"/>
          <a:ext cx="219075" cy="219075"/>
        </a:xfrm>
        <a:prstGeom prst="diamond">
          <a:avLst/>
        </a:prstGeom>
        <a:ln>
          <a:headEnd/>
          <a:tailEnd/>
        </a:ln>
      </xdr:spPr>
      <xdr:style>
        <a:lnRef idx="2">
          <a:schemeClr val="dk1"/>
        </a:lnRef>
        <a:fillRef idx="1">
          <a:schemeClr val="lt1"/>
        </a:fillRef>
        <a:effectRef idx="0">
          <a:schemeClr val="dk1"/>
        </a:effectRef>
        <a:fontRef idx="minor">
          <a:schemeClr val="dk1"/>
        </a:fontRef>
      </xdr:style>
      <xdr:txBody>
        <a:bodyPr/>
        <a:lstStyle/>
        <a:p>
          <a:endParaRPr lang="es-CO"/>
        </a:p>
      </xdr:txBody>
    </xdr:sp>
    <xdr:clientData/>
  </xdr:twoCellAnchor>
  <xdr:twoCellAnchor>
    <xdr:from>
      <xdr:col>5</xdr:col>
      <xdr:colOff>347383</xdr:colOff>
      <xdr:row>9</xdr:row>
      <xdr:rowOff>571500</xdr:rowOff>
    </xdr:from>
    <xdr:to>
      <xdr:col>5</xdr:col>
      <xdr:colOff>566458</xdr:colOff>
      <xdr:row>9</xdr:row>
      <xdr:rowOff>790575</xdr:rowOff>
    </xdr:to>
    <xdr:sp macro="" textlink="">
      <xdr:nvSpPr>
        <xdr:cNvPr id="39" name="AutoShape 1">
          <a:extLst>
            <a:ext uri="{FF2B5EF4-FFF2-40B4-BE49-F238E27FC236}">
              <a16:creationId xmlns:a16="http://schemas.microsoft.com/office/drawing/2014/main" id="{DB008C4A-09EC-4F2F-8B6D-4D7280AAC7BD}"/>
            </a:ext>
          </a:extLst>
        </xdr:cNvPr>
        <xdr:cNvSpPr>
          <a:spLocks noChangeArrowheads="1"/>
        </xdr:cNvSpPr>
      </xdr:nvSpPr>
      <xdr:spPr bwMode="auto">
        <a:xfrm>
          <a:off x="8057030" y="1748118"/>
          <a:ext cx="219075" cy="219075"/>
        </a:xfrm>
        <a:prstGeom prst="diamond">
          <a:avLst/>
        </a:prstGeom>
        <a:ln>
          <a:headEnd/>
          <a:tailEnd/>
        </a:ln>
      </xdr:spPr>
      <xdr:style>
        <a:lnRef idx="2">
          <a:schemeClr val="dk1"/>
        </a:lnRef>
        <a:fillRef idx="1">
          <a:schemeClr val="lt1"/>
        </a:fillRef>
        <a:effectRef idx="0">
          <a:schemeClr val="dk1"/>
        </a:effectRef>
        <a:fontRef idx="minor">
          <a:schemeClr val="dk1"/>
        </a:fontRef>
      </xdr:style>
      <xdr:txBody>
        <a:bodyPr/>
        <a:lstStyle/>
        <a:p>
          <a:endParaRPr lang="es-CO"/>
        </a:p>
      </xdr:txBody>
    </xdr:sp>
    <xdr:clientData/>
  </xdr:twoCellAnchor>
  <xdr:twoCellAnchor>
    <xdr:from>
      <xdr:col>5</xdr:col>
      <xdr:colOff>347383</xdr:colOff>
      <xdr:row>10</xdr:row>
      <xdr:rowOff>571500</xdr:rowOff>
    </xdr:from>
    <xdr:to>
      <xdr:col>5</xdr:col>
      <xdr:colOff>566458</xdr:colOff>
      <xdr:row>10</xdr:row>
      <xdr:rowOff>790575</xdr:rowOff>
    </xdr:to>
    <xdr:sp macro="" textlink="">
      <xdr:nvSpPr>
        <xdr:cNvPr id="40" name="AutoShape 1">
          <a:extLst>
            <a:ext uri="{FF2B5EF4-FFF2-40B4-BE49-F238E27FC236}">
              <a16:creationId xmlns:a16="http://schemas.microsoft.com/office/drawing/2014/main" id="{2FF4C849-34AB-49F7-8BDB-A95A0C80C1E0}"/>
            </a:ext>
          </a:extLst>
        </xdr:cNvPr>
        <xdr:cNvSpPr>
          <a:spLocks noChangeArrowheads="1"/>
        </xdr:cNvSpPr>
      </xdr:nvSpPr>
      <xdr:spPr bwMode="auto">
        <a:xfrm>
          <a:off x="8057030" y="1748118"/>
          <a:ext cx="219075" cy="219075"/>
        </a:xfrm>
        <a:prstGeom prst="diamond">
          <a:avLst/>
        </a:prstGeom>
        <a:ln>
          <a:headEnd/>
          <a:tailEnd/>
        </a:ln>
      </xdr:spPr>
      <xdr:style>
        <a:lnRef idx="2">
          <a:schemeClr val="dk1"/>
        </a:lnRef>
        <a:fillRef idx="1">
          <a:schemeClr val="lt1"/>
        </a:fillRef>
        <a:effectRef idx="0">
          <a:schemeClr val="dk1"/>
        </a:effectRef>
        <a:fontRef idx="minor">
          <a:schemeClr val="dk1"/>
        </a:fontRef>
      </xdr:style>
      <xdr:txBody>
        <a:bodyPr/>
        <a:lstStyle/>
        <a:p>
          <a:endParaRPr lang="es-CO"/>
        </a:p>
      </xdr:txBody>
    </xdr:sp>
    <xdr:clientData/>
  </xdr:twoCellAnchor>
  <xdr:twoCellAnchor>
    <xdr:from>
      <xdr:col>5</xdr:col>
      <xdr:colOff>347383</xdr:colOff>
      <xdr:row>11</xdr:row>
      <xdr:rowOff>571500</xdr:rowOff>
    </xdr:from>
    <xdr:to>
      <xdr:col>5</xdr:col>
      <xdr:colOff>566458</xdr:colOff>
      <xdr:row>11</xdr:row>
      <xdr:rowOff>790575</xdr:rowOff>
    </xdr:to>
    <xdr:sp macro="" textlink="">
      <xdr:nvSpPr>
        <xdr:cNvPr id="41" name="AutoShape 1">
          <a:extLst>
            <a:ext uri="{FF2B5EF4-FFF2-40B4-BE49-F238E27FC236}">
              <a16:creationId xmlns:a16="http://schemas.microsoft.com/office/drawing/2014/main" id="{F40F6216-FC89-4566-969F-511F6DC4A0EB}"/>
            </a:ext>
          </a:extLst>
        </xdr:cNvPr>
        <xdr:cNvSpPr>
          <a:spLocks noChangeArrowheads="1"/>
        </xdr:cNvSpPr>
      </xdr:nvSpPr>
      <xdr:spPr bwMode="auto">
        <a:xfrm>
          <a:off x="8057030" y="1748118"/>
          <a:ext cx="219075" cy="219075"/>
        </a:xfrm>
        <a:prstGeom prst="diamond">
          <a:avLst/>
        </a:prstGeom>
        <a:ln>
          <a:headEnd/>
          <a:tailEnd/>
        </a:ln>
      </xdr:spPr>
      <xdr:style>
        <a:lnRef idx="2">
          <a:schemeClr val="dk1"/>
        </a:lnRef>
        <a:fillRef idx="1">
          <a:schemeClr val="lt1"/>
        </a:fillRef>
        <a:effectRef idx="0">
          <a:schemeClr val="dk1"/>
        </a:effectRef>
        <a:fontRef idx="minor">
          <a:schemeClr val="dk1"/>
        </a:fontRef>
      </xdr:style>
      <xdr:txBody>
        <a:bodyPr/>
        <a:lstStyle/>
        <a:p>
          <a:endParaRPr lang="es-CO"/>
        </a:p>
      </xdr:txBody>
    </xdr:sp>
    <xdr:clientData/>
  </xdr:twoCellAnchor>
  <xdr:twoCellAnchor>
    <xdr:from>
      <xdr:col>5</xdr:col>
      <xdr:colOff>362037</xdr:colOff>
      <xdr:row>13</xdr:row>
      <xdr:rowOff>285750</xdr:rowOff>
    </xdr:from>
    <xdr:to>
      <xdr:col>5</xdr:col>
      <xdr:colOff>581112</xdr:colOff>
      <xdr:row>13</xdr:row>
      <xdr:rowOff>504825</xdr:rowOff>
    </xdr:to>
    <xdr:sp macro="" textlink="">
      <xdr:nvSpPr>
        <xdr:cNvPr id="42" name="AutoShape 1">
          <a:extLst>
            <a:ext uri="{FF2B5EF4-FFF2-40B4-BE49-F238E27FC236}">
              <a16:creationId xmlns:a16="http://schemas.microsoft.com/office/drawing/2014/main" id="{25B7064F-4CC2-466B-BEB2-1847D434CF14}"/>
            </a:ext>
          </a:extLst>
        </xdr:cNvPr>
        <xdr:cNvSpPr>
          <a:spLocks noChangeArrowheads="1"/>
        </xdr:cNvSpPr>
      </xdr:nvSpPr>
      <xdr:spPr bwMode="auto">
        <a:xfrm>
          <a:off x="8077287" y="7158404"/>
          <a:ext cx="219075" cy="219075"/>
        </a:xfrm>
        <a:prstGeom prst="diamond">
          <a:avLst/>
        </a:prstGeom>
        <a:ln>
          <a:headEnd/>
          <a:tailEnd/>
        </a:ln>
      </xdr:spPr>
      <xdr:style>
        <a:lnRef idx="2">
          <a:schemeClr val="dk1"/>
        </a:lnRef>
        <a:fillRef idx="1">
          <a:schemeClr val="lt1"/>
        </a:fillRef>
        <a:effectRef idx="0">
          <a:schemeClr val="dk1"/>
        </a:effectRef>
        <a:fontRef idx="minor">
          <a:schemeClr val="dk1"/>
        </a:fontRef>
      </xdr:style>
      <xdr:txBody>
        <a:bodyPr/>
        <a:lstStyle/>
        <a:p>
          <a:endParaRPr lang="es-CO"/>
        </a:p>
      </xdr:txBody>
    </xdr:sp>
    <xdr:clientData/>
  </xdr:twoCellAnchor>
  <xdr:twoCellAnchor>
    <xdr:from>
      <xdr:col>5</xdr:col>
      <xdr:colOff>332729</xdr:colOff>
      <xdr:row>14</xdr:row>
      <xdr:rowOff>307731</xdr:rowOff>
    </xdr:from>
    <xdr:to>
      <xdr:col>5</xdr:col>
      <xdr:colOff>551804</xdr:colOff>
      <xdr:row>14</xdr:row>
      <xdr:rowOff>479181</xdr:rowOff>
    </xdr:to>
    <xdr:sp macro="" textlink="">
      <xdr:nvSpPr>
        <xdr:cNvPr id="43" name="AutoShape 1">
          <a:extLst>
            <a:ext uri="{FF2B5EF4-FFF2-40B4-BE49-F238E27FC236}">
              <a16:creationId xmlns:a16="http://schemas.microsoft.com/office/drawing/2014/main" id="{01FE1BF2-CCF3-4A92-B56E-62552B14C8CB}"/>
            </a:ext>
          </a:extLst>
        </xdr:cNvPr>
        <xdr:cNvSpPr>
          <a:spLocks noChangeArrowheads="1"/>
        </xdr:cNvSpPr>
      </xdr:nvSpPr>
      <xdr:spPr bwMode="auto">
        <a:xfrm>
          <a:off x="8047979" y="8008327"/>
          <a:ext cx="219075" cy="171450"/>
        </a:xfrm>
        <a:prstGeom prst="diamond">
          <a:avLst/>
        </a:prstGeom>
        <a:ln>
          <a:headEnd/>
          <a:tailEnd/>
        </a:ln>
      </xdr:spPr>
      <xdr:style>
        <a:lnRef idx="2">
          <a:schemeClr val="dk1"/>
        </a:lnRef>
        <a:fillRef idx="1">
          <a:schemeClr val="lt1"/>
        </a:fillRef>
        <a:effectRef idx="0">
          <a:schemeClr val="dk1"/>
        </a:effectRef>
        <a:fontRef idx="minor">
          <a:schemeClr val="dk1"/>
        </a:fontRef>
      </xdr:style>
      <xdr:txBody>
        <a:bodyPr/>
        <a:lstStyle/>
        <a:p>
          <a:endParaRPr lang="es-CO"/>
        </a:p>
      </xdr:txBody>
    </xdr:sp>
    <xdr:clientData/>
  </xdr:twoCellAnchor>
  <xdr:twoCellAnchor>
    <xdr:from>
      <xdr:col>5</xdr:col>
      <xdr:colOff>324971</xdr:colOff>
      <xdr:row>15</xdr:row>
      <xdr:rowOff>313765</xdr:rowOff>
    </xdr:from>
    <xdr:to>
      <xdr:col>5</xdr:col>
      <xdr:colOff>544046</xdr:colOff>
      <xdr:row>15</xdr:row>
      <xdr:rowOff>532840</xdr:rowOff>
    </xdr:to>
    <xdr:sp macro="" textlink="">
      <xdr:nvSpPr>
        <xdr:cNvPr id="44" name="AutoShape 1">
          <a:extLst>
            <a:ext uri="{FF2B5EF4-FFF2-40B4-BE49-F238E27FC236}">
              <a16:creationId xmlns:a16="http://schemas.microsoft.com/office/drawing/2014/main" id="{2305A373-3037-4289-8886-323F19230F2D}"/>
            </a:ext>
          </a:extLst>
        </xdr:cNvPr>
        <xdr:cNvSpPr>
          <a:spLocks noChangeArrowheads="1"/>
        </xdr:cNvSpPr>
      </xdr:nvSpPr>
      <xdr:spPr bwMode="auto">
        <a:xfrm>
          <a:off x="8034618" y="8774206"/>
          <a:ext cx="219075" cy="219075"/>
        </a:xfrm>
        <a:prstGeom prst="diamond">
          <a:avLst/>
        </a:prstGeom>
        <a:ln>
          <a:headEnd/>
          <a:tailEnd/>
        </a:ln>
      </xdr:spPr>
      <xdr:style>
        <a:lnRef idx="2">
          <a:schemeClr val="dk1"/>
        </a:lnRef>
        <a:fillRef idx="1">
          <a:schemeClr val="lt1"/>
        </a:fillRef>
        <a:effectRef idx="0">
          <a:schemeClr val="dk1"/>
        </a:effectRef>
        <a:fontRef idx="minor">
          <a:schemeClr val="dk1"/>
        </a:fontRef>
      </xdr:style>
      <xdr:txBody>
        <a:bodyPr/>
        <a:lstStyle/>
        <a:p>
          <a:endParaRPr lang="es-CO"/>
        </a:p>
      </xdr:txBody>
    </xdr:sp>
    <xdr:clientData/>
  </xdr:twoCellAnchor>
  <xdr:twoCellAnchor>
    <xdr:from>
      <xdr:col>5</xdr:col>
      <xdr:colOff>362037</xdr:colOff>
      <xdr:row>16</xdr:row>
      <xdr:rowOff>402981</xdr:rowOff>
    </xdr:from>
    <xdr:to>
      <xdr:col>5</xdr:col>
      <xdr:colOff>581112</xdr:colOff>
      <xdr:row>16</xdr:row>
      <xdr:rowOff>622056</xdr:rowOff>
    </xdr:to>
    <xdr:sp macro="" textlink="">
      <xdr:nvSpPr>
        <xdr:cNvPr id="45" name="AutoShape 1">
          <a:extLst>
            <a:ext uri="{FF2B5EF4-FFF2-40B4-BE49-F238E27FC236}">
              <a16:creationId xmlns:a16="http://schemas.microsoft.com/office/drawing/2014/main" id="{638C3B20-CBEB-4C05-8424-1E32C9D9B752}"/>
            </a:ext>
          </a:extLst>
        </xdr:cNvPr>
        <xdr:cNvSpPr>
          <a:spLocks noChangeArrowheads="1"/>
        </xdr:cNvSpPr>
      </xdr:nvSpPr>
      <xdr:spPr bwMode="auto">
        <a:xfrm>
          <a:off x="8077287" y="9656885"/>
          <a:ext cx="219075" cy="219075"/>
        </a:xfrm>
        <a:prstGeom prst="diamond">
          <a:avLst/>
        </a:prstGeom>
        <a:ln>
          <a:headEnd/>
          <a:tailEnd/>
        </a:ln>
      </xdr:spPr>
      <xdr:style>
        <a:lnRef idx="2">
          <a:schemeClr val="dk1"/>
        </a:lnRef>
        <a:fillRef idx="1">
          <a:schemeClr val="lt1"/>
        </a:fillRef>
        <a:effectRef idx="0">
          <a:schemeClr val="dk1"/>
        </a:effectRef>
        <a:fontRef idx="minor">
          <a:schemeClr val="dk1"/>
        </a:fontRef>
      </xdr:style>
      <xdr:txBody>
        <a:bodyPr/>
        <a:lstStyle/>
        <a:p>
          <a:endParaRPr lang="es-CO"/>
        </a:p>
      </xdr:txBody>
    </xdr:sp>
    <xdr:clientData/>
  </xdr:twoCellAnchor>
  <xdr:twoCellAnchor>
    <xdr:from>
      <xdr:col>5</xdr:col>
      <xdr:colOff>347383</xdr:colOff>
      <xdr:row>17</xdr:row>
      <xdr:rowOff>366346</xdr:rowOff>
    </xdr:from>
    <xdr:to>
      <xdr:col>5</xdr:col>
      <xdr:colOff>566458</xdr:colOff>
      <xdr:row>17</xdr:row>
      <xdr:rowOff>585421</xdr:rowOff>
    </xdr:to>
    <xdr:sp macro="" textlink="">
      <xdr:nvSpPr>
        <xdr:cNvPr id="46" name="AutoShape 1">
          <a:extLst>
            <a:ext uri="{FF2B5EF4-FFF2-40B4-BE49-F238E27FC236}">
              <a16:creationId xmlns:a16="http://schemas.microsoft.com/office/drawing/2014/main" id="{11F48654-2136-4885-AC41-9F60643DD4D4}"/>
            </a:ext>
          </a:extLst>
        </xdr:cNvPr>
        <xdr:cNvSpPr>
          <a:spLocks noChangeArrowheads="1"/>
        </xdr:cNvSpPr>
      </xdr:nvSpPr>
      <xdr:spPr bwMode="auto">
        <a:xfrm>
          <a:off x="8062633" y="10624038"/>
          <a:ext cx="219075" cy="219075"/>
        </a:xfrm>
        <a:prstGeom prst="diamond">
          <a:avLst/>
        </a:prstGeom>
        <a:ln>
          <a:headEnd/>
          <a:tailEnd/>
        </a:ln>
      </xdr:spPr>
      <xdr:style>
        <a:lnRef idx="2">
          <a:schemeClr val="dk1"/>
        </a:lnRef>
        <a:fillRef idx="1">
          <a:schemeClr val="lt1"/>
        </a:fillRef>
        <a:effectRef idx="0">
          <a:schemeClr val="dk1"/>
        </a:effectRef>
        <a:fontRef idx="minor">
          <a:schemeClr val="dk1"/>
        </a:fontRef>
      </xdr:style>
      <xdr:txBody>
        <a:bodyPr/>
        <a:lstStyle/>
        <a:p>
          <a:endParaRPr lang="es-CO"/>
        </a:p>
      </xdr:txBody>
    </xdr:sp>
    <xdr:clientData/>
  </xdr:twoCellAnchor>
  <xdr:twoCellAnchor>
    <xdr:from>
      <xdr:col>5</xdr:col>
      <xdr:colOff>347383</xdr:colOff>
      <xdr:row>19</xdr:row>
      <xdr:rowOff>324971</xdr:rowOff>
    </xdr:from>
    <xdr:to>
      <xdr:col>5</xdr:col>
      <xdr:colOff>566458</xdr:colOff>
      <xdr:row>19</xdr:row>
      <xdr:rowOff>544046</xdr:rowOff>
    </xdr:to>
    <xdr:sp macro="" textlink="">
      <xdr:nvSpPr>
        <xdr:cNvPr id="47" name="AutoShape 1">
          <a:extLst>
            <a:ext uri="{FF2B5EF4-FFF2-40B4-BE49-F238E27FC236}">
              <a16:creationId xmlns:a16="http://schemas.microsoft.com/office/drawing/2014/main" id="{355D3127-28CD-4B71-ABB0-7928167F02C7}"/>
            </a:ext>
          </a:extLst>
        </xdr:cNvPr>
        <xdr:cNvSpPr>
          <a:spLocks noChangeArrowheads="1"/>
        </xdr:cNvSpPr>
      </xdr:nvSpPr>
      <xdr:spPr bwMode="auto">
        <a:xfrm>
          <a:off x="8057030" y="11788589"/>
          <a:ext cx="219075" cy="219075"/>
        </a:xfrm>
        <a:prstGeom prst="diamond">
          <a:avLst/>
        </a:prstGeom>
        <a:ln>
          <a:headEnd/>
          <a:tailEnd/>
        </a:ln>
      </xdr:spPr>
      <xdr:style>
        <a:lnRef idx="2">
          <a:schemeClr val="dk1"/>
        </a:lnRef>
        <a:fillRef idx="1">
          <a:schemeClr val="lt1"/>
        </a:fillRef>
        <a:effectRef idx="0">
          <a:schemeClr val="dk1"/>
        </a:effectRef>
        <a:fontRef idx="minor">
          <a:schemeClr val="dk1"/>
        </a:fontRef>
      </xdr:style>
      <xdr:txBody>
        <a:bodyPr/>
        <a:lstStyle/>
        <a:p>
          <a:endParaRPr lang="es-CO"/>
        </a:p>
      </xdr:txBody>
    </xdr:sp>
    <xdr:clientData/>
  </xdr:twoCellAnchor>
  <xdr:twoCellAnchor>
    <xdr:from>
      <xdr:col>5</xdr:col>
      <xdr:colOff>369795</xdr:colOff>
      <xdr:row>20</xdr:row>
      <xdr:rowOff>448235</xdr:rowOff>
    </xdr:from>
    <xdr:to>
      <xdr:col>5</xdr:col>
      <xdr:colOff>588870</xdr:colOff>
      <xdr:row>20</xdr:row>
      <xdr:rowOff>667310</xdr:rowOff>
    </xdr:to>
    <xdr:sp macro="" textlink="">
      <xdr:nvSpPr>
        <xdr:cNvPr id="48" name="AutoShape 1">
          <a:extLst>
            <a:ext uri="{FF2B5EF4-FFF2-40B4-BE49-F238E27FC236}">
              <a16:creationId xmlns:a16="http://schemas.microsoft.com/office/drawing/2014/main" id="{AF234602-C6DF-4D4B-8C93-2DF5CB5F86AF}"/>
            </a:ext>
          </a:extLst>
        </xdr:cNvPr>
        <xdr:cNvSpPr>
          <a:spLocks noChangeArrowheads="1"/>
        </xdr:cNvSpPr>
      </xdr:nvSpPr>
      <xdr:spPr bwMode="auto">
        <a:xfrm>
          <a:off x="8079442" y="12808323"/>
          <a:ext cx="219075" cy="219075"/>
        </a:xfrm>
        <a:prstGeom prst="diamond">
          <a:avLst/>
        </a:prstGeom>
        <a:ln>
          <a:headEnd/>
          <a:tailEnd/>
        </a:ln>
      </xdr:spPr>
      <xdr:style>
        <a:lnRef idx="2">
          <a:schemeClr val="dk1"/>
        </a:lnRef>
        <a:fillRef idx="1">
          <a:schemeClr val="lt1"/>
        </a:fillRef>
        <a:effectRef idx="0">
          <a:schemeClr val="dk1"/>
        </a:effectRef>
        <a:fontRef idx="minor">
          <a:schemeClr val="dk1"/>
        </a:fontRef>
      </xdr:style>
      <xdr:txBody>
        <a:bodyPr/>
        <a:lstStyle/>
        <a:p>
          <a:endParaRPr lang="es-CO"/>
        </a:p>
      </xdr:txBody>
    </xdr:sp>
    <xdr:clientData/>
  </xdr:twoCellAnchor>
  <xdr:twoCellAnchor editAs="oneCell">
    <xdr:from>
      <xdr:col>0</xdr:col>
      <xdr:colOff>381000</xdr:colOff>
      <xdr:row>0</xdr:row>
      <xdr:rowOff>85725</xdr:rowOff>
    </xdr:from>
    <xdr:to>
      <xdr:col>0</xdr:col>
      <xdr:colOff>1466850</xdr:colOff>
      <xdr:row>2</xdr:row>
      <xdr:rowOff>285750</xdr:rowOff>
    </xdr:to>
    <xdr:pic>
      <xdr:nvPicPr>
        <xdr:cNvPr id="107985" name="Imagen 48">
          <a:extLst>
            <a:ext uri="{FF2B5EF4-FFF2-40B4-BE49-F238E27FC236}">
              <a16:creationId xmlns:a16="http://schemas.microsoft.com/office/drawing/2014/main" id="{2FA66EF6-4D0E-4474-8B54-3A1A3341C7E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81000" y="85725"/>
          <a:ext cx="1085850" cy="1152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266700</xdr:colOff>
      <xdr:row>4</xdr:row>
      <xdr:rowOff>38100</xdr:rowOff>
    </xdr:from>
    <xdr:to>
      <xdr:col>1</xdr:col>
      <xdr:colOff>1238250</xdr:colOff>
      <xdr:row>4</xdr:row>
      <xdr:rowOff>476250</xdr:rowOff>
    </xdr:to>
    <xdr:pic>
      <xdr:nvPicPr>
        <xdr:cNvPr id="108662" name="Imagen 8" descr="Ver las imágenes de origen">
          <a:extLst>
            <a:ext uri="{FF2B5EF4-FFF2-40B4-BE49-F238E27FC236}">
              <a16:creationId xmlns:a16="http://schemas.microsoft.com/office/drawing/2014/main" id="{CD1064A2-AAEE-4627-8BBF-E854A1F0DF0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5325" y="1304925"/>
          <a:ext cx="971550"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381000</xdr:colOff>
      <xdr:row>9</xdr:row>
      <xdr:rowOff>112059</xdr:rowOff>
    </xdr:from>
    <xdr:to>
      <xdr:col>4</xdr:col>
      <xdr:colOff>824197</xdr:colOff>
      <xdr:row>12</xdr:row>
      <xdr:rowOff>95616</xdr:rowOff>
    </xdr:to>
    <xdr:sp macro="" textlink="">
      <xdr:nvSpPr>
        <xdr:cNvPr id="9" name="AutoShape 1">
          <a:extLst>
            <a:ext uri="{FF2B5EF4-FFF2-40B4-BE49-F238E27FC236}">
              <a16:creationId xmlns:a16="http://schemas.microsoft.com/office/drawing/2014/main" id="{0060DD25-1F24-4DD6-8FBE-1F3A02CA108C}"/>
            </a:ext>
          </a:extLst>
        </xdr:cNvPr>
        <xdr:cNvSpPr>
          <a:spLocks noChangeArrowheads="1"/>
        </xdr:cNvSpPr>
      </xdr:nvSpPr>
      <xdr:spPr bwMode="auto">
        <a:xfrm>
          <a:off x="7832912" y="1210235"/>
          <a:ext cx="443197" cy="555057"/>
        </a:xfrm>
        <a:prstGeom prst="diamond">
          <a:avLst/>
        </a:prstGeom>
        <a:solidFill>
          <a:sysClr val="window" lastClr="FFFFFF"/>
        </a:solidFill>
        <a:ln w="9360">
          <a:solidFill>
            <a:srgbClr val="000000"/>
          </a:solidFill>
          <a:miter lim="800000"/>
          <a:headEnd/>
          <a:tailEnd/>
        </a:ln>
      </xdr:spPr>
      <xdr:txBody>
        <a:bodyPr anchor="ctr"/>
        <a:lstStyle/>
        <a:p>
          <a:pPr marL="0" indent="0" algn="ctr"/>
          <a:r>
            <a:rPr lang="es-ES" sz="1100" b="1">
              <a:solidFill>
                <a:sysClr val="windowText" lastClr="000000"/>
              </a:solidFill>
              <a:effectLst/>
              <a:latin typeface="+mn-lt"/>
              <a:ea typeface="+mn-ea"/>
              <a:cs typeface="+mn-cs"/>
            </a:rPr>
            <a:t>P</a:t>
          </a:r>
        </a:p>
      </xdr:txBody>
    </xdr:sp>
    <xdr:clientData/>
  </xdr:twoCellAnchor>
  <xdr:twoCellAnchor>
    <xdr:from>
      <xdr:col>4</xdr:col>
      <xdr:colOff>381000</xdr:colOff>
      <xdr:row>13</xdr:row>
      <xdr:rowOff>100853</xdr:rowOff>
    </xdr:from>
    <xdr:to>
      <xdr:col>4</xdr:col>
      <xdr:colOff>824197</xdr:colOff>
      <xdr:row>16</xdr:row>
      <xdr:rowOff>84410</xdr:rowOff>
    </xdr:to>
    <xdr:sp macro="" textlink="">
      <xdr:nvSpPr>
        <xdr:cNvPr id="10" name="AutoShape 1">
          <a:extLst>
            <a:ext uri="{FF2B5EF4-FFF2-40B4-BE49-F238E27FC236}">
              <a16:creationId xmlns:a16="http://schemas.microsoft.com/office/drawing/2014/main" id="{FF2E81FF-A585-43ED-9051-1F8B4B4127CF}"/>
            </a:ext>
          </a:extLst>
        </xdr:cNvPr>
        <xdr:cNvSpPr>
          <a:spLocks noChangeArrowheads="1"/>
        </xdr:cNvSpPr>
      </xdr:nvSpPr>
      <xdr:spPr bwMode="auto">
        <a:xfrm>
          <a:off x="7832912" y="1961029"/>
          <a:ext cx="443197" cy="555057"/>
        </a:xfrm>
        <a:prstGeom prst="diamond">
          <a:avLst/>
        </a:prstGeom>
        <a:solidFill>
          <a:sysClr val="window" lastClr="FFFFFF"/>
        </a:solidFill>
        <a:ln w="9360">
          <a:solidFill>
            <a:srgbClr val="000000"/>
          </a:solidFill>
          <a:miter lim="800000"/>
          <a:headEnd/>
          <a:tailEnd/>
        </a:ln>
      </xdr:spPr>
      <xdr:txBody>
        <a:bodyPr anchor="ctr"/>
        <a:lstStyle/>
        <a:p>
          <a:pPr marL="0" indent="0" algn="ctr"/>
          <a:r>
            <a:rPr lang="es-ES" sz="1100" b="1">
              <a:solidFill>
                <a:sysClr val="windowText" lastClr="000000"/>
              </a:solidFill>
              <a:effectLst/>
              <a:latin typeface="+mn-lt"/>
              <a:ea typeface="+mn-ea"/>
              <a:cs typeface="+mn-cs"/>
            </a:rPr>
            <a:t>R</a:t>
          </a:r>
        </a:p>
      </xdr:txBody>
    </xdr:sp>
    <xdr:clientData/>
  </xdr:twoCellAnchor>
  <xdr:twoCellAnchor>
    <xdr:from>
      <xdr:col>4</xdr:col>
      <xdr:colOff>381000</xdr:colOff>
      <xdr:row>17</xdr:row>
      <xdr:rowOff>123265</xdr:rowOff>
    </xdr:from>
    <xdr:to>
      <xdr:col>4</xdr:col>
      <xdr:colOff>824197</xdr:colOff>
      <xdr:row>20</xdr:row>
      <xdr:rowOff>106822</xdr:rowOff>
    </xdr:to>
    <xdr:sp macro="" textlink="">
      <xdr:nvSpPr>
        <xdr:cNvPr id="11" name="AutoShape 1">
          <a:extLst>
            <a:ext uri="{FF2B5EF4-FFF2-40B4-BE49-F238E27FC236}">
              <a16:creationId xmlns:a16="http://schemas.microsoft.com/office/drawing/2014/main" id="{9752866E-6A36-4D6F-A200-634C239C2FCC}"/>
            </a:ext>
          </a:extLst>
        </xdr:cNvPr>
        <xdr:cNvSpPr>
          <a:spLocks noChangeArrowheads="1"/>
        </xdr:cNvSpPr>
      </xdr:nvSpPr>
      <xdr:spPr bwMode="auto">
        <a:xfrm>
          <a:off x="7832912" y="2745441"/>
          <a:ext cx="443197" cy="555057"/>
        </a:xfrm>
        <a:prstGeom prst="diamond">
          <a:avLst/>
        </a:prstGeom>
        <a:solidFill>
          <a:sysClr val="window" lastClr="FFFFFF"/>
        </a:solidFill>
        <a:ln w="9360">
          <a:solidFill>
            <a:srgbClr val="000000"/>
          </a:solidFill>
          <a:miter lim="800000"/>
          <a:headEnd/>
          <a:tailEnd/>
        </a:ln>
      </xdr:spPr>
      <xdr:txBody>
        <a:bodyPr anchor="ctr"/>
        <a:lstStyle/>
        <a:p>
          <a:pPr marL="0" indent="0" algn="ctr"/>
          <a:r>
            <a:rPr lang="es-ES" sz="1100" b="1">
              <a:solidFill>
                <a:sysClr val="windowText" lastClr="000000"/>
              </a:solidFill>
              <a:effectLst/>
              <a:latin typeface="+mn-lt"/>
              <a:ea typeface="+mn-ea"/>
              <a:cs typeface="+mn-cs"/>
            </a:rPr>
            <a:t>S</a:t>
          </a:r>
        </a:p>
      </xdr:txBody>
    </xdr:sp>
    <xdr:clientData/>
  </xdr:twoCellAnchor>
  <xdr:twoCellAnchor editAs="oneCell">
    <xdr:from>
      <xdr:col>1</xdr:col>
      <xdr:colOff>133350</xdr:colOff>
      <xdr:row>0</xdr:row>
      <xdr:rowOff>38100</xdr:rowOff>
    </xdr:from>
    <xdr:to>
      <xdr:col>1</xdr:col>
      <xdr:colOff>1533525</xdr:colOff>
      <xdr:row>2</xdr:row>
      <xdr:rowOff>361950</xdr:rowOff>
    </xdr:to>
    <xdr:pic>
      <xdr:nvPicPr>
        <xdr:cNvPr id="108666" name="Imagen 11">
          <a:extLst>
            <a:ext uri="{FF2B5EF4-FFF2-40B4-BE49-F238E27FC236}">
              <a16:creationId xmlns:a16="http://schemas.microsoft.com/office/drawing/2014/main" id="{F8EBC7D7-1552-49A4-AB14-806B05CB7CA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61975" y="38100"/>
          <a:ext cx="1400175"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0</xdr:colOff>
      <xdr:row>21</xdr:row>
      <xdr:rowOff>0</xdr:rowOff>
    </xdr:from>
    <xdr:to>
      <xdr:col>2</xdr:col>
      <xdr:colOff>76200</xdr:colOff>
      <xdr:row>22</xdr:row>
      <xdr:rowOff>9525</xdr:rowOff>
    </xdr:to>
    <xdr:sp macro="" textlink="">
      <xdr:nvSpPr>
        <xdr:cNvPr id="117177" name="Text Box 18">
          <a:extLst>
            <a:ext uri="{FF2B5EF4-FFF2-40B4-BE49-F238E27FC236}">
              <a16:creationId xmlns:a16="http://schemas.microsoft.com/office/drawing/2014/main" id="{0538AB9F-3FAB-4437-9B83-186DD4BD6031}"/>
            </a:ext>
          </a:extLst>
        </xdr:cNvPr>
        <xdr:cNvSpPr txBox="1">
          <a:spLocks noChangeArrowheads="1"/>
        </xdr:cNvSpPr>
      </xdr:nvSpPr>
      <xdr:spPr bwMode="auto">
        <a:xfrm>
          <a:off x="2838450" y="16430625"/>
          <a:ext cx="762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xdr:col>
      <xdr:colOff>276225</xdr:colOff>
      <xdr:row>18</xdr:row>
      <xdr:rowOff>333375</xdr:rowOff>
    </xdr:from>
    <xdr:to>
      <xdr:col>5</xdr:col>
      <xdr:colOff>638175</xdr:colOff>
      <xdr:row>18</xdr:row>
      <xdr:rowOff>704850</xdr:rowOff>
    </xdr:to>
    <xdr:sp macro="" textlink="">
      <xdr:nvSpPr>
        <xdr:cNvPr id="117178" name="AutoShape 23">
          <a:extLst>
            <a:ext uri="{FF2B5EF4-FFF2-40B4-BE49-F238E27FC236}">
              <a16:creationId xmlns:a16="http://schemas.microsoft.com/office/drawing/2014/main" id="{700AC2A7-08DE-4E55-9283-0A6E573C6F4E}"/>
            </a:ext>
          </a:extLst>
        </xdr:cNvPr>
        <xdr:cNvSpPr>
          <a:spLocks noChangeArrowheads="1"/>
        </xdr:cNvSpPr>
      </xdr:nvSpPr>
      <xdr:spPr bwMode="auto">
        <a:xfrm>
          <a:off x="5848350" y="13449300"/>
          <a:ext cx="361950" cy="371475"/>
        </a:xfrm>
        <a:prstGeom prst="diamond">
          <a:avLst/>
        </a:prstGeom>
        <a:solidFill>
          <a:srgbClr val="FFFFFF"/>
        </a:solidFill>
        <a:ln w="9525">
          <a:solidFill>
            <a:srgbClr val="000000"/>
          </a:solidFill>
          <a:miter lim="800000"/>
          <a:headEnd/>
          <a:tailEnd/>
        </a:ln>
      </xdr:spPr>
    </xdr:sp>
    <xdr:clientData/>
  </xdr:twoCellAnchor>
  <xdr:twoCellAnchor>
    <xdr:from>
      <xdr:col>5</xdr:col>
      <xdr:colOff>266700</xdr:colOff>
      <xdr:row>14</xdr:row>
      <xdr:rowOff>333375</xdr:rowOff>
    </xdr:from>
    <xdr:to>
      <xdr:col>5</xdr:col>
      <xdr:colOff>628650</xdr:colOff>
      <xdr:row>14</xdr:row>
      <xdr:rowOff>704850</xdr:rowOff>
    </xdr:to>
    <xdr:sp macro="" textlink="">
      <xdr:nvSpPr>
        <xdr:cNvPr id="117179" name="AutoShape 29">
          <a:extLst>
            <a:ext uri="{FF2B5EF4-FFF2-40B4-BE49-F238E27FC236}">
              <a16:creationId xmlns:a16="http://schemas.microsoft.com/office/drawing/2014/main" id="{78B936C8-54C1-4D3D-85EB-864E1C27F1DB}"/>
            </a:ext>
          </a:extLst>
        </xdr:cNvPr>
        <xdr:cNvSpPr>
          <a:spLocks noChangeArrowheads="1"/>
        </xdr:cNvSpPr>
      </xdr:nvSpPr>
      <xdr:spPr bwMode="auto">
        <a:xfrm>
          <a:off x="5838825" y="9029700"/>
          <a:ext cx="361950" cy="371475"/>
        </a:xfrm>
        <a:prstGeom prst="diamond">
          <a:avLst/>
        </a:prstGeom>
        <a:solidFill>
          <a:srgbClr val="FFFFFF"/>
        </a:solidFill>
        <a:ln w="9525">
          <a:solidFill>
            <a:srgbClr val="000000"/>
          </a:solidFill>
          <a:miter lim="800000"/>
          <a:headEnd/>
          <a:tailEnd/>
        </a:ln>
      </xdr:spPr>
    </xdr:sp>
    <xdr:clientData/>
  </xdr:twoCellAnchor>
  <xdr:twoCellAnchor>
    <xdr:from>
      <xdr:col>5</xdr:col>
      <xdr:colOff>276225</xdr:colOff>
      <xdr:row>16</xdr:row>
      <xdr:rowOff>304800</xdr:rowOff>
    </xdr:from>
    <xdr:to>
      <xdr:col>5</xdr:col>
      <xdr:colOff>638175</xdr:colOff>
      <xdr:row>16</xdr:row>
      <xdr:rowOff>676275</xdr:rowOff>
    </xdr:to>
    <xdr:sp macro="" textlink="">
      <xdr:nvSpPr>
        <xdr:cNvPr id="117180" name="AutoShape 30">
          <a:extLst>
            <a:ext uri="{FF2B5EF4-FFF2-40B4-BE49-F238E27FC236}">
              <a16:creationId xmlns:a16="http://schemas.microsoft.com/office/drawing/2014/main" id="{5D412DCA-3675-4319-8998-879E669F249B}"/>
            </a:ext>
          </a:extLst>
        </xdr:cNvPr>
        <xdr:cNvSpPr>
          <a:spLocks noChangeArrowheads="1"/>
        </xdr:cNvSpPr>
      </xdr:nvSpPr>
      <xdr:spPr bwMode="auto">
        <a:xfrm>
          <a:off x="5848350" y="11210925"/>
          <a:ext cx="361950" cy="371475"/>
        </a:xfrm>
        <a:prstGeom prst="diamond">
          <a:avLst/>
        </a:prstGeom>
        <a:solidFill>
          <a:srgbClr val="FFFFFF"/>
        </a:solidFill>
        <a:ln w="9525">
          <a:solidFill>
            <a:srgbClr val="000000"/>
          </a:solidFill>
          <a:miter lim="800000"/>
          <a:headEnd/>
          <a:tailEnd/>
        </a:ln>
      </xdr:spPr>
    </xdr:sp>
    <xdr:clientData/>
  </xdr:twoCellAnchor>
  <xdr:twoCellAnchor>
    <xdr:from>
      <xdr:col>5</xdr:col>
      <xdr:colOff>285750</xdr:colOff>
      <xdr:row>19</xdr:row>
      <xdr:rowOff>276225</xdr:rowOff>
    </xdr:from>
    <xdr:to>
      <xdr:col>5</xdr:col>
      <xdr:colOff>647700</xdr:colOff>
      <xdr:row>19</xdr:row>
      <xdr:rowOff>647700</xdr:rowOff>
    </xdr:to>
    <xdr:sp macro="" textlink="">
      <xdr:nvSpPr>
        <xdr:cNvPr id="117181" name="AutoShape 33">
          <a:extLst>
            <a:ext uri="{FF2B5EF4-FFF2-40B4-BE49-F238E27FC236}">
              <a16:creationId xmlns:a16="http://schemas.microsoft.com/office/drawing/2014/main" id="{C80CC6F2-E09D-44EB-94D8-FD467E4129AA}"/>
            </a:ext>
          </a:extLst>
        </xdr:cNvPr>
        <xdr:cNvSpPr>
          <a:spLocks noChangeArrowheads="1"/>
        </xdr:cNvSpPr>
      </xdr:nvSpPr>
      <xdr:spPr bwMode="auto">
        <a:xfrm>
          <a:off x="5857875" y="14497050"/>
          <a:ext cx="361950" cy="371475"/>
        </a:xfrm>
        <a:prstGeom prst="diamond">
          <a:avLst/>
        </a:prstGeom>
        <a:solidFill>
          <a:srgbClr val="FFFFFF"/>
        </a:solidFill>
        <a:ln w="9525">
          <a:solidFill>
            <a:srgbClr val="000000"/>
          </a:solidFill>
          <a:miter lim="800000"/>
          <a:headEnd/>
          <a:tailEnd/>
        </a:ln>
      </xdr:spPr>
    </xdr:sp>
    <xdr:clientData/>
  </xdr:twoCellAnchor>
  <xdr:twoCellAnchor>
    <xdr:from>
      <xdr:col>5</xdr:col>
      <xdr:colOff>266700</xdr:colOff>
      <xdr:row>20</xdr:row>
      <xdr:rowOff>333375</xdr:rowOff>
    </xdr:from>
    <xdr:to>
      <xdr:col>5</xdr:col>
      <xdr:colOff>628650</xdr:colOff>
      <xdr:row>20</xdr:row>
      <xdr:rowOff>704850</xdr:rowOff>
    </xdr:to>
    <xdr:sp macro="" textlink="">
      <xdr:nvSpPr>
        <xdr:cNvPr id="117182" name="AutoShape 34">
          <a:extLst>
            <a:ext uri="{FF2B5EF4-FFF2-40B4-BE49-F238E27FC236}">
              <a16:creationId xmlns:a16="http://schemas.microsoft.com/office/drawing/2014/main" id="{1C27EF2D-462F-4F95-9C42-0C6F55EB1A4C}"/>
            </a:ext>
          </a:extLst>
        </xdr:cNvPr>
        <xdr:cNvSpPr>
          <a:spLocks noChangeArrowheads="1"/>
        </xdr:cNvSpPr>
      </xdr:nvSpPr>
      <xdr:spPr bwMode="auto">
        <a:xfrm>
          <a:off x="5838825" y="15659100"/>
          <a:ext cx="361950" cy="371475"/>
        </a:xfrm>
        <a:prstGeom prst="diamond">
          <a:avLst/>
        </a:prstGeom>
        <a:solidFill>
          <a:srgbClr val="FFFFFF"/>
        </a:solidFill>
        <a:ln w="9525">
          <a:solidFill>
            <a:srgbClr val="000000"/>
          </a:solidFill>
          <a:miter lim="800000"/>
          <a:headEnd/>
          <a:tailEnd/>
        </a:ln>
      </xdr:spPr>
    </xdr:sp>
    <xdr:clientData/>
  </xdr:twoCellAnchor>
  <xdr:twoCellAnchor>
    <xdr:from>
      <xdr:col>5</xdr:col>
      <xdr:colOff>209550</xdr:colOff>
      <xdr:row>15</xdr:row>
      <xdr:rowOff>342900</xdr:rowOff>
    </xdr:from>
    <xdr:to>
      <xdr:col>5</xdr:col>
      <xdr:colOff>571500</xdr:colOff>
      <xdr:row>15</xdr:row>
      <xdr:rowOff>714375</xdr:rowOff>
    </xdr:to>
    <xdr:sp macro="" textlink="">
      <xdr:nvSpPr>
        <xdr:cNvPr id="117183" name="AutoShape 91">
          <a:extLst>
            <a:ext uri="{FF2B5EF4-FFF2-40B4-BE49-F238E27FC236}">
              <a16:creationId xmlns:a16="http://schemas.microsoft.com/office/drawing/2014/main" id="{70560849-C787-4596-A111-09B3F5273287}"/>
            </a:ext>
          </a:extLst>
        </xdr:cNvPr>
        <xdr:cNvSpPr>
          <a:spLocks noChangeArrowheads="1"/>
        </xdr:cNvSpPr>
      </xdr:nvSpPr>
      <xdr:spPr bwMode="auto">
        <a:xfrm>
          <a:off x="5781675" y="10144125"/>
          <a:ext cx="361950" cy="371475"/>
        </a:xfrm>
        <a:prstGeom prst="diamond">
          <a:avLst/>
        </a:prstGeom>
        <a:solidFill>
          <a:srgbClr val="FFFFFF"/>
        </a:solidFill>
        <a:ln w="9525">
          <a:solidFill>
            <a:srgbClr val="000000"/>
          </a:solidFill>
          <a:miter lim="800000"/>
          <a:headEnd/>
          <a:tailEnd/>
        </a:ln>
      </xdr:spPr>
    </xdr:sp>
    <xdr:clientData/>
  </xdr:twoCellAnchor>
  <xdr:twoCellAnchor>
    <xdr:from>
      <xdr:col>7</xdr:col>
      <xdr:colOff>276225</xdr:colOff>
      <xdr:row>18</xdr:row>
      <xdr:rowOff>333375</xdr:rowOff>
    </xdr:from>
    <xdr:to>
      <xdr:col>7</xdr:col>
      <xdr:colOff>638175</xdr:colOff>
      <xdr:row>18</xdr:row>
      <xdr:rowOff>704850</xdr:rowOff>
    </xdr:to>
    <xdr:sp macro="" textlink="">
      <xdr:nvSpPr>
        <xdr:cNvPr id="117184" name="AutoShape 23">
          <a:extLst>
            <a:ext uri="{FF2B5EF4-FFF2-40B4-BE49-F238E27FC236}">
              <a16:creationId xmlns:a16="http://schemas.microsoft.com/office/drawing/2014/main" id="{B302B092-9D6E-45C2-806A-D7336CFC523B}"/>
            </a:ext>
          </a:extLst>
        </xdr:cNvPr>
        <xdr:cNvSpPr>
          <a:spLocks noChangeArrowheads="1"/>
        </xdr:cNvSpPr>
      </xdr:nvSpPr>
      <xdr:spPr bwMode="auto">
        <a:xfrm>
          <a:off x="7372350" y="13449300"/>
          <a:ext cx="361950" cy="371475"/>
        </a:xfrm>
        <a:prstGeom prst="diamond">
          <a:avLst/>
        </a:prstGeom>
        <a:solidFill>
          <a:srgbClr val="FFFFFF"/>
        </a:solidFill>
        <a:ln w="9525">
          <a:solidFill>
            <a:srgbClr val="000000"/>
          </a:solidFill>
          <a:miter lim="800000"/>
          <a:headEnd/>
          <a:tailEnd/>
        </a:ln>
      </xdr:spPr>
    </xdr:sp>
    <xdr:clientData/>
  </xdr:twoCellAnchor>
  <xdr:twoCellAnchor>
    <xdr:from>
      <xdr:col>7</xdr:col>
      <xdr:colOff>276225</xdr:colOff>
      <xdr:row>14</xdr:row>
      <xdr:rowOff>333375</xdr:rowOff>
    </xdr:from>
    <xdr:to>
      <xdr:col>7</xdr:col>
      <xdr:colOff>638175</xdr:colOff>
      <xdr:row>14</xdr:row>
      <xdr:rowOff>704850</xdr:rowOff>
    </xdr:to>
    <xdr:sp macro="" textlink="">
      <xdr:nvSpPr>
        <xdr:cNvPr id="117185" name="AutoShape 29">
          <a:extLst>
            <a:ext uri="{FF2B5EF4-FFF2-40B4-BE49-F238E27FC236}">
              <a16:creationId xmlns:a16="http://schemas.microsoft.com/office/drawing/2014/main" id="{11838D15-2529-4F9D-B558-5AD94FB7AC24}"/>
            </a:ext>
          </a:extLst>
        </xdr:cNvPr>
        <xdr:cNvSpPr>
          <a:spLocks noChangeArrowheads="1"/>
        </xdr:cNvSpPr>
      </xdr:nvSpPr>
      <xdr:spPr bwMode="auto">
        <a:xfrm>
          <a:off x="7372350" y="9029700"/>
          <a:ext cx="361950" cy="371475"/>
        </a:xfrm>
        <a:prstGeom prst="diamond">
          <a:avLst/>
        </a:prstGeom>
        <a:solidFill>
          <a:srgbClr val="FFFFFF"/>
        </a:solidFill>
        <a:ln w="9525">
          <a:solidFill>
            <a:srgbClr val="000000"/>
          </a:solidFill>
          <a:miter lim="800000"/>
          <a:headEnd/>
          <a:tailEnd/>
        </a:ln>
      </xdr:spPr>
    </xdr:sp>
    <xdr:clientData/>
  </xdr:twoCellAnchor>
  <xdr:twoCellAnchor>
    <xdr:from>
      <xdr:col>7</xdr:col>
      <xdr:colOff>276225</xdr:colOff>
      <xdr:row>16</xdr:row>
      <xdr:rowOff>323850</xdr:rowOff>
    </xdr:from>
    <xdr:to>
      <xdr:col>7</xdr:col>
      <xdr:colOff>638175</xdr:colOff>
      <xdr:row>16</xdr:row>
      <xdr:rowOff>695325</xdr:rowOff>
    </xdr:to>
    <xdr:sp macro="" textlink="">
      <xdr:nvSpPr>
        <xdr:cNvPr id="117186" name="AutoShape 30">
          <a:extLst>
            <a:ext uri="{FF2B5EF4-FFF2-40B4-BE49-F238E27FC236}">
              <a16:creationId xmlns:a16="http://schemas.microsoft.com/office/drawing/2014/main" id="{940E70CD-8268-428A-ABC0-52A306B0C071}"/>
            </a:ext>
          </a:extLst>
        </xdr:cNvPr>
        <xdr:cNvSpPr>
          <a:spLocks noChangeArrowheads="1"/>
        </xdr:cNvSpPr>
      </xdr:nvSpPr>
      <xdr:spPr bwMode="auto">
        <a:xfrm>
          <a:off x="7372350" y="11229975"/>
          <a:ext cx="361950" cy="371475"/>
        </a:xfrm>
        <a:prstGeom prst="diamond">
          <a:avLst/>
        </a:prstGeom>
        <a:solidFill>
          <a:srgbClr val="FFFFFF"/>
        </a:solidFill>
        <a:ln w="9525">
          <a:solidFill>
            <a:srgbClr val="000000"/>
          </a:solidFill>
          <a:miter lim="800000"/>
          <a:headEnd/>
          <a:tailEnd/>
        </a:ln>
      </xdr:spPr>
    </xdr:sp>
    <xdr:clientData/>
  </xdr:twoCellAnchor>
  <xdr:twoCellAnchor>
    <xdr:from>
      <xdr:col>7</xdr:col>
      <xdr:colOff>238125</xdr:colOff>
      <xdr:row>19</xdr:row>
      <xdr:rowOff>371475</xdr:rowOff>
    </xdr:from>
    <xdr:to>
      <xdr:col>7</xdr:col>
      <xdr:colOff>600075</xdr:colOff>
      <xdr:row>19</xdr:row>
      <xdr:rowOff>742950</xdr:rowOff>
    </xdr:to>
    <xdr:sp macro="" textlink="">
      <xdr:nvSpPr>
        <xdr:cNvPr id="117187" name="AutoShape 33">
          <a:extLst>
            <a:ext uri="{FF2B5EF4-FFF2-40B4-BE49-F238E27FC236}">
              <a16:creationId xmlns:a16="http://schemas.microsoft.com/office/drawing/2014/main" id="{52004DF1-EFAE-4FD0-81A7-2FAAC86F761B}"/>
            </a:ext>
          </a:extLst>
        </xdr:cNvPr>
        <xdr:cNvSpPr>
          <a:spLocks noChangeArrowheads="1"/>
        </xdr:cNvSpPr>
      </xdr:nvSpPr>
      <xdr:spPr bwMode="auto">
        <a:xfrm>
          <a:off x="7334250" y="14592300"/>
          <a:ext cx="361950" cy="371475"/>
        </a:xfrm>
        <a:prstGeom prst="diamond">
          <a:avLst/>
        </a:prstGeom>
        <a:solidFill>
          <a:srgbClr val="FFFFFF"/>
        </a:solidFill>
        <a:ln w="9525">
          <a:solidFill>
            <a:srgbClr val="000000"/>
          </a:solidFill>
          <a:miter lim="800000"/>
          <a:headEnd/>
          <a:tailEnd/>
        </a:ln>
      </xdr:spPr>
    </xdr:sp>
    <xdr:clientData/>
  </xdr:twoCellAnchor>
  <xdr:twoCellAnchor>
    <xdr:from>
      <xdr:col>7</xdr:col>
      <xdr:colOff>257175</xdr:colOff>
      <xdr:row>20</xdr:row>
      <xdr:rowOff>371475</xdr:rowOff>
    </xdr:from>
    <xdr:to>
      <xdr:col>7</xdr:col>
      <xdr:colOff>619125</xdr:colOff>
      <xdr:row>20</xdr:row>
      <xdr:rowOff>742950</xdr:rowOff>
    </xdr:to>
    <xdr:sp macro="" textlink="">
      <xdr:nvSpPr>
        <xdr:cNvPr id="117188" name="AutoShape 34">
          <a:extLst>
            <a:ext uri="{FF2B5EF4-FFF2-40B4-BE49-F238E27FC236}">
              <a16:creationId xmlns:a16="http://schemas.microsoft.com/office/drawing/2014/main" id="{1D1021A2-5E81-43A1-BA81-CECDACCE61E7}"/>
            </a:ext>
          </a:extLst>
        </xdr:cNvPr>
        <xdr:cNvSpPr>
          <a:spLocks noChangeArrowheads="1"/>
        </xdr:cNvSpPr>
      </xdr:nvSpPr>
      <xdr:spPr bwMode="auto">
        <a:xfrm>
          <a:off x="7353300" y="15697200"/>
          <a:ext cx="361950" cy="371475"/>
        </a:xfrm>
        <a:prstGeom prst="diamond">
          <a:avLst/>
        </a:prstGeom>
        <a:solidFill>
          <a:srgbClr val="FFFFFF"/>
        </a:solidFill>
        <a:ln w="9525">
          <a:solidFill>
            <a:srgbClr val="000000"/>
          </a:solidFill>
          <a:miter lim="800000"/>
          <a:headEnd/>
          <a:tailEnd/>
        </a:ln>
      </xdr:spPr>
    </xdr:sp>
    <xdr:clientData/>
  </xdr:twoCellAnchor>
  <xdr:twoCellAnchor>
    <xdr:from>
      <xdr:col>7</xdr:col>
      <xdr:colOff>238125</xdr:colOff>
      <xdr:row>15</xdr:row>
      <xdr:rowOff>342900</xdr:rowOff>
    </xdr:from>
    <xdr:to>
      <xdr:col>7</xdr:col>
      <xdr:colOff>600075</xdr:colOff>
      <xdr:row>15</xdr:row>
      <xdr:rowOff>714375</xdr:rowOff>
    </xdr:to>
    <xdr:sp macro="" textlink="">
      <xdr:nvSpPr>
        <xdr:cNvPr id="117189" name="AutoShape 91">
          <a:extLst>
            <a:ext uri="{FF2B5EF4-FFF2-40B4-BE49-F238E27FC236}">
              <a16:creationId xmlns:a16="http://schemas.microsoft.com/office/drawing/2014/main" id="{DE959D5C-1EAE-404E-A454-197D6AA7F0B2}"/>
            </a:ext>
          </a:extLst>
        </xdr:cNvPr>
        <xdr:cNvSpPr>
          <a:spLocks noChangeArrowheads="1"/>
        </xdr:cNvSpPr>
      </xdr:nvSpPr>
      <xdr:spPr bwMode="auto">
        <a:xfrm>
          <a:off x="7334250" y="10144125"/>
          <a:ext cx="361950" cy="371475"/>
        </a:xfrm>
        <a:prstGeom prst="diamond">
          <a:avLst/>
        </a:prstGeom>
        <a:solidFill>
          <a:srgbClr val="FFFFFF"/>
        </a:solidFill>
        <a:ln w="9525">
          <a:solidFill>
            <a:srgbClr val="000000"/>
          </a:solidFill>
          <a:miter lim="800000"/>
          <a:headEnd/>
          <a:tailEnd/>
        </a:ln>
      </xdr:spPr>
    </xdr:sp>
    <xdr:clientData/>
  </xdr:twoCellAnchor>
  <xdr:twoCellAnchor>
    <xdr:from>
      <xdr:col>9</xdr:col>
      <xdr:colOff>276225</xdr:colOff>
      <xdr:row>18</xdr:row>
      <xdr:rowOff>323850</xdr:rowOff>
    </xdr:from>
    <xdr:to>
      <xdr:col>9</xdr:col>
      <xdr:colOff>638175</xdr:colOff>
      <xdr:row>18</xdr:row>
      <xdr:rowOff>695325</xdr:rowOff>
    </xdr:to>
    <xdr:sp macro="" textlink="">
      <xdr:nvSpPr>
        <xdr:cNvPr id="117190" name="AutoShape 23">
          <a:extLst>
            <a:ext uri="{FF2B5EF4-FFF2-40B4-BE49-F238E27FC236}">
              <a16:creationId xmlns:a16="http://schemas.microsoft.com/office/drawing/2014/main" id="{E23FB1F5-6ABE-450D-BF0C-495CCE31E3E6}"/>
            </a:ext>
          </a:extLst>
        </xdr:cNvPr>
        <xdr:cNvSpPr>
          <a:spLocks noChangeArrowheads="1"/>
        </xdr:cNvSpPr>
      </xdr:nvSpPr>
      <xdr:spPr bwMode="auto">
        <a:xfrm>
          <a:off x="8896350" y="13439775"/>
          <a:ext cx="361950" cy="371475"/>
        </a:xfrm>
        <a:prstGeom prst="diamond">
          <a:avLst/>
        </a:prstGeom>
        <a:solidFill>
          <a:srgbClr val="FFFFFF"/>
        </a:solidFill>
        <a:ln w="9525">
          <a:solidFill>
            <a:srgbClr val="000000"/>
          </a:solidFill>
          <a:miter lim="800000"/>
          <a:headEnd/>
          <a:tailEnd/>
        </a:ln>
      </xdr:spPr>
    </xdr:sp>
    <xdr:clientData/>
  </xdr:twoCellAnchor>
  <xdr:twoCellAnchor>
    <xdr:from>
      <xdr:col>9</xdr:col>
      <xdr:colOff>295275</xdr:colOff>
      <xdr:row>14</xdr:row>
      <xdr:rowOff>333375</xdr:rowOff>
    </xdr:from>
    <xdr:to>
      <xdr:col>9</xdr:col>
      <xdr:colOff>657225</xdr:colOff>
      <xdr:row>14</xdr:row>
      <xdr:rowOff>704850</xdr:rowOff>
    </xdr:to>
    <xdr:sp macro="" textlink="">
      <xdr:nvSpPr>
        <xdr:cNvPr id="117191" name="AutoShape 29">
          <a:extLst>
            <a:ext uri="{FF2B5EF4-FFF2-40B4-BE49-F238E27FC236}">
              <a16:creationId xmlns:a16="http://schemas.microsoft.com/office/drawing/2014/main" id="{CB4420C0-4C18-4CF0-BD31-E1CD10563ACC}"/>
            </a:ext>
          </a:extLst>
        </xdr:cNvPr>
        <xdr:cNvSpPr>
          <a:spLocks noChangeArrowheads="1"/>
        </xdr:cNvSpPr>
      </xdr:nvSpPr>
      <xdr:spPr bwMode="auto">
        <a:xfrm>
          <a:off x="8915400" y="9029700"/>
          <a:ext cx="361950" cy="371475"/>
        </a:xfrm>
        <a:prstGeom prst="diamond">
          <a:avLst/>
        </a:prstGeom>
        <a:solidFill>
          <a:srgbClr val="FFFFFF"/>
        </a:solidFill>
        <a:ln w="9525">
          <a:solidFill>
            <a:srgbClr val="000000"/>
          </a:solidFill>
          <a:miter lim="800000"/>
          <a:headEnd/>
          <a:tailEnd/>
        </a:ln>
      </xdr:spPr>
    </xdr:sp>
    <xdr:clientData/>
  </xdr:twoCellAnchor>
  <xdr:twoCellAnchor>
    <xdr:from>
      <xdr:col>9</xdr:col>
      <xdr:colOff>276225</xdr:colOff>
      <xdr:row>16</xdr:row>
      <xdr:rowOff>295275</xdr:rowOff>
    </xdr:from>
    <xdr:to>
      <xdr:col>9</xdr:col>
      <xdr:colOff>638175</xdr:colOff>
      <xdr:row>16</xdr:row>
      <xdr:rowOff>666750</xdr:rowOff>
    </xdr:to>
    <xdr:sp macro="" textlink="">
      <xdr:nvSpPr>
        <xdr:cNvPr id="117192" name="AutoShape 30">
          <a:extLst>
            <a:ext uri="{FF2B5EF4-FFF2-40B4-BE49-F238E27FC236}">
              <a16:creationId xmlns:a16="http://schemas.microsoft.com/office/drawing/2014/main" id="{C25F5389-FA07-444F-BB6A-25EC293B0807}"/>
            </a:ext>
          </a:extLst>
        </xdr:cNvPr>
        <xdr:cNvSpPr>
          <a:spLocks noChangeArrowheads="1"/>
        </xdr:cNvSpPr>
      </xdr:nvSpPr>
      <xdr:spPr bwMode="auto">
        <a:xfrm>
          <a:off x="8896350" y="11201400"/>
          <a:ext cx="361950" cy="371475"/>
        </a:xfrm>
        <a:prstGeom prst="diamond">
          <a:avLst/>
        </a:prstGeom>
        <a:solidFill>
          <a:srgbClr val="FFFFFF"/>
        </a:solidFill>
        <a:ln w="9525">
          <a:solidFill>
            <a:srgbClr val="000000"/>
          </a:solidFill>
          <a:miter lim="800000"/>
          <a:headEnd/>
          <a:tailEnd/>
        </a:ln>
      </xdr:spPr>
    </xdr:sp>
    <xdr:clientData/>
  </xdr:twoCellAnchor>
  <xdr:twoCellAnchor>
    <xdr:from>
      <xdr:col>9</xdr:col>
      <xdr:colOff>285750</xdr:colOff>
      <xdr:row>19</xdr:row>
      <xdr:rowOff>276225</xdr:rowOff>
    </xdr:from>
    <xdr:to>
      <xdr:col>9</xdr:col>
      <xdr:colOff>647700</xdr:colOff>
      <xdr:row>19</xdr:row>
      <xdr:rowOff>647700</xdr:rowOff>
    </xdr:to>
    <xdr:sp macro="" textlink="">
      <xdr:nvSpPr>
        <xdr:cNvPr id="117193" name="AutoShape 33">
          <a:extLst>
            <a:ext uri="{FF2B5EF4-FFF2-40B4-BE49-F238E27FC236}">
              <a16:creationId xmlns:a16="http://schemas.microsoft.com/office/drawing/2014/main" id="{C0EF98A4-ECED-4923-8719-311786FCDD4B}"/>
            </a:ext>
          </a:extLst>
        </xdr:cNvPr>
        <xdr:cNvSpPr>
          <a:spLocks noChangeArrowheads="1"/>
        </xdr:cNvSpPr>
      </xdr:nvSpPr>
      <xdr:spPr bwMode="auto">
        <a:xfrm>
          <a:off x="8905875" y="14497050"/>
          <a:ext cx="361950" cy="371475"/>
        </a:xfrm>
        <a:prstGeom prst="diamond">
          <a:avLst/>
        </a:prstGeom>
        <a:solidFill>
          <a:srgbClr val="FFFFFF"/>
        </a:solidFill>
        <a:ln w="9525">
          <a:solidFill>
            <a:srgbClr val="000000"/>
          </a:solidFill>
          <a:miter lim="800000"/>
          <a:headEnd/>
          <a:tailEnd/>
        </a:ln>
      </xdr:spPr>
    </xdr:sp>
    <xdr:clientData/>
  </xdr:twoCellAnchor>
  <xdr:twoCellAnchor>
    <xdr:from>
      <xdr:col>9</xdr:col>
      <xdr:colOff>257175</xdr:colOff>
      <xdr:row>20</xdr:row>
      <xdr:rowOff>447675</xdr:rowOff>
    </xdr:from>
    <xdr:to>
      <xdr:col>9</xdr:col>
      <xdr:colOff>619125</xdr:colOff>
      <xdr:row>20</xdr:row>
      <xdr:rowOff>819150</xdr:rowOff>
    </xdr:to>
    <xdr:sp macro="" textlink="">
      <xdr:nvSpPr>
        <xdr:cNvPr id="117194" name="AutoShape 34">
          <a:extLst>
            <a:ext uri="{FF2B5EF4-FFF2-40B4-BE49-F238E27FC236}">
              <a16:creationId xmlns:a16="http://schemas.microsoft.com/office/drawing/2014/main" id="{DD617A94-2595-48BD-AEA7-15C88A70703F}"/>
            </a:ext>
          </a:extLst>
        </xdr:cNvPr>
        <xdr:cNvSpPr>
          <a:spLocks noChangeArrowheads="1"/>
        </xdr:cNvSpPr>
      </xdr:nvSpPr>
      <xdr:spPr bwMode="auto">
        <a:xfrm>
          <a:off x="8877300" y="15773400"/>
          <a:ext cx="361950" cy="371475"/>
        </a:xfrm>
        <a:prstGeom prst="diamond">
          <a:avLst/>
        </a:prstGeom>
        <a:solidFill>
          <a:srgbClr val="FFFFFF"/>
        </a:solidFill>
        <a:ln w="9525">
          <a:solidFill>
            <a:srgbClr val="000000"/>
          </a:solidFill>
          <a:miter lim="800000"/>
          <a:headEnd/>
          <a:tailEnd/>
        </a:ln>
      </xdr:spPr>
    </xdr:sp>
    <xdr:clientData/>
  </xdr:twoCellAnchor>
  <xdr:twoCellAnchor>
    <xdr:from>
      <xdr:col>9</xdr:col>
      <xdr:colOff>276225</xdr:colOff>
      <xdr:row>15</xdr:row>
      <xdr:rowOff>352425</xdr:rowOff>
    </xdr:from>
    <xdr:to>
      <xdr:col>9</xdr:col>
      <xdr:colOff>638175</xdr:colOff>
      <xdr:row>15</xdr:row>
      <xdr:rowOff>723900</xdr:rowOff>
    </xdr:to>
    <xdr:sp macro="" textlink="">
      <xdr:nvSpPr>
        <xdr:cNvPr id="117195" name="AutoShape 91">
          <a:extLst>
            <a:ext uri="{FF2B5EF4-FFF2-40B4-BE49-F238E27FC236}">
              <a16:creationId xmlns:a16="http://schemas.microsoft.com/office/drawing/2014/main" id="{7299E8A6-8B97-4748-B9C8-87D4271D31D6}"/>
            </a:ext>
          </a:extLst>
        </xdr:cNvPr>
        <xdr:cNvSpPr>
          <a:spLocks noChangeArrowheads="1"/>
        </xdr:cNvSpPr>
      </xdr:nvSpPr>
      <xdr:spPr bwMode="auto">
        <a:xfrm>
          <a:off x="8896350" y="10153650"/>
          <a:ext cx="361950" cy="371475"/>
        </a:xfrm>
        <a:prstGeom prst="diamond">
          <a:avLst/>
        </a:prstGeom>
        <a:solidFill>
          <a:srgbClr val="FFFFFF"/>
        </a:solidFill>
        <a:ln w="9525">
          <a:solidFill>
            <a:srgbClr val="000000"/>
          </a:solidFill>
          <a:miter lim="800000"/>
          <a:headEnd/>
          <a:tailEnd/>
        </a:ln>
      </xdr:spPr>
    </xdr:sp>
    <xdr:clientData/>
  </xdr:twoCellAnchor>
  <xdr:twoCellAnchor editAs="oneCell">
    <xdr:from>
      <xdr:col>2</xdr:col>
      <xdr:colOff>0</xdr:colOff>
      <xdr:row>21</xdr:row>
      <xdr:rowOff>0</xdr:rowOff>
    </xdr:from>
    <xdr:to>
      <xdr:col>2</xdr:col>
      <xdr:colOff>76200</xdr:colOff>
      <xdr:row>22</xdr:row>
      <xdr:rowOff>9525</xdr:rowOff>
    </xdr:to>
    <xdr:sp macro="" textlink="">
      <xdr:nvSpPr>
        <xdr:cNvPr id="117196" name="Text Box 18">
          <a:extLst>
            <a:ext uri="{FF2B5EF4-FFF2-40B4-BE49-F238E27FC236}">
              <a16:creationId xmlns:a16="http://schemas.microsoft.com/office/drawing/2014/main" id="{32AF44D7-0FAC-4906-894C-81DE010BD6DD}"/>
            </a:ext>
          </a:extLst>
        </xdr:cNvPr>
        <xdr:cNvSpPr txBox="1">
          <a:spLocks noChangeArrowheads="1"/>
        </xdr:cNvSpPr>
      </xdr:nvSpPr>
      <xdr:spPr bwMode="auto">
        <a:xfrm>
          <a:off x="2838450" y="16430625"/>
          <a:ext cx="762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9525</xdr:rowOff>
    </xdr:to>
    <xdr:sp macro="" textlink="">
      <xdr:nvSpPr>
        <xdr:cNvPr id="117197" name="Text Box 18">
          <a:extLst>
            <a:ext uri="{FF2B5EF4-FFF2-40B4-BE49-F238E27FC236}">
              <a16:creationId xmlns:a16="http://schemas.microsoft.com/office/drawing/2014/main" id="{5FCBD775-C6D3-4150-9A28-C469B5D00484}"/>
            </a:ext>
          </a:extLst>
        </xdr:cNvPr>
        <xdr:cNvSpPr txBox="1">
          <a:spLocks noChangeArrowheads="1"/>
        </xdr:cNvSpPr>
      </xdr:nvSpPr>
      <xdr:spPr bwMode="auto">
        <a:xfrm>
          <a:off x="2838450" y="16430625"/>
          <a:ext cx="762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10</xdr:col>
      <xdr:colOff>882831</xdr:colOff>
      <xdr:row>14</xdr:row>
      <xdr:rowOff>223659</xdr:rowOff>
    </xdr:from>
    <xdr:to>
      <xdr:col>10</xdr:col>
      <xdr:colOff>1280541</xdr:colOff>
      <xdr:row>14</xdr:row>
      <xdr:rowOff>604284</xdr:rowOff>
    </xdr:to>
    <xdr:sp macro="" textlink="">
      <xdr:nvSpPr>
        <xdr:cNvPr id="86" name="AutoShape 371">
          <a:extLst>
            <a:ext uri="{FF2B5EF4-FFF2-40B4-BE49-F238E27FC236}">
              <a16:creationId xmlns:a16="http://schemas.microsoft.com/office/drawing/2014/main" id="{0218317D-A0AD-4D97-9B69-2709EF98FC2D}"/>
            </a:ext>
          </a:extLst>
        </xdr:cNvPr>
        <xdr:cNvSpPr>
          <a:spLocks noChangeArrowheads="1"/>
        </xdr:cNvSpPr>
      </xdr:nvSpPr>
      <xdr:spPr bwMode="auto">
        <a:xfrm>
          <a:off x="10473327" y="7676835"/>
          <a:ext cx="383725" cy="372857"/>
        </a:xfrm>
        <a:prstGeom prst="diamond">
          <a:avLst/>
        </a:prstGeom>
        <a:solidFill>
          <a:sysClr val="window" lastClr="FFFFFF"/>
        </a:solidFill>
        <a:ln w="9525">
          <a:solidFill>
            <a:srgbClr val="000000"/>
          </a:solidFill>
          <a:miter lim="800000"/>
          <a:headEnd/>
          <a:tailEnd/>
        </a:ln>
      </xdr:spPr>
      <xdr:txBody>
        <a:bodyPr vertOverflow="clip" wrap="square" lIns="27432" tIns="22860" rIns="27432" bIns="0" anchor="t" upright="1"/>
        <a:lstStyle/>
        <a:p>
          <a:pPr algn="ctr" rtl="0">
            <a:defRPr sz="1000"/>
          </a:pPr>
          <a:r>
            <a:rPr lang="es-ES" sz="1000" b="0" i="0" u="none" strike="noStrike" baseline="0">
              <a:solidFill>
                <a:sysClr val="windowText" lastClr="000000"/>
              </a:solidFill>
              <a:latin typeface="Arial"/>
              <a:cs typeface="Arial"/>
            </a:rPr>
            <a:t>R</a:t>
          </a:r>
        </a:p>
      </xdr:txBody>
    </xdr:sp>
    <xdr:clientData/>
  </xdr:twoCellAnchor>
  <xdr:twoCellAnchor>
    <xdr:from>
      <xdr:col>10</xdr:col>
      <xdr:colOff>1097248</xdr:colOff>
      <xdr:row>14</xdr:row>
      <xdr:rowOff>424225</xdr:rowOff>
    </xdr:from>
    <xdr:to>
      <xdr:col>10</xdr:col>
      <xdr:colOff>1451670</xdr:colOff>
      <xdr:row>14</xdr:row>
      <xdr:rowOff>792127</xdr:rowOff>
    </xdr:to>
    <xdr:sp macro="" textlink="">
      <xdr:nvSpPr>
        <xdr:cNvPr id="87" name="AutoShape 372">
          <a:extLst>
            <a:ext uri="{FF2B5EF4-FFF2-40B4-BE49-F238E27FC236}">
              <a16:creationId xmlns:a16="http://schemas.microsoft.com/office/drawing/2014/main" id="{6043C17F-C0EA-4E27-BE2B-284F8B585504}"/>
            </a:ext>
          </a:extLst>
        </xdr:cNvPr>
        <xdr:cNvSpPr>
          <a:spLocks noChangeArrowheads="1"/>
        </xdr:cNvSpPr>
      </xdr:nvSpPr>
      <xdr:spPr bwMode="auto">
        <a:xfrm>
          <a:off x="10681457" y="7915509"/>
          <a:ext cx="354422" cy="367902"/>
        </a:xfrm>
        <a:prstGeom prst="diamond">
          <a:avLst/>
        </a:prstGeom>
        <a:solidFill>
          <a:sysClr val="window" lastClr="FFFFFF"/>
        </a:solidFill>
        <a:ln w="9525">
          <a:solidFill>
            <a:srgbClr val="000000"/>
          </a:solidFill>
          <a:miter lim="800000"/>
          <a:headEnd/>
          <a:tailEnd/>
        </a:ln>
      </xdr:spPr>
      <xdr:txBody>
        <a:bodyPr vertOverflow="clip" wrap="square" lIns="27432" tIns="22860" rIns="27432" bIns="0" anchor="t" upright="1"/>
        <a:lstStyle/>
        <a:p>
          <a:pPr algn="ctr" rtl="0">
            <a:defRPr sz="1000"/>
          </a:pPr>
          <a:r>
            <a:rPr lang="es-ES" sz="1000" b="0" i="0" u="none" strike="noStrike" baseline="0">
              <a:solidFill>
                <a:sysClr val="windowText" lastClr="000000"/>
              </a:solidFill>
              <a:latin typeface="Arial"/>
              <a:cs typeface="Arial"/>
            </a:rPr>
            <a:t>S</a:t>
          </a:r>
        </a:p>
      </xdr:txBody>
    </xdr:sp>
    <xdr:clientData/>
  </xdr:twoCellAnchor>
  <xdr:twoCellAnchor>
    <xdr:from>
      <xdr:col>10</xdr:col>
      <xdr:colOff>900455</xdr:colOff>
      <xdr:row>14</xdr:row>
      <xdr:rowOff>603639</xdr:rowOff>
    </xdr:from>
    <xdr:to>
      <xdr:col>10</xdr:col>
      <xdr:colOff>1260495</xdr:colOff>
      <xdr:row>14</xdr:row>
      <xdr:rowOff>981423</xdr:rowOff>
    </xdr:to>
    <xdr:sp macro="" textlink="">
      <xdr:nvSpPr>
        <xdr:cNvPr id="88" name="AutoShape 373">
          <a:extLst>
            <a:ext uri="{FF2B5EF4-FFF2-40B4-BE49-F238E27FC236}">
              <a16:creationId xmlns:a16="http://schemas.microsoft.com/office/drawing/2014/main" id="{717726A1-6F13-4B4A-8FEE-7E6F2F16B506}"/>
            </a:ext>
          </a:extLst>
        </xdr:cNvPr>
        <xdr:cNvSpPr>
          <a:spLocks noChangeArrowheads="1"/>
        </xdr:cNvSpPr>
      </xdr:nvSpPr>
      <xdr:spPr bwMode="auto">
        <a:xfrm>
          <a:off x="10484664" y="8094923"/>
          <a:ext cx="360040" cy="377784"/>
        </a:xfrm>
        <a:prstGeom prst="diamond">
          <a:avLst/>
        </a:prstGeom>
        <a:solidFill>
          <a:sysClr val="window" lastClr="FFFFFF"/>
        </a:solidFill>
        <a:ln w="9525">
          <a:solidFill>
            <a:srgbClr val="000000"/>
          </a:solidFill>
          <a:miter lim="800000"/>
          <a:headEnd/>
          <a:tailEnd/>
        </a:ln>
      </xdr:spPr>
      <xdr:txBody>
        <a:bodyPr vertOverflow="clip" wrap="square" lIns="27432" tIns="22860" rIns="27432" bIns="0" anchor="t" upright="1"/>
        <a:lstStyle/>
        <a:p>
          <a:pPr marL="0" indent="0" algn="ctr" rtl="0">
            <a:defRPr sz="1000"/>
          </a:pPr>
          <a:r>
            <a:rPr lang="es-ES" sz="1000" b="0" i="0" u="none" strike="noStrike" baseline="0">
              <a:solidFill>
                <a:sysClr val="windowText" lastClr="000000"/>
              </a:solidFill>
              <a:latin typeface="Arial"/>
              <a:ea typeface="+mn-ea"/>
              <a:cs typeface="Arial"/>
            </a:rPr>
            <a:t>A</a:t>
          </a:r>
        </a:p>
      </xdr:txBody>
    </xdr:sp>
    <xdr:clientData/>
  </xdr:twoCellAnchor>
  <xdr:twoCellAnchor>
    <xdr:from>
      <xdr:col>10</xdr:col>
      <xdr:colOff>698627</xdr:colOff>
      <xdr:row>14</xdr:row>
      <xdr:rowOff>424647</xdr:rowOff>
    </xdr:from>
    <xdr:to>
      <xdr:col>10</xdr:col>
      <xdr:colOff>1085173</xdr:colOff>
      <xdr:row>14</xdr:row>
      <xdr:rowOff>792549</xdr:rowOff>
    </xdr:to>
    <xdr:sp macro="" textlink="">
      <xdr:nvSpPr>
        <xdr:cNvPr id="89" name="AutoShape 374">
          <a:extLst>
            <a:ext uri="{FF2B5EF4-FFF2-40B4-BE49-F238E27FC236}">
              <a16:creationId xmlns:a16="http://schemas.microsoft.com/office/drawing/2014/main" id="{D4CDA993-3D14-4E02-A7C5-0DC096A2ED2D}"/>
            </a:ext>
          </a:extLst>
        </xdr:cNvPr>
        <xdr:cNvSpPr>
          <a:spLocks noChangeArrowheads="1"/>
        </xdr:cNvSpPr>
      </xdr:nvSpPr>
      <xdr:spPr bwMode="auto">
        <a:xfrm>
          <a:off x="10282836" y="7915931"/>
          <a:ext cx="386546" cy="367902"/>
        </a:xfrm>
        <a:prstGeom prst="diamond">
          <a:avLst/>
        </a:prstGeom>
        <a:solidFill>
          <a:sysClr val="window" lastClr="FFFFFF"/>
        </a:solidFill>
        <a:ln w="9525">
          <a:solidFill>
            <a:srgbClr val="000000"/>
          </a:solidFill>
          <a:miter lim="800000"/>
          <a:headEnd/>
          <a:tailEnd/>
        </a:ln>
      </xdr:spPr>
      <xdr:txBody>
        <a:bodyPr vertOverflow="clip" wrap="square" lIns="27432" tIns="22860" rIns="27432" bIns="0" anchor="t" upright="1"/>
        <a:lstStyle/>
        <a:p>
          <a:pPr algn="ctr" rtl="0">
            <a:defRPr sz="1000"/>
          </a:pPr>
          <a:r>
            <a:rPr lang="es-ES" sz="1000" b="0" i="0" u="none" strike="noStrike" baseline="0">
              <a:solidFill>
                <a:sysClr val="windowText" lastClr="000000"/>
              </a:solidFill>
              <a:latin typeface="Arial"/>
              <a:cs typeface="Arial"/>
            </a:rPr>
            <a:t>P</a:t>
          </a:r>
        </a:p>
      </xdr:txBody>
    </xdr:sp>
    <xdr:clientData/>
  </xdr:twoCellAnchor>
  <xdr:twoCellAnchor>
    <xdr:from>
      <xdr:col>10</xdr:col>
      <xdr:colOff>924470</xdr:colOff>
      <xdr:row>15</xdr:row>
      <xdr:rowOff>151387</xdr:rowOff>
    </xdr:from>
    <xdr:to>
      <xdr:col>10</xdr:col>
      <xdr:colOff>1288812</xdr:colOff>
      <xdr:row>15</xdr:row>
      <xdr:rowOff>534056</xdr:rowOff>
    </xdr:to>
    <xdr:sp macro="" textlink="">
      <xdr:nvSpPr>
        <xdr:cNvPr id="90" name="AutoShape 371">
          <a:extLst>
            <a:ext uri="{FF2B5EF4-FFF2-40B4-BE49-F238E27FC236}">
              <a16:creationId xmlns:a16="http://schemas.microsoft.com/office/drawing/2014/main" id="{B02FE1CD-B78E-49D2-8711-7761FCFC3733}"/>
            </a:ext>
          </a:extLst>
        </xdr:cNvPr>
        <xdr:cNvSpPr>
          <a:spLocks noChangeArrowheads="1"/>
        </xdr:cNvSpPr>
      </xdr:nvSpPr>
      <xdr:spPr bwMode="auto">
        <a:xfrm>
          <a:off x="10508679" y="8747056"/>
          <a:ext cx="364342" cy="382669"/>
        </a:xfrm>
        <a:prstGeom prst="diamond">
          <a:avLst/>
        </a:prstGeom>
        <a:solidFill>
          <a:sysClr val="window" lastClr="FFFFFF"/>
        </a:solidFill>
        <a:ln w="9525">
          <a:solidFill>
            <a:srgbClr val="000000"/>
          </a:solidFill>
          <a:miter lim="800000"/>
          <a:headEnd/>
          <a:tailEnd/>
        </a:ln>
      </xdr:spPr>
      <xdr:txBody>
        <a:bodyPr vertOverflow="clip" wrap="square" lIns="27432" tIns="22860" rIns="27432" bIns="0" anchor="t" upright="1"/>
        <a:lstStyle/>
        <a:p>
          <a:pPr algn="ctr" rtl="0">
            <a:defRPr sz="1000"/>
          </a:pPr>
          <a:r>
            <a:rPr lang="es-ES" sz="1000" b="0" i="0" u="none" strike="noStrike" baseline="0">
              <a:solidFill>
                <a:sysClr val="windowText" lastClr="000000"/>
              </a:solidFill>
              <a:latin typeface="Arial"/>
              <a:cs typeface="Arial"/>
            </a:rPr>
            <a:t>R</a:t>
          </a:r>
        </a:p>
      </xdr:txBody>
    </xdr:sp>
    <xdr:clientData/>
  </xdr:twoCellAnchor>
  <xdr:twoCellAnchor>
    <xdr:from>
      <xdr:col>10</xdr:col>
      <xdr:colOff>1122356</xdr:colOff>
      <xdr:row>15</xdr:row>
      <xdr:rowOff>335551</xdr:rowOff>
    </xdr:from>
    <xdr:to>
      <xdr:col>10</xdr:col>
      <xdr:colOff>1476556</xdr:colOff>
      <xdr:row>15</xdr:row>
      <xdr:rowOff>712886</xdr:rowOff>
    </xdr:to>
    <xdr:sp macro="" textlink="">
      <xdr:nvSpPr>
        <xdr:cNvPr id="91" name="AutoShape 372">
          <a:extLst>
            <a:ext uri="{FF2B5EF4-FFF2-40B4-BE49-F238E27FC236}">
              <a16:creationId xmlns:a16="http://schemas.microsoft.com/office/drawing/2014/main" id="{3FBB9ED9-45EC-430A-968E-FCC126B49BBA}"/>
            </a:ext>
          </a:extLst>
        </xdr:cNvPr>
        <xdr:cNvSpPr>
          <a:spLocks noChangeArrowheads="1"/>
        </xdr:cNvSpPr>
      </xdr:nvSpPr>
      <xdr:spPr bwMode="auto">
        <a:xfrm>
          <a:off x="10706565" y="8931220"/>
          <a:ext cx="354200" cy="377335"/>
        </a:xfrm>
        <a:prstGeom prst="diamond">
          <a:avLst/>
        </a:prstGeom>
        <a:solidFill>
          <a:sysClr val="window" lastClr="FFFFFF"/>
        </a:solidFill>
        <a:ln w="9525">
          <a:solidFill>
            <a:srgbClr val="000000"/>
          </a:solidFill>
          <a:miter lim="800000"/>
          <a:headEnd/>
          <a:tailEnd/>
        </a:ln>
      </xdr:spPr>
      <xdr:txBody>
        <a:bodyPr vertOverflow="clip" wrap="square" lIns="27432" tIns="22860" rIns="27432" bIns="0" anchor="t" upright="1"/>
        <a:lstStyle/>
        <a:p>
          <a:pPr algn="ctr" rtl="0">
            <a:defRPr sz="1000"/>
          </a:pPr>
          <a:r>
            <a:rPr lang="es-ES" sz="1000" b="0" i="0" u="none" strike="noStrike" baseline="0">
              <a:solidFill>
                <a:sysClr val="windowText" lastClr="000000"/>
              </a:solidFill>
              <a:latin typeface="Arial"/>
              <a:cs typeface="Arial"/>
            </a:rPr>
            <a:t>S</a:t>
          </a:r>
        </a:p>
      </xdr:txBody>
    </xdr:sp>
    <xdr:clientData/>
  </xdr:twoCellAnchor>
  <xdr:twoCellAnchor>
    <xdr:from>
      <xdr:col>10</xdr:col>
      <xdr:colOff>942866</xdr:colOff>
      <xdr:row>15</xdr:row>
      <xdr:rowOff>540121</xdr:rowOff>
    </xdr:from>
    <xdr:to>
      <xdr:col>10</xdr:col>
      <xdr:colOff>1302826</xdr:colOff>
      <xdr:row>15</xdr:row>
      <xdr:rowOff>902217</xdr:rowOff>
    </xdr:to>
    <xdr:sp macro="" textlink="">
      <xdr:nvSpPr>
        <xdr:cNvPr id="92" name="AutoShape 373">
          <a:extLst>
            <a:ext uri="{FF2B5EF4-FFF2-40B4-BE49-F238E27FC236}">
              <a16:creationId xmlns:a16="http://schemas.microsoft.com/office/drawing/2014/main" id="{2EBF7D8C-D7F8-427E-8102-3795E11326E5}"/>
            </a:ext>
          </a:extLst>
        </xdr:cNvPr>
        <xdr:cNvSpPr>
          <a:spLocks noChangeArrowheads="1"/>
        </xdr:cNvSpPr>
      </xdr:nvSpPr>
      <xdr:spPr bwMode="auto">
        <a:xfrm>
          <a:off x="10527075" y="9135790"/>
          <a:ext cx="359960" cy="362096"/>
        </a:xfrm>
        <a:prstGeom prst="diamond">
          <a:avLst/>
        </a:prstGeom>
        <a:solidFill>
          <a:sysClr val="window" lastClr="FFFFFF"/>
        </a:solidFill>
        <a:ln w="9525">
          <a:solidFill>
            <a:srgbClr val="000000"/>
          </a:solidFill>
          <a:miter lim="800000"/>
          <a:headEnd/>
          <a:tailEnd/>
        </a:ln>
      </xdr:spPr>
      <xdr:txBody>
        <a:bodyPr vertOverflow="clip" wrap="square" lIns="27432" tIns="22860" rIns="27432" bIns="0" anchor="t" upright="1"/>
        <a:lstStyle/>
        <a:p>
          <a:pPr marL="0" indent="0" algn="ctr" rtl="0">
            <a:defRPr sz="1000"/>
          </a:pPr>
          <a:r>
            <a:rPr lang="es-ES" sz="1000" b="0" i="0" u="none" strike="noStrike" baseline="0">
              <a:solidFill>
                <a:sysClr val="windowText" lastClr="000000"/>
              </a:solidFill>
              <a:latin typeface="Arial"/>
              <a:ea typeface="+mn-ea"/>
              <a:cs typeface="Arial"/>
            </a:rPr>
            <a:t>A</a:t>
          </a:r>
        </a:p>
      </xdr:txBody>
    </xdr:sp>
    <xdr:clientData/>
  </xdr:twoCellAnchor>
  <xdr:twoCellAnchor>
    <xdr:from>
      <xdr:col>10</xdr:col>
      <xdr:colOff>733075</xdr:colOff>
      <xdr:row>15</xdr:row>
      <xdr:rowOff>349030</xdr:rowOff>
    </xdr:from>
    <xdr:to>
      <xdr:col>10</xdr:col>
      <xdr:colOff>1117594</xdr:colOff>
      <xdr:row>15</xdr:row>
      <xdr:rowOff>726365</xdr:rowOff>
    </xdr:to>
    <xdr:sp macro="" textlink="">
      <xdr:nvSpPr>
        <xdr:cNvPr id="93" name="AutoShape 374">
          <a:extLst>
            <a:ext uri="{FF2B5EF4-FFF2-40B4-BE49-F238E27FC236}">
              <a16:creationId xmlns:a16="http://schemas.microsoft.com/office/drawing/2014/main" id="{13471095-1011-4C1A-98F2-F76BABE9F6F3}"/>
            </a:ext>
          </a:extLst>
        </xdr:cNvPr>
        <xdr:cNvSpPr>
          <a:spLocks noChangeArrowheads="1"/>
        </xdr:cNvSpPr>
      </xdr:nvSpPr>
      <xdr:spPr bwMode="auto">
        <a:xfrm>
          <a:off x="10317284" y="8944699"/>
          <a:ext cx="384519" cy="377335"/>
        </a:xfrm>
        <a:prstGeom prst="diamond">
          <a:avLst/>
        </a:prstGeom>
        <a:solidFill>
          <a:sysClr val="window" lastClr="FFFFFF"/>
        </a:solidFill>
        <a:ln w="9525">
          <a:solidFill>
            <a:srgbClr val="000000"/>
          </a:solidFill>
          <a:miter lim="800000"/>
          <a:headEnd/>
          <a:tailEnd/>
        </a:ln>
      </xdr:spPr>
      <xdr:txBody>
        <a:bodyPr vertOverflow="clip" wrap="square" lIns="27432" tIns="22860" rIns="27432" bIns="0" anchor="t" upright="1"/>
        <a:lstStyle/>
        <a:p>
          <a:pPr algn="ctr" rtl="0">
            <a:defRPr sz="1000"/>
          </a:pPr>
          <a:r>
            <a:rPr lang="es-ES" sz="1000" b="0" i="0" u="none" strike="noStrike" baseline="0">
              <a:solidFill>
                <a:sysClr val="windowText" lastClr="000000"/>
              </a:solidFill>
              <a:latin typeface="Arial"/>
              <a:cs typeface="Arial"/>
            </a:rPr>
            <a:t>P</a:t>
          </a:r>
        </a:p>
      </xdr:txBody>
    </xdr:sp>
    <xdr:clientData/>
  </xdr:twoCellAnchor>
  <xdr:twoCellAnchor>
    <xdr:from>
      <xdr:col>10</xdr:col>
      <xdr:colOff>894782</xdr:colOff>
      <xdr:row>18</xdr:row>
      <xdr:rowOff>235627</xdr:rowOff>
    </xdr:from>
    <xdr:to>
      <xdr:col>10</xdr:col>
      <xdr:colOff>1259042</xdr:colOff>
      <xdr:row>18</xdr:row>
      <xdr:rowOff>618785</xdr:rowOff>
    </xdr:to>
    <xdr:sp macro="" textlink="">
      <xdr:nvSpPr>
        <xdr:cNvPr id="94" name="AutoShape 371">
          <a:extLst>
            <a:ext uri="{FF2B5EF4-FFF2-40B4-BE49-F238E27FC236}">
              <a16:creationId xmlns:a16="http://schemas.microsoft.com/office/drawing/2014/main" id="{42D513F5-E3BF-40EC-B82D-FAFEE08BCEFA}"/>
            </a:ext>
          </a:extLst>
        </xdr:cNvPr>
        <xdr:cNvSpPr>
          <a:spLocks noChangeArrowheads="1"/>
        </xdr:cNvSpPr>
      </xdr:nvSpPr>
      <xdr:spPr bwMode="auto">
        <a:xfrm>
          <a:off x="10478991" y="12144451"/>
          <a:ext cx="364260" cy="383158"/>
        </a:xfrm>
        <a:prstGeom prst="diamond">
          <a:avLst/>
        </a:prstGeom>
        <a:solidFill>
          <a:sysClr val="window" lastClr="FFFFFF"/>
        </a:solidFill>
        <a:ln w="9525">
          <a:solidFill>
            <a:srgbClr val="000000"/>
          </a:solidFill>
          <a:miter lim="800000"/>
          <a:headEnd/>
          <a:tailEnd/>
        </a:ln>
      </xdr:spPr>
      <xdr:txBody>
        <a:bodyPr vertOverflow="clip" wrap="square" lIns="27432" tIns="22860" rIns="27432" bIns="0" anchor="t" upright="1"/>
        <a:lstStyle/>
        <a:p>
          <a:pPr algn="ctr" rtl="0">
            <a:defRPr sz="1000"/>
          </a:pPr>
          <a:r>
            <a:rPr lang="es-ES" sz="1000" b="0" i="0" u="none" strike="noStrike" baseline="0">
              <a:solidFill>
                <a:sysClr val="windowText" lastClr="000000"/>
              </a:solidFill>
              <a:latin typeface="Arial"/>
              <a:cs typeface="Arial"/>
            </a:rPr>
            <a:t>R</a:t>
          </a:r>
        </a:p>
      </xdr:txBody>
    </xdr:sp>
    <xdr:clientData/>
  </xdr:twoCellAnchor>
  <xdr:twoCellAnchor>
    <xdr:from>
      <xdr:col>10</xdr:col>
      <xdr:colOff>1096860</xdr:colOff>
      <xdr:row>18</xdr:row>
      <xdr:rowOff>425957</xdr:rowOff>
    </xdr:from>
    <xdr:to>
      <xdr:col>10</xdr:col>
      <xdr:colOff>1443775</xdr:colOff>
      <xdr:row>18</xdr:row>
      <xdr:rowOff>806658</xdr:rowOff>
    </xdr:to>
    <xdr:sp macro="" textlink="">
      <xdr:nvSpPr>
        <xdr:cNvPr id="95" name="AutoShape 372">
          <a:extLst>
            <a:ext uri="{FF2B5EF4-FFF2-40B4-BE49-F238E27FC236}">
              <a16:creationId xmlns:a16="http://schemas.microsoft.com/office/drawing/2014/main" id="{A485B7D5-EABE-4C77-8C9A-246AD38C90E7}"/>
            </a:ext>
          </a:extLst>
        </xdr:cNvPr>
        <xdr:cNvSpPr>
          <a:spLocks noChangeArrowheads="1"/>
        </xdr:cNvSpPr>
      </xdr:nvSpPr>
      <xdr:spPr bwMode="auto">
        <a:xfrm>
          <a:off x="10681069" y="12334781"/>
          <a:ext cx="346915" cy="380701"/>
        </a:xfrm>
        <a:prstGeom prst="diamond">
          <a:avLst/>
        </a:prstGeom>
        <a:solidFill>
          <a:sysClr val="window" lastClr="FFFFFF"/>
        </a:solidFill>
        <a:ln w="9525">
          <a:solidFill>
            <a:srgbClr val="000000"/>
          </a:solidFill>
          <a:miter lim="800000"/>
          <a:headEnd/>
          <a:tailEnd/>
        </a:ln>
      </xdr:spPr>
      <xdr:txBody>
        <a:bodyPr vertOverflow="clip" wrap="square" lIns="27432" tIns="22860" rIns="27432" bIns="0" anchor="t" upright="1"/>
        <a:lstStyle/>
        <a:p>
          <a:pPr algn="ctr" rtl="0">
            <a:defRPr sz="1000"/>
          </a:pPr>
          <a:r>
            <a:rPr lang="es-ES" sz="1000" b="0" i="0" u="none" strike="noStrike" baseline="0">
              <a:solidFill>
                <a:sysClr val="windowText" lastClr="000000"/>
              </a:solidFill>
              <a:latin typeface="Arial"/>
              <a:cs typeface="Arial"/>
            </a:rPr>
            <a:t>S</a:t>
          </a:r>
        </a:p>
      </xdr:txBody>
    </xdr:sp>
    <xdr:clientData/>
  </xdr:twoCellAnchor>
  <xdr:twoCellAnchor>
    <xdr:from>
      <xdr:col>10</xdr:col>
      <xdr:colOff>902213</xdr:colOff>
      <xdr:row>18</xdr:row>
      <xdr:rowOff>617787</xdr:rowOff>
    </xdr:from>
    <xdr:to>
      <xdr:col>10</xdr:col>
      <xdr:colOff>1271139</xdr:colOff>
      <xdr:row>18</xdr:row>
      <xdr:rowOff>985447</xdr:rowOff>
    </xdr:to>
    <xdr:sp macro="" textlink="">
      <xdr:nvSpPr>
        <xdr:cNvPr id="96" name="AutoShape 373">
          <a:extLst>
            <a:ext uri="{FF2B5EF4-FFF2-40B4-BE49-F238E27FC236}">
              <a16:creationId xmlns:a16="http://schemas.microsoft.com/office/drawing/2014/main" id="{4C56A96E-C573-4EA3-84A2-5349A5A9D6BC}"/>
            </a:ext>
          </a:extLst>
        </xdr:cNvPr>
        <xdr:cNvSpPr>
          <a:spLocks noChangeArrowheads="1"/>
        </xdr:cNvSpPr>
      </xdr:nvSpPr>
      <xdr:spPr bwMode="auto">
        <a:xfrm>
          <a:off x="10486422" y="12526611"/>
          <a:ext cx="368926" cy="367660"/>
        </a:xfrm>
        <a:prstGeom prst="diamond">
          <a:avLst/>
        </a:prstGeom>
        <a:solidFill>
          <a:sysClr val="window" lastClr="FFFFFF"/>
        </a:solidFill>
        <a:ln w="9525">
          <a:solidFill>
            <a:srgbClr val="000000"/>
          </a:solidFill>
          <a:miter lim="800000"/>
          <a:headEnd/>
          <a:tailEnd/>
        </a:ln>
      </xdr:spPr>
      <xdr:txBody>
        <a:bodyPr vertOverflow="clip" wrap="square" lIns="27432" tIns="22860" rIns="27432" bIns="0" anchor="t" upright="1"/>
        <a:lstStyle/>
        <a:p>
          <a:pPr algn="ctr" rtl="0">
            <a:defRPr sz="1000"/>
          </a:pPr>
          <a:r>
            <a:rPr lang="es-ES" sz="1000" b="0" i="0" u="none" strike="noStrike" baseline="0">
              <a:solidFill>
                <a:srgbClr val="000000"/>
              </a:solidFill>
              <a:latin typeface="Arial"/>
              <a:cs typeface="Arial"/>
            </a:rPr>
            <a:t>A</a:t>
          </a:r>
        </a:p>
      </xdr:txBody>
    </xdr:sp>
    <xdr:clientData/>
  </xdr:twoCellAnchor>
  <xdr:twoCellAnchor>
    <xdr:from>
      <xdr:col>10</xdr:col>
      <xdr:colOff>703628</xdr:colOff>
      <xdr:row>18</xdr:row>
      <xdr:rowOff>425340</xdr:rowOff>
    </xdr:from>
    <xdr:to>
      <xdr:col>10</xdr:col>
      <xdr:colOff>1081207</xdr:colOff>
      <xdr:row>18</xdr:row>
      <xdr:rowOff>796279</xdr:rowOff>
    </xdr:to>
    <xdr:sp macro="" textlink="">
      <xdr:nvSpPr>
        <xdr:cNvPr id="97" name="AutoShape 374">
          <a:extLst>
            <a:ext uri="{FF2B5EF4-FFF2-40B4-BE49-F238E27FC236}">
              <a16:creationId xmlns:a16="http://schemas.microsoft.com/office/drawing/2014/main" id="{A17E4766-1C67-4E87-851C-AD4E1D173DDD}"/>
            </a:ext>
          </a:extLst>
        </xdr:cNvPr>
        <xdr:cNvSpPr>
          <a:spLocks noChangeArrowheads="1"/>
        </xdr:cNvSpPr>
      </xdr:nvSpPr>
      <xdr:spPr bwMode="auto">
        <a:xfrm>
          <a:off x="10293489" y="11185052"/>
          <a:ext cx="380665" cy="377335"/>
        </a:xfrm>
        <a:prstGeom prst="diamond">
          <a:avLst/>
        </a:prstGeom>
        <a:solidFill>
          <a:sysClr val="window" lastClr="FFFFFF"/>
        </a:solidFill>
        <a:ln w="9525">
          <a:solidFill>
            <a:srgbClr val="000000"/>
          </a:solidFill>
          <a:miter lim="800000"/>
          <a:headEnd/>
          <a:tailEnd/>
        </a:ln>
      </xdr:spPr>
      <xdr:txBody>
        <a:bodyPr vertOverflow="clip" wrap="square" lIns="27432" tIns="22860" rIns="27432" bIns="0" anchor="t" upright="1"/>
        <a:lstStyle/>
        <a:p>
          <a:pPr algn="ctr" rtl="0">
            <a:defRPr sz="1000"/>
          </a:pPr>
          <a:r>
            <a:rPr lang="es-ES" sz="1000" b="0" i="0" u="none" strike="noStrike" baseline="0">
              <a:solidFill>
                <a:sysClr val="windowText" lastClr="000000"/>
              </a:solidFill>
              <a:latin typeface="Arial"/>
              <a:cs typeface="Arial"/>
            </a:rPr>
            <a:t>P</a:t>
          </a:r>
        </a:p>
      </xdr:txBody>
    </xdr:sp>
    <xdr:clientData/>
  </xdr:twoCellAnchor>
  <xdr:twoCellAnchor>
    <xdr:from>
      <xdr:col>10</xdr:col>
      <xdr:colOff>921475</xdr:colOff>
      <xdr:row>16</xdr:row>
      <xdr:rowOff>267724</xdr:rowOff>
    </xdr:from>
    <xdr:to>
      <xdr:col>10</xdr:col>
      <xdr:colOff>1299171</xdr:colOff>
      <xdr:row>16</xdr:row>
      <xdr:rowOff>650882</xdr:rowOff>
    </xdr:to>
    <xdr:sp macro="" textlink="">
      <xdr:nvSpPr>
        <xdr:cNvPr id="98" name="AutoShape 371">
          <a:extLst>
            <a:ext uri="{FF2B5EF4-FFF2-40B4-BE49-F238E27FC236}">
              <a16:creationId xmlns:a16="http://schemas.microsoft.com/office/drawing/2014/main" id="{6FB52E09-F441-45FC-AE44-C84C72960827}"/>
            </a:ext>
          </a:extLst>
        </xdr:cNvPr>
        <xdr:cNvSpPr>
          <a:spLocks noChangeArrowheads="1"/>
        </xdr:cNvSpPr>
      </xdr:nvSpPr>
      <xdr:spPr bwMode="auto">
        <a:xfrm>
          <a:off x="10500541" y="9942403"/>
          <a:ext cx="383725" cy="383158"/>
        </a:xfrm>
        <a:prstGeom prst="diamond">
          <a:avLst/>
        </a:prstGeom>
        <a:solidFill>
          <a:sysClr val="window" lastClr="FFFFFF"/>
        </a:solidFill>
        <a:ln w="9525">
          <a:solidFill>
            <a:srgbClr val="000000"/>
          </a:solidFill>
          <a:miter lim="800000"/>
          <a:headEnd/>
          <a:tailEnd/>
        </a:ln>
      </xdr:spPr>
      <xdr:txBody>
        <a:bodyPr vertOverflow="clip" wrap="square" lIns="27432" tIns="22860" rIns="27432" bIns="0" anchor="t" upright="1"/>
        <a:lstStyle/>
        <a:p>
          <a:pPr algn="ctr" rtl="0">
            <a:defRPr sz="1000"/>
          </a:pPr>
          <a:r>
            <a:rPr lang="es-ES" sz="1000" b="0" i="0" u="none" strike="noStrike" baseline="0">
              <a:solidFill>
                <a:sysClr val="windowText" lastClr="000000"/>
              </a:solidFill>
              <a:latin typeface="Arial"/>
              <a:cs typeface="Arial"/>
            </a:rPr>
            <a:t>R</a:t>
          </a:r>
        </a:p>
      </xdr:txBody>
    </xdr:sp>
    <xdr:clientData/>
  </xdr:twoCellAnchor>
  <xdr:twoCellAnchor>
    <xdr:from>
      <xdr:col>10</xdr:col>
      <xdr:colOff>1103601</xdr:colOff>
      <xdr:row>16</xdr:row>
      <xdr:rowOff>438390</xdr:rowOff>
    </xdr:from>
    <xdr:to>
      <xdr:col>10</xdr:col>
      <xdr:colOff>1460187</xdr:colOff>
      <xdr:row>16</xdr:row>
      <xdr:rowOff>809329</xdr:rowOff>
    </xdr:to>
    <xdr:sp macro="" textlink="">
      <xdr:nvSpPr>
        <xdr:cNvPr id="99" name="AutoShape 372">
          <a:extLst>
            <a:ext uri="{FF2B5EF4-FFF2-40B4-BE49-F238E27FC236}">
              <a16:creationId xmlns:a16="http://schemas.microsoft.com/office/drawing/2014/main" id="{548BF63D-2DBC-4996-950B-287F9709E30D}"/>
            </a:ext>
          </a:extLst>
        </xdr:cNvPr>
        <xdr:cNvSpPr>
          <a:spLocks noChangeArrowheads="1"/>
        </xdr:cNvSpPr>
      </xdr:nvSpPr>
      <xdr:spPr bwMode="auto">
        <a:xfrm>
          <a:off x="10681153" y="10140752"/>
          <a:ext cx="356586" cy="370939"/>
        </a:xfrm>
        <a:prstGeom prst="diamond">
          <a:avLst/>
        </a:prstGeom>
        <a:solidFill>
          <a:sysClr val="window" lastClr="FFFFFF"/>
        </a:solidFill>
        <a:ln w="9525">
          <a:solidFill>
            <a:srgbClr val="000000"/>
          </a:solidFill>
          <a:miter lim="800000"/>
          <a:headEnd/>
          <a:tailEnd/>
        </a:ln>
      </xdr:spPr>
      <xdr:txBody>
        <a:bodyPr vertOverflow="clip" wrap="square" lIns="27432" tIns="22860" rIns="27432" bIns="0" anchor="t" upright="1"/>
        <a:lstStyle/>
        <a:p>
          <a:pPr algn="ctr" rtl="0">
            <a:defRPr sz="1000"/>
          </a:pPr>
          <a:r>
            <a:rPr lang="es-ES" sz="1000" b="0" i="0" u="none" strike="noStrike" baseline="0">
              <a:solidFill>
                <a:sysClr val="windowText" lastClr="000000"/>
              </a:solidFill>
              <a:latin typeface="Arial"/>
              <a:cs typeface="Arial"/>
            </a:rPr>
            <a:t>S</a:t>
          </a:r>
        </a:p>
      </xdr:txBody>
    </xdr:sp>
    <xdr:clientData/>
  </xdr:twoCellAnchor>
  <xdr:twoCellAnchor>
    <xdr:from>
      <xdr:col>10</xdr:col>
      <xdr:colOff>934620</xdr:colOff>
      <xdr:row>16</xdr:row>
      <xdr:rowOff>637630</xdr:rowOff>
    </xdr:from>
    <xdr:to>
      <xdr:col>10</xdr:col>
      <xdr:colOff>1279394</xdr:colOff>
      <xdr:row>16</xdr:row>
      <xdr:rowOff>1006589</xdr:rowOff>
    </xdr:to>
    <xdr:sp macro="" textlink="">
      <xdr:nvSpPr>
        <xdr:cNvPr id="100" name="AutoShape 373">
          <a:extLst>
            <a:ext uri="{FF2B5EF4-FFF2-40B4-BE49-F238E27FC236}">
              <a16:creationId xmlns:a16="http://schemas.microsoft.com/office/drawing/2014/main" id="{6AA5D753-E716-4C8C-B888-DC490E8CE5CF}"/>
            </a:ext>
          </a:extLst>
        </xdr:cNvPr>
        <xdr:cNvSpPr>
          <a:spLocks noChangeArrowheads="1"/>
        </xdr:cNvSpPr>
      </xdr:nvSpPr>
      <xdr:spPr bwMode="auto">
        <a:xfrm>
          <a:off x="10518829" y="10337684"/>
          <a:ext cx="344774" cy="368959"/>
        </a:xfrm>
        <a:prstGeom prst="diamond">
          <a:avLst/>
        </a:prstGeom>
        <a:solidFill>
          <a:sysClr val="window" lastClr="FFFFFF"/>
        </a:solidFill>
        <a:ln w="9525">
          <a:solidFill>
            <a:srgbClr val="000000"/>
          </a:solidFill>
          <a:miter lim="800000"/>
          <a:headEnd/>
          <a:tailEnd/>
        </a:ln>
      </xdr:spPr>
      <xdr:txBody>
        <a:bodyPr vertOverflow="clip" wrap="square" lIns="27432" tIns="22860" rIns="27432" bIns="0" anchor="t" upright="1"/>
        <a:lstStyle/>
        <a:p>
          <a:pPr algn="ctr" rtl="0">
            <a:defRPr sz="1000"/>
          </a:pPr>
          <a:r>
            <a:rPr lang="es-ES" sz="1000" b="0" i="0" u="none" strike="noStrike" baseline="0">
              <a:solidFill>
                <a:srgbClr val="000000"/>
              </a:solidFill>
              <a:latin typeface="Arial"/>
              <a:cs typeface="Arial"/>
            </a:rPr>
            <a:t>A</a:t>
          </a:r>
        </a:p>
      </xdr:txBody>
    </xdr:sp>
    <xdr:clientData/>
  </xdr:twoCellAnchor>
  <xdr:twoCellAnchor>
    <xdr:from>
      <xdr:col>10</xdr:col>
      <xdr:colOff>738009</xdr:colOff>
      <xdr:row>16</xdr:row>
      <xdr:rowOff>445115</xdr:rowOff>
    </xdr:from>
    <xdr:to>
      <xdr:col>10</xdr:col>
      <xdr:colOff>1114969</xdr:colOff>
      <xdr:row>16</xdr:row>
      <xdr:rowOff>816054</xdr:rowOff>
    </xdr:to>
    <xdr:sp macro="" textlink="">
      <xdr:nvSpPr>
        <xdr:cNvPr id="101" name="AutoShape 374">
          <a:extLst>
            <a:ext uri="{FF2B5EF4-FFF2-40B4-BE49-F238E27FC236}">
              <a16:creationId xmlns:a16="http://schemas.microsoft.com/office/drawing/2014/main" id="{B2661BD2-B193-4A84-A524-B4FE78D63C0B}"/>
            </a:ext>
          </a:extLst>
        </xdr:cNvPr>
        <xdr:cNvSpPr>
          <a:spLocks noChangeArrowheads="1"/>
        </xdr:cNvSpPr>
      </xdr:nvSpPr>
      <xdr:spPr bwMode="auto">
        <a:xfrm>
          <a:off x="10322218" y="10145169"/>
          <a:ext cx="376960" cy="370939"/>
        </a:xfrm>
        <a:prstGeom prst="diamond">
          <a:avLst/>
        </a:prstGeom>
        <a:solidFill>
          <a:sysClr val="window" lastClr="FFFFFF"/>
        </a:solidFill>
        <a:ln w="9525">
          <a:solidFill>
            <a:srgbClr val="000000"/>
          </a:solidFill>
          <a:miter lim="800000"/>
          <a:headEnd/>
          <a:tailEnd/>
        </a:ln>
      </xdr:spPr>
      <xdr:txBody>
        <a:bodyPr vertOverflow="clip" wrap="square" lIns="27432" tIns="22860" rIns="27432" bIns="0" anchor="t" upright="1"/>
        <a:lstStyle/>
        <a:p>
          <a:pPr algn="ctr" rtl="0">
            <a:defRPr sz="1000"/>
          </a:pPr>
          <a:r>
            <a:rPr lang="es-ES" sz="1000" b="0" i="0" u="none" strike="noStrike" baseline="0">
              <a:solidFill>
                <a:sysClr val="windowText" lastClr="000000"/>
              </a:solidFill>
              <a:latin typeface="Arial"/>
              <a:cs typeface="Arial"/>
            </a:rPr>
            <a:t>P</a:t>
          </a:r>
        </a:p>
      </xdr:txBody>
    </xdr:sp>
    <xdr:clientData/>
  </xdr:twoCellAnchor>
  <xdr:twoCellAnchor>
    <xdr:from>
      <xdr:col>10</xdr:col>
      <xdr:colOff>886100</xdr:colOff>
      <xdr:row>19</xdr:row>
      <xdr:rowOff>191986</xdr:rowOff>
    </xdr:from>
    <xdr:to>
      <xdr:col>10</xdr:col>
      <xdr:colOff>1274162</xdr:colOff>
      <xdr:row>19</xdr:row>
      <xdr:rowOff>564843</xdr:rowOff>
    </xdr:to>
    <xdr:sp macro="" textlink="">
      <xdr:nvSpPr>
        <xdr:cNvPr id="102" name="AutoShape 371">
          <a:extLst>
            <a:ext uri="{FF2B5EF4-FFF2-40B4-BE49-F238E27FC236}">
              <a16:creationId xmlns:a16="http://schemas.microsoft.com/office/drawing/2014/main" id="{A5077D15-D0A0-4ACF-991E-A4F1A1DCBDAB}"/>
            </a:ext>
          </a:extLst>
        </xdr:cNvPr>
        <xdr:cNvSpPr>
          <a:spLocks noChangeArrowheads="1"/>
        </xdr:cNvSpPr>
      </xdr:nvSpPr>
      <xdr:spPr bwMode="auto">
        <a:xfrm>
          <a:off x="10465166" y="12077372"/>
          <a:ext cx="383725" cy="372857"/>
        </a:xfrm>
        <a:prstGeom prst="diamond">
          <a:avLst/>
        </a:prstGeom>
        <a:solidFill>
          <a:sysClr val="window" lastClr="FFFFFF"/>
        </a:solidFill>
        <a:ln w="9525">
          <a:solidFill>
            <a:srgbClr val="000000"/>
          </a:solidFill>
          <a:miter lim="800000"/>
          <a:headEnd/>
          <a:tailEnd/>
        </a:ln>
      </xdr:spPr>
      <xdr:txBody>
        <a:bodyPr vertOverflow="clip" wrap="square" lIns="27432" tIns="22860" rIns="27432" bIns="0" anchor="t" upright="1"/>
        <a:lstStyle/>
        <a:p>
          <a:pPr algn="ctr" rtl="0">
            <a:defRPr sz="1000"/>
          </a:pPr>
          <a:r>
            <a:rPr lang="es-ES" sz="1000" b="0" i="0" u="none" strike="noStrike" baseline="0">
              <a:solidFill>
                <a:sysClr val="windowText" lastClr="000000"/>
              </a:solidFill>
              <a:latin typeface="Arial"/>
              <a:cs typeface="Arial"/>
            </a:rPr>
            <a:t>R</a:t>
          </a:r>
        </a:p>
      </xdr:txBody>
    </xdr:sp>
    <xdr:clientData/>
  </xdr:twoCellAnchor>
  <xdr:twoCellAnchor>
    <xdr:from>
      <xdr:col>10</xdr:col>
      <xdr:colOff>1088568</xdr:colOff>
      <xdr:row>19</xdr:row>
      <xdr:rowOff>385709</xdr:rowOff>
    </xdr:from>
    <xdr:to>
      <xdr:col>10</xdr:col>
      <xdr:colOff>1451429</xdr:colOff>
      <xdr:row>19</xdr:row>
      <xdr:rowOff>763044</xdr:rowOff>
    </xdr:to>
    <xdr:sp macro="" textlink="">
      <xdr:nvSpPr>
        <xdr:cNvPr id="103" name="AutoShape 372">
          <a:extLst>
            <a:ext uri="{FF2B5EF4-FFF2-40B4-BE49-F238E27FC236}">
              <a16:creationId xmlns:a16="http://schemas.microsoft.com/office/drawing/2014/main" id="{F9DE7CEF-DDC1-4A69-966D-8104DEEC58CC}"/>
            </a:ext>
          </a:extLst>
        </xdr:cNvPr>
        <xdr:cNvSpPr>
          <a:spLocks noChangeArrowheads="1"/>
        </xdr:cNvSpPr>
      </xdr:nvSpPr>
      <xdr:spPr bwMode="auto">
        <a:xfrm>
          <a:off x="10668269" y="12264745"/>
          <a:ext cx="359377" cy="377335"/>
        </a:xfrm>
        <a:prstGeom prst="diamond">
          <a:avLst/>
        </a:prstGeom>
        <a:solidFill>
          <a:sysClr val="window" lastClr="FFFFFF"/>
        </a:solidFill>
        <a:ln w="9525">
          <a:solidFill>
            <a:srgbClr val="000000"/>
          </a:solidFill>
          <a:miter lim="800000"/>
          <a:headEnd/>
          <a:tailEnd/>
        </a:ln>
      </xdr:spPr>
      <xdr:txBody>
        <a:bodyPr vertOverflow="clip" wrap="square" lIns="27432" tIns="22860" rIns="27432" bIns="0" anchor="t" upright="1"/>
        <a:lstStyle/>
        <a:p>
          <a:pPr algn="ctr" rtl="0">
            <a:defRPr sz="1000"/>
          </a:pPr>
          <a:r>
            <a:rPr lang="es-ES" sz="1000" b="0" i="0" u="none" strike="noStrike" baseline="0">
              <a:solidFill>
                <a:sysClr val="windowText" lastClr="000000"/>
              </a:solidFill>
              <a:latin typeface="Arial"/>
              <a:cs typeface="Arial"/>
            </a:rPr>
            <a:t>S</a:t>
          </a:r>
        </a:p>
      </xdr:txBody>
    </xdr:sp>
    <xdr:clientData/>
  </xdr:twoCellAnchor>
  <xdr:twoCellAnchor>
    <xdr:from>
      <xdr:col>10</xdr:col>
      <xdr:colOff>883902</xdr:colOff>
      <xdr:row>19</xdr:row>
      <xdr:rowOff>553740</xdr:rowOff>
    </xdr:from>
    <xdr:to>
      <xdr:col>10</xdr:col>
      <xdr:colOff>1242590</xdr:colOff>
      <xdr:row>19</xdr:row>
      <xdr:rowOff>931524</xdr:rowOff>
    </xdr:to>
    <xdr:sp macro="" textlink="">
      <xdr:nvSpPr>
        <xdr:cNvPr id="104" name="AutoShape 373">
          <a:extLst>
            <a:ext uri="{FF2B5EF4-FFF2-40B4-BE49-F238E27FC236}">
              <a16:creationId xmlns:a16="http://schemas.microsoft.com/office/drawing/2014/main" id="{BDE5DB13-B636-4141-98BB-309A9E17CC5B}"/>
            </a:ext>
          </a:extLst>
        </xdr:cNvPr>
        <xdr:cNvSpPr>
          <a:spLocks noChangeArrowheads="1"/>
        </xdr:cNvSpPr>
      </xdr:nvSpPr>
      <xdr:spPr bwMode="auto">
        <a:xfrm>
          <a:off x="10462968" y="12441031"/>
          <a:ext cx="356514" cy="377784"/>
        </a:xfrm>
        <a:prstGeom prst="diamond">
          <a:avLst/>
        </a:prstGeom>
        <a:solidFill>
          <a:sysClr val="window" lastClr="FFFFFF"/>
        </a:solidFill>
        <a:ln w="9525">
          <a:solidFill>
            <a:srgbClr val="000000"/>
          </a:solidFill>
          <a:miter lim="800000"/>
          <a:headEnd/>
          <a:tailEnd/>
        </a:ln>
      </xdr:spPr>
      <xdr:txBody>
        <a:bodyPr vertOverflow="clip" wrap="square" lIns="27432" tIns="22860" rIns="27432" bIns="0" anchor="t" upright="1"/>
        <a:lstStyle/>
        <a:p>
          <a:pPr marL="0" indent="0" algn="ctr" rtl="0">
            <a:defRPr sz="1000"/>
          </a:pPr>
          <a:r>
            <a:rPr lang="es-ES" sz="1000" b="0" i="0" u="none" strike="noStrike" baseline="0">
              <a:solidFill>
                <a:sysClr val="windowText" lastClr="000000"/>
              </a:solidFill>
              <a:latin typeface="Arial"/>
              <a:ea typeface="+mn-ea"/>
              <a:cs typeface="Arial"/>
            </a:rPr>
            <a:t>A</a:t>
          </a:r>
        </a:p>
      </xdr:txBody>
    </xdr:sp>
    <xdr:clientData/>
  </xdr:twoCellAnchor>
  <xdr:twoCellAnchor>
    <xdr:from>
      <xdr:col>10</xdr:col>
      <xdr:colOff>705809</xdr:colOff>
      <xdr:row>19</xdr:row>
      <xdr:rowOff>384977</xdr:rowOff>
    </xdr:from>
    <xdr:to>
      <xdr:col>10</xdr:col>
      <xdr:colOff>1092355</xdr:colOff>
      <xdr:row>19</xdr:row>
      <xdr:rowOff>762312</xdr:rowOff>
    </xdr:to>
    <xdr:sp macro="" textlink="">
      <xdr:nvSpPr>
        <xdr:cNvPr id="105" name="AutoShape 374">
          <a:extLst>
            <a:ext uri="{FF2B5EF4-FFF2-40B4-BE49-F238E27FC236}">
              <a16:creationId xmlns:a16="http://schemas.microsoft.com/office/drawing/2014/main" id="{31D55947-5C88-40EF-90D3-9CE09BE2F1AC}"/>
            </a:ext>
          </a:extLst>
        </xdr:cNvPr>
        <xdr:cNvSpPr>
          <a:spLocks noChangeArrowheads="1"/>
        </xdr:cNvSpPr>
      </xdr:nvSpPr>
      <xdr:spPr bwMode="auto">
        <a:xfrm>
          <a:off x="10288050" y="12264013"/>
          <a:ext cx="380665" cy="377335"/>
        </a:xfrm>
        <a:prstGeom prst="diamond">
          <a:avLst/>
        </a:prstGeom>
        <a:solidFill>
          <a:sysClr val="window" lastClr="FFFFFF"/>
        </a:solidFill>
        <a:ln w="9525">
          <a:solidFill>
            <a:srgbClr val="000000"/>
          </a:solidFill>
          <a:miter lim="800000"/>
          <a:headEnd/>
          <a:tailEnd/>
        </a:ln>
      </xdr:spPr>
      <xdr:txBody>
        <a:bodyPr vertOverflow="clip" wrap="square" lIns="27432" tIns="22860" rIns="27432" bIns="0" anchor="t" upright="1"/>
        <a:lstStyle/>
        <a:p>
          <a:pPr algn="ctr" rtl="0">
            <a:defRPr sz="1000"/>
          </a:pPr>
          <a:r>
            <a:rPr lang="es-ES" sz="1000" b="0" i="0" u="none" strike="noStrike" baseline="0">
              <a:solidFill>
                <a:sysClr val="windowText" lastClr="000000"/>
              </a:solidFill>
              <a:latin typeface="Arial"/>
              <a:cs typeface="Arial"/>
            </a:rPr>
            <a:t>P</a:t>
          </a:r>
        </a:p>
      </xdr:txBody>
    </xdr:sp>
    <xdr:clientData/>
  </xdr:twoCellAnchor>
  <xdr:twoCellAnchor>
    <xdr:from>
      <xdr:col>10</xdr:col>
      <xdr:colOff>953188</xdr:colOff>
      <xdr:row>20</xdr:row>
      <xdr:rowOff>157884</xdr:rowOff>
    </xdr:from>
    <xdr:to>
      <xdr:col>10</xdr:col>
      <xdr:colOff>1350038</xdr:colOff>
      <xdr:row>20</xdr:row>
      <xdr:rowOff>522587</xdr:rowOff>
    </xdr:to>
    <xdr:sp macro="" textlink="">
      <xdr:nvSpPr>
        <xdr:cNvPr id="106" name="AutoShape 371">
          <a:extLst>
            <a:ext uri="{FF2B5EF4-FFF2-40B4-BE49-F238E27FC236}">
              <a16:creationId xmlns:a16="http://schemas.microsoft.com/office/drawing/2014/main" id="{660F9D98-120A-465B-AE4B-2C0A85144EF6}"/>
            </a:ext>
          </a:extLst>
        </xdr:cNvPr>
        <xdr:cNvSpPr>
          <a:spLocks noChangeArrowheads="1"/>
        </xdr:cNvSpPr>
      </xdr:nvSpPr>
      <xdr:spPr bwMode="auto">
        <a:xfrm>
          <a:off x="10537397" y="14275479"/>
          <a:ext cx="396850" cy="364703"/>
        </a:xfrm>
        <a:prstGeom prst="diamond">
          <a:avLst/>
        </a:prstGeom>
        <a:solidFill>
          <a:sysClr val="window" lastClr="FFFFFF"/>
        </a:solidFill>
        <a:ln w="9525">
          <a:solidFill>
            <a:srgbClr val="000000"/>
          </a:solidFill>
          <a:miter lim="800000"/>
          <a:headEnd/>
          <a:tailEnd/>
        </a:ln>
      </xdr:spPr>
      <xdr:txBody>
        <a:bodyPr vertOverflow="clip" wrap="square" lIns="27432" tIns="22860" rIns="27432" bIns="0" anchor="t" upright="1"/>
        <a:lstStyle/>
        <a:p>
          <a:pPr algn="ctr" rtl="0">
            <a:defRPr sz="1000"/>
          </a:pPr>
          <a:r>
            <a:rPr lang="es-ES" sz="1000" b="0" i="0" u="none" strike="noStrike" baseline="0">
              <a:solidFill>
                <a:sysClr val="windowText" lastClr="000000"/>
              </a:solidFill>
              <a:latin typeface="Arial"/>
              <a:cs typeface="Arial"/>
            </a:rPr>
            <a:t>R</a:t>
          </a:r>
        </a:p>
      </xdr:txBody>
    </xdr:sp>
    <xdr:clientData/>
  </xdr:twoCellAnchor>
  <xdr:twoCellAnchor>
    <xdr:from>
      <xdr:col>10</xdr:col>
      <xdr:colOff>1166983</xdr:colOff>
      <xdr:row>20</xdr:row>
      <xdr:rowOff>337312</xdr:rowOff>
    </xdr:from>
    <xdr:to>
      <xdr:col>10</xdr:col>
      <xdr:colOff>1530095</xdr:colOff>
      <xdr:row>20</xdr:row>
      <xdr:rowOff>714647</xdr:rowOff>
    </xdr:to>
    <xdr:sp macro="" textlink="">
      <xdr:nvSpPr>
        <xdr:cNvPr id="135" name="AutoShape 372">
          <a:extLst>
            <a:ext uri="{FF2B5EF4-FFF2-40B4-BE49-F238E27FC236}">
              <a16:creationId xmlns:a16="http://schemas.microsoft.com/office/drawing/2014/main" id="{50C3403E-EAE9-407D-85F5-750E00BF70AD}"/>
            </a:ext>
          </a:extLst>
        </xdr:cNvPr>
        <xdr:cNvSpPr>
          <a:spLocks noChangeArrowheads="1"/>
        </xdr:cNvSpPr>
      </xdr:nvSpPr>
      <xdr:spPr bwMode="auto">
        <a:xfrm>
          <a:off x="10751192" y="14454907"/>
          <a:ext cx="363112" cy="377335"/>
        </a:xfrm>
        <a:prstGeom prst="diamond">
          <a:avLst/>
        </a:prstGeom>
        <a:solidFill>
          <a:sysClr val="window" lastClr="FFFFFF"/>
        </a:solidFill>
        <a:ln w="9525">
          <a:solidFill>
            <a:srgbClr val="000000"/>
          </a:solidFill>
          <a:miter lim="800000"/>
          <a:headEnd/>
          <a:tailEnd/>
        </a:ln>
      </xdr:spPr>
      <xdr:txBody>
        <a:bodyPr vertOverflow="clip" wrap="square" lIns="27432" tIns="22860" rIns="27432" bIns="0" anchor="t" upright="1"/>
        <a:lstStyle/>
        <a:p>
          <a:pPr algn="ctr" rtl="0">
            <a:defRPr sz="1000"/>
          </a:pPr>
          <a:r>
            <a:rPr lang="es-ES" sz="1000" b="0" i="0" u="none" strike="noStrike" baseline="0">
              <a:solidFill>
                <a:sysClr val="windowText" lastClr="000000"/>
              </a:solidFill>
              <a:latin typeface="Arial"/>
              <a:cs typeface="Arial"/>
            </a:rPr>
            <a:t>S</a:t>
          </a:r>
        </a:p>
      </xdr:txBody>
    </xdr:sp>
    <xdr:clientData/>
  </xdr:twoCellAnchor>
  <xdr:twoCellAnchor>
    <xdr:from>
      <xdr:col>10</xdr:col>
      <xdr:colOff>979634</xdr:colOff>
      <xdr:row>20</xdr:row>
      <xdr:rowOff>523792</xdr:rowOff>
    </xdr:from>
    <xdr:to>
      <xdr:col>10</xdr:col>
      <xdr:colOff>1334995</xdr:colOff>
      <xdr:row>20</xdr:row>
      <xdr:rowOff>892131</xdr:rowOff>
    </xdr:to>
    <xdr:sp macro="" textlink="">
      <xdr:nvSpPr>
        <xdr:cNvPr id="136" name="AutoShape 373">
          <a:extLst>
            <a:ext uri="{FF2B5EF4-FFF2-40B4-BE49-F238E27FC236}">
              <a16:creationId xmlns:a16="http://schemas.microsoft.com/office/drawing/2014/main" id="{6A5C4F0E-688F-4F43-9A77-E4533106D184}"/>
            </a:ext>
          </a:extLst>
        </xdr:cNvPr>
        <xdr:cNvSpPr>
          <a:spLocks noChangeArrowheads="1"/>
        </xdr:cNvSpPr>
      </xdr:nvSpPr>
      <xdr:spPr bwMode="auto">
        <a:xfrm>
          <a:off x="10563843" y="14641387"/>
          <a:ext cx="355361" cy="368339"/>
        </a:xfrm>
        <a:prstGeom prst="diamond">
          <a:avLst/>
        </a:prstGeom>
        <a:solidFill>
          <a:sysClr val="window" lastClr="FFFFFF"/>
        </a:solidFill>
        <a:ln w="9525">
          <a:solidFill>
            <a:srgbClr val="000000"/>
          </a:solidFill>
          <a:miter lim="800000"/>
          <a:headEnd/>
          <a:tailEnd/>
        </a:ln>
      </xdr:spPr>
      <xdr:txBody>
        <a:bodyPr vertOverflow="clip" wrap="square" lIns="27432" tIns="22860" rIns="27432" bIns="0" anchor="t" upright="1"/>
        <a:lstStyle/>
        <a:p>
          <a:pPr marL="0" indent="0" algn="ctr" rtl="0">
            <a:defRPr sz="1000"/>
          </a:pPr>
          <a:r>
            <a:rPr lang="es-ES" sz="1000" b="0" i="0" u="none" strike="noStrike" baseline="0">
              <a:solidFill>
                <a:sysClr val="windowText" lastClr="000000"/>
              </a:solidFill>
              <a:latin typeface="Arial"/>
              <a:ea typeface="+mn-ea"/>
              <a:cs typeface="Arial"/>
            </a:rPr>
            <a:t>A</a:t>
          </a:r>
        </a:p>
      </xdr:txBody>
    </xdr:sp>
    <xdr:clientData/>
  </xdr:twoCellAnchor>
  <xdr:twoCellAnchor>
    <xdr:from>
      <xdr:col>10</xdr:col>
      <xdr:colOff>776930</xdr:colOff>
      <xdr:row>20</xdr:row>
      <xdr:rowOff>346877</xdr:rowOff>
    </xdr:from>
    <xdr:to>
      <xdr:col>10</xdr:col>
      <xdr:colOff>1147656</xdr:colOff>
      <xdr:row>20</xdr:row>
      <xdr:rowOff>724212</xdr:rowOff>
    </xdr:to>
    <xdr:sp macro="" textlink="">
      <xdr:nvSpPr>
        <xdr:cNvPr id="137" name="AutoShape 374">
          <a:extLst>
            <a:ext uri="{FF2B5EF4-FFF2-40B4-BE49-F238E27FC236}">
              <a16:creationId xmlns:a16="http://schemas.microsoft.com/office/drawing/2014/main" id="{11AB6FDE-443E-4B7B-93DB-7D6EECAD6037}"/>
            </a:ext>
          </a:extLst>
        </xdr:cNvPr>
        <xdr:cNvSpPr>
          <a:spLocks noChangeArrowheads="1"/>
        </xdr:cNvSpPr>
      </xdr:nvSpPr>
      <xdr:spPr bwMode="auto">
        <a:xfrm>
          <a:off x="10345201" y="13328091"/>
          <a:ext cx="380665" cy="377335"/>
        </a:xfrm>
        <a:prstGeom prst="diamond">
          <a:avLst/>
        </a:prstGeom>
        <a:solidFill>
          <a:sysClr val="window" lastClr="FFFFFF"/>
        </a:solidFill>
        <a:ln w="9525">
          <a:solidFill>
            <a:srgbClr val="000000"/>
          </a:solidFill>
          <a:miter lim="800000"/>
          <a:headEnd/>
          <a:tailEnd/>
        </a:ln>
      </xdr:spPr>
      <xdr:txBody>
        <a:bodyPr vertOverflow="clip" wrap="square" lIns="27432" tIns="22860" rIns="27432" bIns="0" anchor="t" upright="1"/>
        <a:lstStyle/>
        <a:p>
          <a:pPr algn="ctr" rtl="0">
            <a:defRPr sz="1000"/>
          </a:pPr>
          <a:r>
            <a:rPr lang="es-ES" sz="1000" b="0" i="0" u="none" strike="noStrike" baseline="0">
              <a:solidFill>
                <a:sysClr val="windowText" lastClr="000000"/>
              </a:solidFill>
              <a:latin typeface="Arial"/>
              <a:cs typeface="Arial"/>
            </a:rPr>
            <a:t>P</a:t>
          </a:r>
          <a:r>
            <a:rPr lang="es-ES" sz="1000" b="0" i="0" u="none" strike="noStrike" baseline="0">
              <a:solidFill>
                <a:schemeClr val="bg1"/>
              </a:solidFill>
              <a:latin typeface="Arial"/>
              <a:cs typeface="Arial"/>
            </a:rPr>
            <a:t>P</a:t>
          </a:r>
        </a:p>
      </xdr:txBody>
    </xdr:sp>
    <xdr:clientData/>
  </xdr:twoCellAnchor>
  <xdr:twoCellAnchor>
    <xdr:from>
      <xdr:col>10</xdr:col>
      <xdr:colOff>929005</xdr:colOff>
      <xdr:row>10</xdr:row>
      <xdr:rowOff>192453</xdr:rowOff>
    </xdr:from>
    <xdr:to>
      <xdr:col>10</xdr:col>
      <xdr:colOff>1317695</xdr:colOff>
      <xdr:row>10</xdr:row>
      <xdr:rowOff>585190</xdr:rowOff>
    </xdr:to>
    <xdr:sp macro="" textlink="">
      <xdr:nvSpPr>
        <xdr:cNvPr id="77" name="AutoShape 371">
          <a:extLst>
            <a:ext uri="{FF2B5EF4-FFF2-40B4-BE49-F238E27FC236}">
              <a16:creationId xmlns:a16="http://schemas.microsoft.com/office/drawing/2014/main" id="{FCCD3329-EF2A-49F6-9FB6-7B6146F5383B}"/>
            </a:ext>
          </a:extLst>
        </xdr:cNvPr>
        <xdr:cNvSpPr>
          <a:spLocks noChangeArrowheads="1"/>
        </xdr:cNvSpPr>
      </xdr:nvSpPr>
      <xdr:spPr bwMode="auto">
        <a:xfrm>
          <a:off x="10509976" y="4451489"/>
          <a:ext cx="383725" cy="383158"/>
        </a:xfrm>
        <a:prstGeom prst="diamond">
          <a:avLst/>
        </a:prstGeom>
        <a:solidFill>
          <a:sysClr val="window" lastClr="FFFFFF"/>
        </a:solidFill>
        <a:ln w="9525">
          <a:solidFill>
            <a:srgbClr val="000000"/>
          </a:solidFill>
          <a:miter lim="800000"/>
          <a:headEnd/>
          <a:tailEnd/>
        </a:ln>
      </xdr:spPr>
      <xdr:txBody>
        <a:bodyPr vertOverflow="clip" wrap="square" lIns="27432" tIns="22860" rIns="27432" bIns="0" anchor="t" upright="1"/>
        <a:lstStyle/>
        <a:p>
          <a:pPr algn="ctr" rtl="0">
            <a:defRPr sz="1000"/>
          </a:pPr>
          <a:r>
            <a:rPr lang="es-ES" sz="1000" b="0" i="0" u="none" strike="noStrike" baseline="0">
              <a:solidFill>
                <a:sysClr val="windowText" lastClr="000000"/>
              </a:solidFill>
              <a:latin typeface="Arial"/>
              <a:cs typeface="Arial"/>
            </a:rPr>
            <a:t>R</a:t>
          </a:r>
        </a:p>
      </xdr:txBody>
    </xdr:sp>
    <xdr:clientData/>
  </xdr:twoCellAnchor>
  <xdr:twoCellAnchor>
    <xdr:from>
      <xdr:col>10</xdr:col>
      <xdr:colOff>1137995</xdr:colOff>
      <xdr:row>10</xdr:row>
      <xdr:rowOff>387824</xdr:rowOff>
    </xdr:from>
    <xdr:to>
      <xdr:col>10</xdr:col>
      <xdr:colOff>1500204</xdr:colOff>
      <xdr:row>10</xdr:row>
      <xdr:rowOff>765159</xdr:rowOff>
    </xdr:to>
    <xdr:sp macro="" textlink="">
      <xdr:nvSpPr>
        <xdr:cNvPr id="107" name="AutoShape 372">
          <a:extLst>
            <a:ext uri="{FF2B5EF4-FFF2-40B4-BE49-F238E27FC236}">
              <a16:creationId xmlns:a16="http://schemas.microsoft.com/office/drawing/2014/main" id="{EE9819DB-DAA9-44E8-A9B2-012474C07960}"/>
            </a:ext>
          </a:extLst>
        </xdr:cNvPr>
        <xdr:cNvSpPr>
          <a:spLocks noChangeArrowheads="1"/>
        </xdr:cNvSpPr>
      </xdr:nvSpPr>
      <xdr:spPr bwMode="auto">
        <a:xfrm>
          <a:off x="10722204" y="3461567"/>
          <a:ext cx="362209" cy="377335"/>
        </a:xfrm>
        <a:prstGeom prst="diamond">
          <a:avLst/>
        </a:prstGeom>
        <a:solidFill>
          <a:sysClr val="window" lastClr="FFFFFF"/>
        </a:solidFill>
        <a:ln w="9525">
          <a:solidFill>
            <a:srgbClr val="000000"/>
          </a:solidFill>
          <a:miter lim="800000"/>
          <a:headEnd/>
          <a:tailEnd/>
        </a:ln>
      </xdr:spPr>
      <xdr:txBody>
        <a:bodyPr vertOverflow="clip" wrap="square" lIns="27432" tIns="22860" rIns="27432" bIns="0" anchor="t" upright="1"/>
        <a:lstStyle/>
        <a:p>
          <a:pPr algn="ctr" rtl="0">
            <a:defRPr sz="1000"/>
          </a:pPr>
          <a:r>
            <a:rPr lang="es-ES" sz="1000" b="0" i="0" u="none" strike="noStrike" baseline="0">
              <a:solidFill>
                <a:sysClr val="windowText" lastClr="000000"/>
              </a:solidFill>
              <a:latin typeface="Arial"/>
              <a:cs typeface="Arial"/>
            </a:rPr>
            <a:t>S</a:t>
          </a:r>
        </a:p>
      </xdr:txBody>
    </xdr:sp>
    <xdr:clientData/>
  </xdr:twoCellAnchor>
  <xdr:twoCellAnchor>
    <xdr:from>
      <xdr:col>10</xdr:col>
      <xdr:colOff>950078</xdr:colOff>
      <xdr:row>10</xdr:row>
      <xdr:rowOff>580551</xdr:rowOff>
    </xdr:from>
    <xdr:to>
      <xdr:col>10</xdr:col>
      <xdr:colOff>1318762</xdr:colOff>
      <xdr:row>10</xdr:row>
      <xdr:rowOff>946488</xdr:rowOff>
    </xdr:to>
    <xdr:sp macro="" textlink="">
      <xdr:nvSpPr>
        <xdr:cNvPr id="108" name="AutoShape 373">
          <a:extLst>
            <a:ext uri="{FF2B5EF4-FFF2-40B4-BE49-F238E27FC236}">
              <a16:creationId xmlns:a16="http://schemas.microsoft.com/office/drawing/2014/main" id="{B3A72473-588A-4A32-817C-C0D881AD316E}"/>
            </a:ext>
          </a:extLst>
        </xdr:cNvPr>
        <xdr:cNvSpPr>
          <a:spLocks noChangeArrowheads="1"/>
        </xdr:cNvSpPr>
      </xdr:nvSpPr>
      <xdr:spPr bwMode="auto">
        <a:xfrm>
          <a:off x="10534287" y="3654294"/>
          <a:ext cx="368684" cy="365937"/>
        </a:xfrm>
        <a:prstGeom prst="diamond">
          <a:avLst/>
        </a:prstGeom>
        <a:solidFill>
          <a:sysClr val="window" lastClr="FFFFFF"/>
        </a:solidFill>
        <a:ln w="9525">
          <a:solidFill>
            <a:srgbClr val="000000"/>
          </a:solidFill>
          <a:miter lim="800000"/>
          <a:headEnd/>
          <a:tailEnd/>
        </a:ln>
      </xdr:spPr>
      <xdr:txBody>
        <a:bodyPr vertOverflow="clip" wrap="square" lIns="27432" tIns="22860" rIns="27432" bIns="0" anchor="t" upright="1"/>
        <a:lstStyle/>
        <a:p>
          <a:pPr algn="ctr" rtl="0">
            <a:defRPr sz="1000"/>
          </a:pPr>
          <a:r>
            <a:rPr lang="es-ES" sz="1000" b="0" i="0" u="none" strike="noStrike" baseline="0">
              <a:solidFill>
                <a:srgbClr val="000000"/>
              </a:solidFill>
              <a:latin typeface="Arial"/>
              <a:cs typeface="Arial"/>
            </a:rPr>
            <a:t>A</a:t>
          </a:r>
        </a:p>
      </xdr:txBody>
    </xdr:sp>
    <xdr:clientData/>
  </xdr:twoCellAnchor>
  <xdr:twoCellAnchor>
    <xdr:from>
      <xdr:col>10</xdr:col>
      <xdr:colOff>744973</xdr:colOff>
      <xdr:row>10</xdr:row>
      <xdr:rowOff>394814</xdr:rowOff>
    </xdr:from>
    <xdr:to>
      <xdr:col>10</xdr:col>
      <xdr:colOff>1131519</xdr:colOff>
      <xdr:row>10</xdr:row>
      <xdr:rowOff>762716</xdr:rowOff>
    </xdr:to>
    <xdr:sp macro="" textlink="">
      <xdr:nvSpPr>
        <xdr:cNvPr id="109" name="AutoShape 374">
          <a:extLst>
            <a:ext uri="{FF2B5EF4-FFF2-40B4-BE49-F238E27FC236}">
              <a16:creationId xmlns:a16="http://schemas.microsoft.com/office/drawing/2014/main" id="{F54C22E8-1325-42B5-B2EB-BB79C6A0A8E9}"/>
            </a:ext>
          </a:extLst>
        </xdr:cNvPr>
        <xdr:cNvSpPr>
          <a:spLocks noChangeArrowheads="1"/>
        </xdr:cNvSpPr>
      </xdr:nvSpPr>
      <xdr:spPr bwMode="auto">
        <a:xfrm>
          <a:off x="10329182" y="3468557"/>
          <a:ext cx="386546" cy="367902"/>
        </a:xfrm>
        <a:prstGeom prst="diamond">
          <a:avLst/>
        </a:prstGeom>
        <a:solidFill>
          <a:sysClr val="window" lastClr="FFFFFF"/>
        </a:solidFill>
        <a:ln w="9525">
          <a:solidFill>
            <a:srgbClr val="000000"/>
          </a:solidFill>
          <a:miter lim="800000"/>
          <a:headEnd/>
          <a:tailEnd/>
        </a:ln>
      </xdr:spPr>
      <xdr:txBody>
        <a:bodyPr vertOverflow="clip" wrap="square" lIns="27432" tIns="22860" rIns="27432" bIns="0" anchor="t" upright="1"/>
        <a:lstStyle/>
        <a:p>
          <a:pPr algn="ctr" rtl="0">
            <a:defRPr sz="1000"/>
          </a:pPr>
          <a:r>
            <a:rPr lang="es-ES" sz="1000" b="0" i="0" u="none" strike="noStrike" baseline="0">
              <a:solidFill>
                <a:sysClr val="windowText" lastClr="000000"/>
              </a:solidFill>
              <a:latin typeface="Arial"/>
              <a:cs typeface="Arial"/>
            </a:rPr>
            <a:t>P</a:t>
          </a:r>
          <a:r>
            <a:rPr lang="es-ES" sz="1000" b="0" i="0" u="none" strike="noStrike" baseline="0">
              <a:solidFill>
                <a:schemeClr val="bg1"/>
              </a:solidFill>
              <a:latin typeface="Arial"/>
              <a:cs typeface="Arial"/>
            </a:rPr>
            <a:t>P</a:t>
          </a:r>
        </a:p>
      </xdr:txBody>
    </xdr:sp>
    <xdr:clientData/>
  </xdr:twoCellAnchor>
  <xdr:twoCellAnchor>
    <xdr:from>
      <xdr:col>5</xdr:col>
      <xdr:colOff>266700</xdr:colOff>
      <xdr:row>10</xdr:row>
      <xdr:rowOff>419100</xdr:rowOff>
    </xdr:from>
    <xdr:to>
      <xdr:col>5</xdr:col>
      <xdr:colOff>628650</xdr:colOff>
      <xdr:row>10</xdr:row>
      <xdr:rowOff>790575</xdr:rowOff>
    </xdr:to>
    <xdr:sp macro="" textlink="">
      <xdr:nvSpPr>
        <xdr:cNvPr id="117226" name="AutoShape 1">
          <a:extLst>
            <a:ext uri="{FF2B5EF4-FFF2-40B4-BE49-F238E27FC236}">
              <a16:creationId xmlns:a16="http://schemas.microsoft.com/office/drawing/2014/main" id="{9D4CD843-5B39-4D53-8229-F68516DF8DFA}"/>
            </a:ext>
          </a:extLst>
        </xdr:cNvPr>
        <xdr:cNvSpPr>
          <a:spLocks noChangeArrowheads="1"/>
        </xdr:cNvSpPr>
      </xdr:nvSpPr>
      <xdr:spPr bwMode="auto">
        <a:xfrm>
          <a:off x="5838825" y="4695825"/>
          <a:ext cx="361950" cy="371475"/>
        </a:xfrm>
        <a:prstGeom prst="diamond">
          <a:avLst/>
        </a:prstGeom>
        <a:solidFill>
          <a:srgbClr val="FFFFFF"/>
        </a:solidFill>
        <a:ln w="9525">
          <a:solidFill>
            <a:srgbClr val="000000"/>
          </a:solidFill>
          <a:miter lim="800000"/>
          <a:headEnd/>
          <a:tailEnd/>
        </a:ln>
      </xdr:spPr>
    </xdr:sp>
    <xdr:clientData/>
  </xdr:twoCellAnchor>
  <xdr:twoCellAnchor>
    <xdr:from>
      <xdr:col>7</xdr:col>
      <xdr:colOff>266700</xdr:colOff>
      <xdr:row>10</xdr:row>
      <xdr:rowOff>419100</xdr:rowOff>
    </xdr:from>
    <xdr:to>
      <xdr:col>7</xdr:col>
      <xdr:colOff>628650</xdr:colOff>
      <xdr:row>10</xdr:row>
      <xdr:rowOff>790575</xdr:rowOff>
    </xdr:to>
    <xdr:sp macro="" textlink="">
      <xdr:nvSpPr>
        <xdr:cNvPr id="117227" name="AutoShape 1">
          <a:extLst>
            <a:ext uri="{FF2B5EF4-FFF2-40B4-BE49-F238E27FC236}">
              <a16:creationId xmlns:a16="http://schemas.microsoft.com/office/drawing/2014/main" id="{E044924E-AEB8-44CA-852C-BABC2F86FCB5}"/>
            </a:ext>
          </a:extLst>
        </xdr:cNvPr>
        <xdr:cNvSpPr>
          <a:spLocks noChangeArrowheads="1"/>
        </xdr:cNvSpPr>
      </xdr:nvSpPr>
      <xdr:spPr bwMode="auto">
        <a:xfrm>
          <a:off x="7362825" y="4695825"/>
          <a:ext cx="361950" cy="371475"/>
        </a:xfrm>
        <a:prstGeom prst="diamond">
          <a:avLst/>
        </a:prstGeom>
        <a:solidFill>
          <a:srgbClr val="FFFFFF"/>
        </a:solidFill>
        <a:ln w="9525">
          <a:solidFill>
            <a:srgbClr val="000000"/>
          </a:solidFill>
          <a:miter lim="800000"/>
          <a:headEnd/>
          <a:tailEnd/>
        </a:ln>
      </xdr:spPr>
    </xdr:sp>
    <xdr:clientData/>
  </xdr:twoCellAnchor>
  <xdr:twoCellAnchor>
    <xdr:from>
      <xdr:col>9</xdr:col>
      <xdr:colOff>266700</xdr:colOff>
      <xdr:row>10</xdr:row>
      <xdr:rowOff>419100</xdr:rowOff>
    </xdr:from>
    <xdr:to>
      <xdr:col>9</xdr:col>
      <xdr:colOff>628650</xdr:colOff>
      <xdr:row>10</xdr:row>
      <xdr:rowOff>790575</xdr:rowOff>
    </xdr:to>
    <xdr:sp macro="" textlink="">
      <xdr:nvSpPr>
        <xdr:cNvPr id="117228" name="AutoShape 1">
          <a:extLst>
            <a:ext uri="{FF2B5EF4-FFF2-40B4-BE49-F238E27FC236}">
              <a16:creationId xmlns:a16="http://schemas.microsoft.com/office/drawing/2014/main" id="{392AADBE-94BC-4AEC-8672-77B19F5B04F0}"/>
            </a:ext>
          </a:extLst>
        </xdr:cNvPr>
        <xdr:cNvSpPr>
          <a:spLocks noChangeArrowheads="1"/>
        </xdr:cNvSpPr>
      </xdr:nvSpPr>
      <xdr:spPr bwMode="auto">
        <a:xfrm>
          <a:off x="8886825" y="4695825"/>
          <a:ext cx="361950" cy="371475"/>
        </a:xfrm>
        <a:prstGeom prst="diamond">
          <a:avLst/>
        </a:prstGeom>
        <a:solidFill>
          <a:srgbClr val="FFFFFF"/>
        </a:solidFill>
        <a:ln w="9525">
          <a:solidFill>
            <a:srgbClr val="000000"/>
          </a:solidFill>
          <a:miter lim="800000"/>
          <a:headEnd/>
          <a:tailEnd/>
        </a:ln>
      </xdr:spPr>
    </xdr:sp>
    <xdr:clientData/>
  </xdr:twoCellAnchor>
  <xdr:twoCellAnchor>
    <xdr:from>
      <xdr:col>10</xdr:col>
      <xdr:colOff>939556</xdr:colOff>
      <xdr:row>12</xdr:row>
      <xdr:rowOff>169886</xdr:rowOff>
    </xdr:from>
    <xdr:to>
      <xdr:col>10</xdr:col>
      <xdr:colOff>1328246</xdr:colOff>
      <xdr:row>12</xdr:row>
      <xdr:rowOff>553272</xdr:rowOff>
    </xdr:to>
    <xdr:sp macro="" textlink="">
      <xdr:nvSpPr>
        <xdr:cNvPr id="114" name="AutoShape 371">
          <a:extLst>
            <a:ext uri="{FF2B5EF4-FFF2-40B4-BE49-F238E27FC236}">
              <a16:creationId xmlns:a16="http://schemas.microsoft.com/office/drawing/2014/main" id="{01893A20-656B-47FA-B587-E7C7AB3B0BA0}"/>
            </a:ext>
          </a:extLst>
        </xdr:cNvPr>
        <xdr:cNvSpPr>
          <a:spLocks noChangeArrowheads="1"/>
        </xdr:cNvSpPr>
      </xdr:nvSpPr>
      <xdr:spPr bwMode="auto">
        <a:xfrm>
          <a:off x="10520241" y="5459924"/>
          <a:ext cx="388690" cy="383386"/>
        </a:xfrm>
        <a:prstGeom prst="diamond">
          <a:avLst/>
        </a:prstGeom>
        <a:solidFill>
          <a:sysClr val="window" lastClr="FFFFFF"/>
        </a:solidFill>
        <a:ln w="9525">
          <a:solidFill>
            <a:srgbClr val="000000"/>
          </a:solidFill>
          <a:miter lim="800000"/>
          <a:headEnd/>
          <a:tailEnd/>
        </a:ln>
      </xdr:spPr>
      <xdr:txBody>
        <a:bodyPr vertOverflow="clip" wrap="square" lIns="27432" tIns="22860" rIns="27432" bIns="0" anchor="t" upright="1"/>
        <a:lstStyle/>
        <a:p>
          <a:pPr algn="ctr" rtl="0">
            <a:defRPr sz="1000"/>
          </a:pPr>
          <a:r>
            <a:rPr lang="es-ES" sz="1000" b="0" i="0" u="none" strike="noStrike" baseline="0">
              <a:solidFill>
                <a:sysClr val="windowText" lastClr="000000"/>
              </a:solidFill>
              <a:latin typeface="Arial"/>
              <a:cs typeface="Arial"/>
            </a:rPr>
            <a:t>R</a:t>
          </a:r>
        </a:p>
      </xdr:txBody>
    </xdr:sp>
    <xdr:clientData/>
  </xdr:twoCellAnchor>
  <xdr:twoCellAnchor>
    <xdr:from>
      <xdr:col>10</xdr:col>
      <xdr:colOff>1148149</xdr:colOff>
      <xdr:row>12</xdr:row>
      <xdr:rowOff>368822</xdr:rowOff>
    </xdr:from>
    <xdr:to>
      <xdr:col>10</xdr:col>
      <xdr:colOff>1514398</xdr:colOff>
      <xdr:row>12</xdr:row>
      <xdr:rowOff>736256</xdr:rowOff>
    </xdr:to>
    <xdr:sp macro="" textlink="">
      <xdr:nvSpPr>
        <xdr:cNvPr id="115" name="AutoShape 372">
          <a:extLst>
            <a:ext uri="{FF2B5EF4-FFF2-40B4-BE49-F238E27FC236}">
              <a16:creationId xmlns:a16="http://schemas.microsoft.com/office/drawing/2014/main" id="{34164C41-7231-4658-AB75-6FC7E30DAAED}"/>
            </a:ext>
          </a:extLst>
        </xdr:cNvPr>
        <xdr:cNvSpPr>
          <a:spLocks noChangeArrowheads="1"/>
        </xdr:cNvSpPr>
      </xdr:nvSpPr>
      <xdr:spPr bwMode="auto">
        <a:xfrm>
          <a:off x="10732358" y="5651336"/>
          <a:ext cx="366249" cy="367434"/>
        </a:xfrm>
        <a:prstGeom prst="diamond">
          <a:avLst/>
        </a:prstGeom>
        <a:solidFill>
          <a:sysClr val="window" lastClr="FFFFFF"/>
        </a:solidFill>
        <a:ln w="9525">
          <a:solidFill>
            <a:srgbClr val="000000"/>
          </a:solidFill>
          <a:miter lim="800000"/>
          <a:headEnd/>
          <a:tailEnd/>
        </a:ln>
      </xdr:spPr>
      <xdr:txBody>
        <a:bodyPr vertOverflow="clip" wrap="square" lIns="27432" tIns="22860" rIns="27432" bIns="0" anchor="t" upright="1"/>
        <a:lstStyle/>
        <a:p>
          <a:pPr algn="ctr" rtl="0">
            <a:defRPr sz="1000"/>
          </a:pPr>
          <a:r>
            <a:rPr lang="es-ES" sz="1000" b="0" i="0" u="none" strike="noStrike" baseline="0">
              <a:solidFill>
                <a:sysClr val="windowText" lastClr="000000"/>
              </a:solidFill>
              <a:latin typeface="Arial"/>
              <a:cs typeface="Arial"/>
            </a:rPr>
            <a:t>S</a:t>
          </a:r>
        </a:p>
      </xdr:txBody>
    </xdr:sp>
    <xdr:clientData/>
  </xdr:twoCellAnchor>
  <xdr:twoCellAnchor>
    <xdr:from>
      <xdr:col>10</xdr:col>
      <xdr:colOff>949960</xdr:colOff>
      <xdr:row>12</xdr:row>
      <xdr:rowOff>558309</xdr:rowOff>
    </xdr:from>
    <xdr:to>
      <xdr:col>10</xdr:col>
      <xdr:colOff>1318644</xdr:colOff>
      <xdr:row>12</xdr:row>
      <xdr:rowOff>907967</xdr:rowOff>
    </xdr:to>
    <xdr:sp macro="" textlink="">
      <xdr:nvSpPr>
        <xdr:cNvPr id="116" name="AutoShape 373">
          <a:extLst>
            <a:ext uri="{FF2B5EF4-FFF2-40B4-BE49-F238E27FC236}">
              <a16:creationId xmlns:a16="http://schemas.microsoft.com/office/drawing/2014/main" id="{891C8CB7-4423-405A-B2C1-B0B0592B559F}"/>
            </a:ext>
          </a:extLst>
        </xdr:cNvPr>
        <xdr:cNvSpPr>
          <a:spLocks noChangeArrowheads="1"/>
        </xdr:cNvSpPr>
      </xdr:nvSpPr>
      <xdr:spPr bwMode="auto">
        <a:xfrm>
          <a:off x="10531863" y="5847777"/>
          <a:ext cx="368684" cy="349658"/>
        </a:xfrm>
        <a:prstGeom prst="diamond">
          <a:avLst/>
        </a:prstGeom>
        <a:solidFill>
          <a:sysClr val="window" lastClr="FFFFFF"/>
        </a:solidFill>
        <a:ln w="9525">
          <a:solidFill>
            <a:srgbClr val="000000"/>
          </a:solidFill>
          <a:miter lim="800000"/>
          <a:headEnd/>
          <a:tailEnd/>
        </a:ln>
      </xdr:spPr>
      <xdr:txBody>
        <a:bodyPr vertOverflow="clip" wrap="square" lIns="27432" tIns="22860" rIns="27432" bIns="0" anchor="t" upright="1"/>
        <a:lstStyle/>
        <a:p>
          <a:pPr algn="ctr" rtl="0">
            <a:defRPr sz="1000"/>
          </a:pPr>
          <a:r>
            <a:rPr lang="es-ES" sz="1000" b="0" i="0" u="none" strike="noStrike" baseline="0">
              <a:solidFill>
                <a:srgbClr val="000000"/>
              </a:solidFill>
              <a:latin typeface="Arial"/>
              <a:cs typeface="Arial"/>
            </a:rPr>
            <a:t>A</a:t>
          </a:r>
        </a:p>
      </xdr:txBody>
    </xdr:sp>
    <xdr:clientData/>
  </xdr:twoCellAnchor>
  <xdr:twoCellAnchor>
    <xdr:from>
      <xdr:col>10</xdr:col>
      <xdr:colOff>750960</xdr:colOff>
      <xdr:row>12</xdr:row>
      <xdr:rowOff>366687</xdr:rowOff>
    </xdr:from>
    <xdr:to>
      <xdr:col>10</xdr:col>
      <xdr:colOff>1137506</xdr:colOff>
      <xdr:row>12</xdr:row>
      <xdr:rowOff>728353</xdr:rowOff>
    </xdr:to>
    <xdr:sp macro="" textlink="">
      <xdr:nvSpPr>
        <xdr:cNvPr id="117" name="AutoShape 374">
          <a:extLst>
            <a:ext uri="{FF2B5EF4-FFF2-40B4-BE49-F238E27FC236}">
              <a16:creationId xmlns:a16="http://schemas.microsoft.com/office/drawing/2014/main" id="{9725AAC6-58B0-41EB-9BA8-696438331992}"/>
            </a:ext>
          </a:extLst>
        </xdr:cNvPr>
        <xdr:cNvSpPr>
          <a:spLocks noChangeArrowheads="1"/>
        </xdr:cNvSpPr>
      </xdr:nvSpPr>
      <xdr:spPr bwMode="auto">
        <a:xfrm>
          <a:off x="10331645" y="5656725"/>
          <a:ext cx="386546" cy="361666"/>
        </a:xfrm>
        <a:prstGeom prst="diamond">
          <a:avLst/>
        </a:prstGeom>
        <a:solidFill>
          <a:sysClr val="window" lastClr="FFFFFF"/>
        </a:solidFill>
        <a:ln w="9525">
          <a:solidFill>
            <a:srgbClr val="000000"/>
          </a:solidFill>
          <a:miter lim="800000"/>
          <a:headEnd/>
          <a:tailEnd/>
        </a:ln>
      </xdr:spPr>
      <xdr:txBody>
        <a:bodyPr vertOverflow="clip" wrap="square" lIns="27432" tIns="22860" rIns="27432" bIns="0" anchor="t" upright="1"/>
        <a:lstStyle/>
        <a:p>
          <a:pPr algn="ctr" rtl="0">
            <a:defRPr sz="1000"/>
          </a:pPr>
          <a:r>
            <a:rPr lang="es-ES" sz="1000" b="0" i="0" u="none" strike="noStrike" baseline="0">
              <a:solidFill>
                <a:sysClr val="windowText" lastClr="000000"/>
              </a:solidFill>
              <a:latin typeface="Arial"/>
              <a:cs typeface="Arial"/>
            </a:rPr>
            <a:t>P</a:t>
          </a:r>
        </a:p>
      </xdr:txBody>
    </xdr:sp>
    <xdr:clientData/>
  </xdr:twoCellAnchor>
  <xdr:twoCellAnchor>
    <xdr:from>
      <xdr:col>5</xdr:col>
      <xdr:colOff>266700</xdr:colOff>
      <xdr:row>12</xdr:row>
      <xdr:rowOff>419100</xdr:rowOff>
    </xdr:from>
    <xdr:to>
      <xdr:col>5</xdr:col>
      <xdr:colOff>628650</xdr:colOff>
      <xdr:row>12</xdr:row>
      <xdr:rowOff>790575</xdr:rowOff>
    </xdr:to>
    <xdr:sp macro="" textlink="">
      <xdr:nvSpPr>
        <xdr:cNvPr id="117233" name="AutoShape 1">
          <a:extLst>
            <a:ext uri="{FF2B5EF4-FFF2-40B4-BE49-F238E27FC236}">
              <a16:creationId xmlns:a16="http://schemas.microsoft.com/office/drawing/2014/main" id="{E50EA496-7501-4CA1-83D0-022B008668AF}"/>
            </a:ext>
          </a:extLst>
        </xdr:cNvPr>
        <xdr:cNvSpPr>
          <a:spLocks noChangeArrowheads="1"/>
        </xdr:cNvSpPr>
      </xdr:nvSpPr>
      <xdr:spPr bwMode="auto">
        <a:xfrm>
          <a:off x="5838825" y="6905625"/>
          <a:ext cx="361950" cy="371475"/>
        </a:xfrm>
        <a:prstGeom prst="diamond">
          <a:avLst/>
        </a:prstGeom>
        <a:solidFill>
          <a:srgbClr val="FFFFFF"/>
        </a:solidFill>
        <a:ln w="9525">
          <a:solidFill>
            <a:srgbClr val="000000"/>
          </a:solidFill>
          <a:miter lim="800000"/>
          <a:headEnd/>
          <a:tailEnd/>
        </a:ln>
      </xdr:spPr>
    </xdr:sp>
    <xdr:clientData/>
  </xdr:twoCellAnchor>
  <xdr:twoCellAnchor>
    <xdr:from>
      <xdr:col>7</xdr:col>
      <xdr:colOff>266700</xdr:colOff>
      <xdr:row>12</xdr:row>
      <xdr:rowOff>419100</xdr:rowOff>
    </xdr:from>
    <xdr:to>
      <xdr:col>7</xdr:col>
      <xdr:colOff>628650</xdr:colOff>
      <xdr:row>12</xdr:row>
      <xdr:rowOff>790575</xdr:rowOff>
    </xdr:to>
    <xdr:sp macro="" textlink="">
      <xdr:nvSpPr>
        <xdr:cNvPr id="117234" name="AutoShape 1">
          <a:extLst>
            <a:ext uri="{FF2B5EF4-FFF2-40B4-BE49-F238E27FC236}">
              <a16:creationId xmlns:a16="http://schemas.microsoft.com/office/drawing/2014/main" id="{731187FF-67EB-4FA1-8647-0E827BD72E90}"/>
            </a:ext>
          </a:extLst>
        </xdr:cNvPr>
        <xdr:cNvSpPr>
          <a:spLocks noChangeArrowheads="1"/>
        </xdr:cNvSpPr>
      </xdr:nvSpPr>
      <xdr:spPr bwMode="auto">
        <a:xfrm>
          <a:off x="7362825" y="6905625"/>
          <a:ext cx="361950" cy="371475"/>
        </a:xfrm>
        <a:prstGeom prst="diamond">
          <a:avLst/>
        </a:prstGeom>
        <a:solidFill>
          <a:srgbClr val="FFFFFF"/>
        </a:solidFill>
        <a:ln w="9525">
          <a:solidFill>
            <a:srgbClr val="000000"/>
          </a:solidFill>
          <a:miter lim="800000"/>
          <a:headEnd/>
          <a:tailEnd/>
        </a:ln>
      </xdr:spPr>
    </xdr:sp>
    <xdr:clientData/>
  </xdr:twoCellAnchor>
  <xdr:twoCellAnchor>
    <xdr:from>
      <xdr:col>9</xdr:col>
      <xdr:colOff>266700</xdr:colOff>
      <xdr:row>12</xdr:row>
      <xdr:rowOff>419100</xdr:rowOff>
    </xdr:from>
    <xdr:to>
      <xdr:col>9</xdr:col>
      <xdr:colOff>628650</xdr:colOff>
      <xdr:row>12</xdr:row>
      <xdr:rowOff>790575</xdr:rowOff>
    </xdr:to>
    <xdr:sp macro="" textlink="">
      <xdr:nvSpPr>
        <xdr:cNvPr id="117235" name="AutoShape 1">
          <a:extLst>
            <a:ext uri="{FF2B5EF4-FFF2-40B4-BE49-F238E27FC236}">
              <a16:creationId xmlns:a16="http://schemas.microsoft.com/office/drawing/2014/main" id="{A643B315-A539-475A-985B-6435D6AE9A78}"/>
            </a:ext>
          </a:extLst>
        </xdr:cNvPr>
        <xdr:cNvSpPr>
          <a:spLocks noChangeArrowheads="1"/>
        </xdr:cNvSpPr>
      </xdr:nvSpPr>
      <xdr:spPr bwMode="auto">
        <a:xfrm>
          <a:off x="8886825" y="6905625"/>
          <a:ext cx="361950" cy="371475"/>
        </a:xfrm>
        <a:prstGeom prst="diamond">
          <a:avLst/>
        </a:prstGeom>
        <a:solidFill>
          <a:srgbClr val="FFFFFF"/>
        </a:solidFill>
        <a:ln w="9525">
          <a:solidFill>
            <a:srgbClr val="000000"/>
          </a:solidFill>
          <a:miter lim="800000"/>
          <a:headEnd/>
          <a:tailEnd/>
        </a:ln>
      </xdr:spPr>
    </xdr:sp>
    <xdr:clientData/>
  </xdr:twoCellAnchor>
  <xdr:twoCellAnchor>
    <xdr:from>
      <xdr:col>10</xdr:col>
      <xdr:colOff>926431</xdr:colOff>
      <xdr:row>13</xdr:row>
      <xdr:rowOff>169284</xdr:rowOff>
    </xdr:from>
    <xdr:to>
      <xdr:col>10</xdr:col>
      <xdr:colOff>1315121</xdr:colOff>
      <xdr:row>13</xdr:row>
      <xdr:rowOff>562021</xdr:rowOff>
    </xdr:to>
    <xdr:sp macro="" textlink="">
      <xdr:nvSpPr>
        <xdr:cNvPr id="122" name="AutoShape 371">
          <a:extLst>
            <a:ext uri="{FF2B5EF4-FFF2-40B4-BE49-F238E27FC236}">
              <a16:creationId xmlns:a16="http://schemas.microsoft.com/office/drawing/2014/main" id="{B6DF5080-2056-425C-821B-236786D87154}"/>
            </a:ext>
          </a:extLst>
        </xdr:cNvPr>
        <xdr:cNvSpPr>
          <a:spLocks noChangeArrowheads="1"/>
        </xdr:cNvSpPr>
      </xdr:nvSpPr>
      <xdr:spPr bwMode="auto">
        <a:xfrm>
          <a:off x="10510640" y="6556183"/>
          <a:ext cx="388690" cy="392737"/>
        </a:xfrm>
        <a:prstGeom prst="diamond">
          <a:avLst/>
        </a:prstGeom>
        <a:solidFill>
          <a:sysClr val="window" lastClr="FFFFFF"/>
        </a:solidFill>
        <a:ln w="9525">
          <a:solidFill>
            <a:srgbClr val="000000"/>
          </a:solidFill>
          <a:miter lim="800000"/>
          <a:headEnd/>
          <a:tailEnd/>
        </a:ln>
      </xdr:spPr>
      <xdr:txBody>
        <a:bodyPr vertOverflow="clip" wrap="square" lIns="27432" tIns="22860" rIns="27432" bIns="0" anchor="t" upright="1"/>
        <a:lstStyle/>
        <a:p>
          <a:pPr algn="ctr" rtl="0">
            <a:defRPr sz="1000"/>
          </a:pPr>
          <a:r>
            <a:rPr lang="es-ES" sz="1000" b="0" i="0" u="none" strike="noStrike" baseline="0">
              <a:solidFill>
                <a:sysClr val="windowText" lastClr="000000"/>
              </a:solidFill>
              <a:latin typeface="Arial"/>
              <a:cs typeface="Arial"/>
            </a:rPr>
            <a:t>R</a:t>
          </a:r>
        </a:p>
      </xdr:txBody>
    </xdr:sp>
    <xdr:clientData/>
  </xdr:twoCellAnchor>
  <xdr:twoCellAnchor>
    <xdr:from>
      <xdr:col>10</xdr:col>
      <xdr:colOff>1125123</xdr:colOff>
      <xdr:row>13</xdr:row>
      <xdr:rowOff>369203</xdr:rowOff>
    </xdr:from>
    <xdr:to>
      <xdr:col>10</xdr:col>
      <xdr:colOff>1487332</xdr:colOff>
      <xdr:row>13</xdr:row>
      <xdr:rowOff>740142</xdr:rowOff>
    </xdr:to>
    <xdr:sp macro="" textlink="">
      <xdr:nvSpPr>
        <xdr:cNvPr id="123" name="AutoShape 372">
          <a:extLst>
            <a:ext uri="{FF2B5EF4-FFF2-40B4-BE49-F238E27FC236}">
              <a16:creationId xmlns:a16="http://schemas.microsoft.com/office/drawing/2014/main" id="{ADECF683-DAE7-4E4C-B97C-91CAC7AD85FF}"/>
            </a:ext>
          </a:extLst>
        </xdr:cNvPr>
        <xdr:cNvSpPr>
          <a:spLocks noChangeArrowheads="1"/>
        </xdr:cNvSpPr>
      </xdr:nvSpPr>
      <xdr:spPr bwMode="auto">
        <a:xfrm>
          <a:off x="10709332" y="6756102"/>
          <a:ext cx="362209" cy="370939"/>
        </a:xfrm>
        <a:prstGeom prst="diamond">
          <a:avLst/>
        </a:prstGeom>
        <a:solidFill>
          <a:sysClr val="window" lastClr="FFFFFF"/>
        </a:solidFill>
        <a:ln w="9525">
          <a:solidFill>
            <a:srgbClr val="000000"/>
          </a:solidFill>
          <a:miter lim="800000"/>
          <a:headEnd/>
          <a:tailEnd/>
        </a:ln>
      </xdr:spPr>
      <xdr:txBody>
        <a:bodyPr vertOverflow="clip" wrap="square" lIns="27432" tIns="22860" rIns="27432" bIns="0" anchor="t" upright="1"/>
        <a:lstStyle/>
        <a:p>
          <a:pPr algn="ctr" rtl="0">
            <a:defRPr sz="1000"/>
          </a:pPr>
          <a:r>
            <a:rPr lang="es-ES" sz="1000" b="0" i="0" u="none" strike="noStrike" baseline="0">
              <a:solidFill>
                <a:sysClr val="windowText" lastClr="000000"/>
              </a:solidFill>
              <a:latin typeface="Arial"/>
              <a:cs typeface="Arial"/>
            </a:rPr>
            <a:t>S</a:t>
          </a:r>
        </a:p>
      </xdr:txBody>
    </xdr:sp>
    <xdr:clientData/>
  </xdr:twoCellAnchor>
  <xdr:twoCellAnchor>
    <xdr:from>
      <xdr:col>10</xdr:col>
      <xdr:colOff>938237</xdr:colOff>
      <xdr:row>13</xdr:row>
      <xdr:rowOff>552937</xdr:rowOff>
    </xdr:from>
    <xdr:to>
      <xdr:col>10</xdr:col>
      <xdr:colOff>1306921</xdr:colOff>
      <xdr:row>13</xdr:row>
      <xdr:rowOff>928257</xdr:rowOff>
    </xdr:to>
    <xdr:sp macro="" textlink="">
      <xdr:nvSpPr>
        <xdr:cNvPr id="124" name="AutoShape 373">
          <a:extLst>
            <a:ext uri="{FF2B5EF4-FFF2-40B4-BE49-F238E27FC236}">
              <a16:creationId xmlns:a16="http://schemas.microsoft.com/office/drawing/2014/main" id="{EA78A088-C726-4D88-98D1-8A5E0ADEECF6}"/>
            </a:ext>
          </a:extLst>
        </xdr:cNvPr>
        <xdr:cNvSpPr>
          <a:spLocks noChangeArrowheads="1"/>
        </xdr:cNvSpPr>
      </xdr:nvSpPr>
      <xdr:spPr bwMode="auto">
        <a:xfrm>
          <a:off x="10528007" y="6949927"/>
          <a:ext cx="368684" cy="375320"/>
        </a:xfrm>
        <a:prstGeom prst="diamond">
          <a:avLst/>
        </a:prstGeom>
        <a:solidFill>
          <a:sysClr val="window" lastClr="FFFFFF"/>
        </a:solidFill>
        <a:ln w="9525">
          <a:solidFill>
            <a:srgbClr val="000000"/>
          </a:solidFill>
          <a:miter lim="800000"/>
          <a:headEnd/>
          <a:tailEnd/>
        </a:ln>
      </xdr:spPr>
      <xdr:txBody>
        <a:bodyPr vertOverflow="clip" wrap="square" lIns="27432" tIns="22860" rIns="27432" bIns="0" anchor="t" upright="1"/>
        <a:lstStyle/>
        <a:p>
          <a:pPr algn="ctr" rtl="0">
            <a:defRPr sz="1000"/>
          </a:pPr>
          <a:r>
            <a:rPr lang="es-ES" sz="1000" b="0" i="0" u="none" strike="noStrike" baseline="0">
              <a:solidFill>
                <a:srgbClr val="000000"/>
              </a:solidFill>
              <a:latin typeface="Arial"/>
              <a:cs typeface="Arial"/>
            </a:rPr>
            <a:t>A</a:t>
          </a:r>
        </a:p>
      </xdr:txBody>
    </xdr:sp>
    <xdr:clientData/>
  </xdr:twoCellAnchor>
  <xdr:twoCellAnchor>
    <xdr:from>
      <xdr:col>10</xdr:col>
      <xdr:colOff>729527</xdr:colOff>
      <xdr:row>13</xdr:row>
      <xdr:rowOff>376193</xdr:rowOff>
    </xdr:from>
    <xdr:to>
      <xdr:col>10</xdr:col>
      <xdr:colOff>1116073</xdr:colOff>
      <xdr:row>13</xdr:row>
      <xdr:rowOff>747132</xdr:rowOff>
    </xdr:to>
    <xdr:sp macro="" textlink="">
      <xdr:nvSpPr>
        <xdr:cNvPr id="125" name="AutoShape 374">
          <a:extLst>
            <a:ext uri="{FF2B5EF4-FFF2-40B4-BE49-F238E27FC236}">
              <a16:creationId xmlns:a16="http://schemas.microsoft.com/office/drawing/2014/main" id="{27D07DBC-CAE9-40DF-9C5D-20F252B6EC06}"/>
            </a:ext>
          </a:extLst>
        </xdr:cNvPr>
        <xdr:cNvSpPr>
          <a:spLocks noChangeArrowheads="1"/>
        </xdr:cNvSpPr>
      </xdr:nvSpPr>
      <xdr:spPr bwMode="auto">
        <a:xfrm>
          <a:off x="10313736" y="6763092"/>
          <a:ext cx="386546" cy="370939"/>
        </a:xfrm>
        <a:prstGeom prst="diamond">
          <a:avLst/>
        </a:prstGeom>
        <a:solidFill>
          <a:sysClr val="window" lastClr="FFFFFF"/>
        </a:solidFill>
        <a:ln w="9525">
          <a:solidFill>
            <a:srgbClr val="000000"/>
          </a:solidFill>
          <a:miter lim="800000"/>
          <a:headEnd/>
          <a:tailEnd/>
        </a:ln>
      </xdr:spPr>
      <xdr:txBody>
        <a:bodyPr vertOverflow="clip" wrap="square" lIns="27432" tIns="22860" rIns="27432" bIns="0" anchor="t" upright="1"/>
        <a:lstStyle/>
        <a:p>
          <a:pPr algn="ctr" rtl="0">
            <a:defRPr sz="1000"/>
          </a:pPr>
          <a:r>
            <a:rPr lang="es-ES" sz="1000" b="0" i="0" u="none" strike="noStrike" baseline="0">
              <a:solidFill>
                <a:sysClr val="windowText" lastClr="000000"/>
              </a:solidFill>
              <a:latin typeface="Arial"/>
              <a:cs typeface="Arial"/>
            </a:rPr>
            <a:t>P</a:t>
          </a:r>
        </a:p>
      </xdr:txBody>
    </xdr:sp>
    <xdr:clientData/>
  </xdr:twoCellAnchor>
  <xdr:twoCellAnchor>
    <xdr:from>
      <xdr:col>5</xdr:col>
      <xdr:colOff>266700</xdr:colOff>
      <xdr:row>13</xdr:row>
      <xdr:rowOff>419100</xdr:rowOff>
    </xdr:from>
    <xdr:to>
      <xdr:col>5</xdr:col>
      <xdr:colOff>628650</xdr:colOff>
      <xdr:row>13</xdr:row>
      <xdr:rowOff>790575</xdr:rowOff>
    </xdr:to>
    <xdr:sp macro="" textlink="">
      <xdr:nvSpPr>
        <xdr:cNvPr id="117240" name="AutoShape 1">
          <a:extLst>
            <a:ext uri="{FF2B5EF4-FFF2-40B4-BE49-F238E27FC236}">
              <a16:creationId xmlns:a16="http://schemas.microsoft.com/office/drawing/2014/main" id="{1B7A949A-DC34-46A4-A20F-3163FFDB0770}"/>
            </a:ext>
          </a:extLst>
        </xdr:cNvPr>
        <xdr:cNvSpPr>
          <a:spLocks noChangeArrowheads="1"/>
        </xdr:cNvSpPr>
      </xdr:nvSpPr>
      <xdr:spPr bwMode="auto">
        <a:xfrm>
          <a:off x="5838825" y="8010525"/>
          <a:ext cx="361950" cy="371475"/>
        </a:xfrm>
        <a:prstGeom prst="diamond">
          <a:avLst/>
        </a:prstGeom>
        <a:solidFill>
          <a:srgbClr val="FFFFFF"/>
        </a:solidFill>
        <a:ln w="9525">
          <a:solidFill>
            <a:srgbClr val="000000"/>
          </a:solidFill>
          <a:miter lim="800000"/>
          <a:headEnd/>
          <a:tailEnd/>
        </a:ln>
      </xdr:spPr>
    </xdr:sp>
    <xdr:clientData/>
  </xdr:twoCellAnchor>
  <xdr:twoCellAnchor>
    <xdr:from>
      <xdr:col>7</xdr:col>
      <xdr:colOff>266700</xdr:colOff>
      <xdr:row>13</xdr:row>
      <xdr:rowOff>419100</xdr:rowOff>
    </xdr:from>
    <xdr:to>
      <xdr:col>7</xdr:col>
      <xdr:colOff>628650</xdr:colOff>
      <xdr:row>13</xdr:row>
      <xdr:rowOff>790575</xdr:rowOff>
    </xdr:to>
    <xdr:sp macro="" textlink="">
      <xdr:nvSpPr>
        <xdr:cNvPr id="117241" name="AutoShape 1">
          <a:extLst>
            <a:ext uri="{FF2B5EF4-FFF2-40B4-BE49-F238E27FC236}">
              <a16:creationId xmlns:a16="http://schemas.microsoft.com/office/drawing/2014/main" id="{9FE1347B-3F9E-4BF8-9AFF-0ADE43F2A951}"/>
            </a:ext>
          </a:extLst>
        </xdr:cNvPr>
        <xdr:cNvSpPr>
          <a:spLocks noChangeArrowheads="1"/>
        </xdr:cNvSpPr>
      </xdr:nvSpPr>
      <xdr:spPr bwMode="auto">
        <a:xfrm>
          <a:off x="7362825" y="8010525"/>
          <a:ext cx="361950" cy="371475"/>
        </a:xfrm>
        <a:prstGeom prst="diamond">
          <a:avLst/>
        </a:prstGeom>
        <a:solidFill>
          <a:srgbClr val="FFFFFF"/>
        </a:solidFill>
        <a:ln w="9525">
          <a:solidFill>
            <a:srgbClr val="000000"/>
          </a:solidFill>
          <a:miter lim="800000"/>
          <a:headEnd/>
          <a:tailEnd/>
        </a:ln>
      </xdr:spPr>
    </xdr:sp>
    <xdr:clientData/>
  </xdr:twoCellAnchor>
  <xdr:twoCellAnchor>
    <xdr:from>
      <xdr:col>9</xdr:col>
      <xdr:colOff>266700</xdr:colOff>
      <xdr:row>13</xdr:row>
      <xdr:rowOff>419100</xdr:rowOff>
    </xdr:from>
    <xdr:to>
      <xdr:col>9</xdr:col>
      <xdr:colOff>628650</xdr:colOff>
      <xdr:row>13</xdr:row>
      <xdr:rowOff>790575</xdr:rowOff>
    </xdr:to>
    <xdr:sp macro="" textlink="">
      <xdr:nvSpPr>
        <xdr:cNvPr id="117242" name="AutoShape 1">
          <a:extLst>
            <a:ext uri="{FF2B5EF4-FFF2-40B4-BE49-F238E27FC236}">
              <a16:creationId xmlns:a16="http://schemas.microsoft.com/office/drawing/2014/main" id="{68C3CC73-289D-40B5-8199-429BEF91D251}"/>
            </a:ext>
          </a:extLst>
        </xdr:cNvPr>
        <xdr:cNvSpPr>
          <a:spLocks noChangeArrowheads="1"/>
        </xdr:cNvSpPr>
      </xdr:nvSpPr>
      <xdr:spPr bwMode="auto">
        <a:xfrm>
          <a:off x="8886825" y="8010525"/>
          <a:ext cx="361950" cy="371475"/>
        </a:xfrm>
        <a:prstGeom prst="diamond">
          <a:avLst/>
        </a:prstGeom>
        <a:solidFill>
          <a:srgbClr val="FFFFFF"/>
        </a:solidFill>
        <a:ln w="9525">
          <a:solidFill>
            <a:srgbClr val="000000"/>
          </a:solidFill>
          <a:miter lim="800000"/>
          <a:headEnd/>
          <a:tailEnd/>
        </a:ln>
      </xdr:spPr>
    </xdr:sp>
    <xdr:clientData/>
  </xdr:twoCellAnchor>
  <xdr:twoCellAnchor>
    <xdr:from>
      <xdr:col>5</xdr:col>
      <xdr:colOff>276225</xdr:colOff>
      <xdr:row>17</xdr:row>
      <xdr:rowOff>333375</xdr:rowOff>
    </xdr:from>
    <xdr:to>
      <xdr:col>5</xdr:col>
      <xdr:colOff>638175</xdr:colOff>
      <xdr:row>17</xdr:row>
      <xdr:rowOff>704850</xdr:rowOff>
    </xdr:to>
    <xdr:sp macro="" textlink="">
      <xdr:nvSpPr>
        <xdr:cNvPr id="117243" name="AutoShape 23">
          <a:extLst>
            <a:ext uri="{FF2B5EF4-FFF2-40B4-BE49-F238E27FC236}">
              <a16:creationId xmlns:a16="http://schemas.microsoft.com/office/drawing/2014/main" id="{855A6EEC-E866-4D24-9510-4FBDB4698611}"/>
            </a:ext>
          </a:extLst>
        </xdr:cNvPr>
        <xdr:cNvSpPr>
          <a:spLocks noChangeArrowheads="1"/>
        </xdr:cNvSpPr>
      </xdr:nvSpPr>
      <xdr:spPr bwMode="auto">
        <a:xfrm>
          <a:off x="5848350" y="12344400"/>
          <a:ext cx="361950" cy="371475"/>
        </a:xfrm>
        <a:prstGeom prst="diamond">
          <a:avLst/>
        </a:prstGeom>
        <a:solidFill>
          <a:srgbClr val="FFFFFF"/>
        </a:solidFill>
        <a:ln w="9525">
          <a:solidFill>
            <a:srgbClr val="000000"/>
          </a:solidFill>
          <a:miter lim="800000"/>
          <a:headEnd/>
          <a:tailEnd/>
        </a:ln>
      </xdr:spPr>
    </xdr:sp>
    <xdr:clientData/>
  </xdr:twoCellAnchor>
  <xdr:twoCellAnchor>
    <xdr:from>
      <xdr:col>7</xdr:col>
      <xdr:colOff>276225</xdr:colOff>
      <xdr:row>17</xdr:row>
      <xdr:rowOff>333375</xdr:rowOff>
    </xdr:from>
    <xdr:to>
      <xdr:col>7</xdr:col>
      <xdr:colOff>638175</xdr:colOff>
      <xdr:row>17</xdr:row>
      <xdr:rowOff>704850</xdr:rowOff>
    </xdr:to>
    <xdr:sp macro="" textlink="">
      <xdr:nvSpPr>
        <xdr:cNvPr id="117244" name="AutoShape 23">
          <a:extLst>
            <a:ext uri="{FF2B5EF4-FFF2-40B4-BE49-F238E27FC236}">
              <a16:creationId xmlns:a16="http://schemas.microsoft.com/office/drawing/2014/main" id="{B39BFABB-1175-4B35-A6F4-EDF3B198566C}"/>
            </a:ext>
          </a:extLst>
        </xdr:cNvPr>
        <xdr:cNvSpPr>
          <a:spLocks noChangeArrowheads="1"/>
        </xdr:cNvSpPr>
      </xdr:nvSpPr>
      <xdr:spPr bwMode="auto">
        <a:xfrm>
          <a:off x="7372350" y="12344400"/>
          <a:ext cx="361950" cy="371475"/>
        </a:xfrm>
        <a:prstGeom prst="diamond">
          <a:avLst/>
        </a:prstGeom>
        <a:solidFill>
          <a:srgbClr val="FFFFFF"/>
        </a:solidFill>
        <a:ln w="9525">
          <a:solidFill>
            <a:srgbClr val="000000"/>
          </a:solidFill>
          <a:miter lim="800000"/>
          <a:headEnd/>
          <a:tailEnd/>
        </a:ln>
      </xdr:spPr>
    </xdr:sp>
    <xdr:clientData/>
  </xdr:twoCellAnchor>
  <xdr:twoCellAnchor>
    <xdr:from>
      <xdr:col>9</xdr:col>
      <xdr:colOff>276225</xdr:colOff>
      <xdr:row>17</xdr:row>
      <xdr:rowOff>323850</xdr:rowOff>
    </xdr:from>
    <xdr:to>
      <xdr:col>9</xdr:col>
      <xdr:colOff>638175</xdr:colOff>
      <xdr:row>17</xdr:row>
      <xdr:rowOff>695325</xdr:rowOff>
    </xdr:to>
    <xdr:sp macro="" textlink="">
      <xdr:nvSpPr>
        <xdr:cNvPr id="117245" name="AutoShape 23">
          <a:extLst>
            <a:ext uri="{FF2B5EF4-FFF2-40B4-BE49-F238E27FC236}">
              <a16:creationId xmlns:a16="http://schemas.microsoft.com/office/drawing/2014/main" id="{A2ADF43F-D013-41BF-8383-3D2E40442905}"/>
            </a:ext>
          </a:extLst>
        </xdr:cNvPr>
        <xdr:cNvSpPr>
          <a:spLocks noChangeArrowheads="1"/>
        </xdr:cNvSpPr>
      </xdr:nvSpPr>
      <xdr:spPr bwMode="auto">
        <a:xfrm>
          <a:off x="8896350" y="12334875"/>
          <a:ext cx="361950" cy="371475"/>
        </a:xfrm>
        <a:prstGeom prst="diamond">
          <a:avLst/>
        </a:prstGeom>
        <a:solidFill>
          <a:srgbClr val="FFFFFF"/>
        </a:solidFill>
        <a:ln w="9525">
          <a:solidFill>
            <a:srgbClr val="000000"/>
          </a:solidFill>
          <a:miter lim="800000"/>
          <a:headEnd/>
          <a:tailEnd/>
        </a:ln>
      </xdr:spPr>
    </xdr:sp>
    <xdr:clientData/>
  </xdr:twoCellAnchor>
  <xdr:twoCellAnchor>
    <xdr:from>
      <xdr:col>10</xdr:col>
      <xdr:colOff>889634</xdr:colOff>
      <xdr:row>17</xdr:row>
      <xdr:rowOff>234254</xdr:rowOff>
    </xdr:from>
    <xdr:to>
      <xdr:col>10</xdr:col>
      <xdr:colOff>1253894</xdr:colOff>
      <xdr:row>17</xdr:row>
      <xdr:rowOff>617412</xdr:rowOff>
    </xdr:to>
    <xdr:sp macro="" textlink="">
      <xdr:nvSpPr>
        <xdr:cNvPr id="134" name="AutoShape 371">
          <a:extLst>
            <a:ext uri="{FF2B5EF4-FFF2-40B4-BE49-F238E27FC236}">
              <a16:creationId xmlns:a16="http://schemas.microsoft.com/office/drawing/2014/main" id="{95E2E5DE-37F7-4EE5-8C57-E83BD602B9DF}"/>
            </a:ext>
          </a:extLst>
        </xdr:cNvPr>
        <xdr:cNvSpPr>
          <a:spLocks noChangeArrowheads="1"/>
        </xdr:cNvSpPr>
      </xdr:nvSpPr>
      <xdr:spPr bwMode="auto">
        <a:xfrm>
          <a:off x="10470605" y="10837756"/>
          <a:ext cx="383725" cy="383158"/>
        </a:xfrm>
        <a:prstGeom prst="diamond">
          <a:avLst/>
        </a:prstGeom>
        <a:solidFill>
          <a:sysClr val="window" lastClr="FFFFFF"/>
        </a:solidFill>
        <a:ln w="9525">
          <a:solidFill>
            <a:srgbClr val="000000"/>
          </a:solidFill>
          <a:miter lim="800000"/>
          <a:headEnd/>
          <a:tailEnd/>
        </a:ln>
      </xdr:spPr>
      <xdr:txBody>
        <a:bodyPr vertOverflow="clip" wrap="square" lIns="27432" tIns="22860" rIns="27432" bIns="0" anchor="t" upright="1"/>
        <a:lstStyle/>
        <a:p>
          <a:pPr algn="ctr" rtl="0">
            <a:defRPr sz="1000"/>
          </a:pPr>
          <a:r>
            <a:rPr lang="es-ES" sz="1000" b="0" i="0" u="none" strike="noStrike" baseline="0">
              <a:solidFill>
                <a:sysClr val="windowText" lastClr="000000"/>
              </a:solidFill>
              <a:latin typeface="Arial"/>
              <a:cs typeface="Arial"/>
            </a:rPr>
            <a:t>R</a:t>
          </a:r>
        </a:p>
      </xdr:txBody>
    </xdr:sp>
    <xdr:clientData/>
  </xdr:twoCellAnchor>
  <xdr:twoCellAnchor>
    <xdr:from>
      <xdr:col>10</xdr:col>
      <xdr:colOff>1075112</xdr:colOff>
      <xdr:row>17</xdr:row>
      <xdr:rowOff>439716</xdr:rowOff>
    </xdr:from>
    <xdr:to>
      <xdr:col>10</xdr:col>
      <xdr:colOff>1422027</xdr:colOff>
      <xdr:row>17</xdr:row>
      <xdr:rowOff>817051</xdr:rowOff>
    </xdr:to>
    <xdr:sp macro="" textlink="">
      <xdr:nvSpPr>
        <xdr:cNvPr id="138" name="AutoShape 372">
          <a:extLst>
            <a:ext uri="{FF2B5EF4-FFF2-40B4-BE49-F238E27FC236}">
              <a16:creationId xmlns:a16="http://schemas.microsoft.com/office/drawing/2014/main" id="{07EC049D-F45C-427E-BA0E-CB46C0F0C1B9}"/>
            </a:ext>
          </a:extLst>
        </xdr:cNvPr>
        <xdr:cNvSpPr>
          <a:spLocks noChangeArrowheads="1"/>
        </xdr:cNvSpPr>
      </xdr:nvSpPr>
      <xdr:spPr bwMode="auto">
        <a:xfrm>
          <a:off x="10659321" y="11244155"/>
          <a:ext cx="346915" cy="377335"/>
        </a:xfrm>
        <a:prstGeom prst="diamond">
          <a:avLst/>
        </a:prstGeom>
        <a:solidFill>
          <a:sysClr val="window" lastClr="FFFFFF"/>
        </a:solidFill>
        <a:ln w="9525">
          <a:solidFill>
            <a:srgbClr val="000000"/>
          </a:solidFill>
          <a:miter lim="800000"/>
          <a:headEnd/>
          <a:tailEnd/>
        </a:ln>
      </xdr:spPr>
      <xdr:txBody>
        <a:bodyPr vertOverflow="clip" wrap="square" lIns="27432" tIns="22860" rIns="27432" bIns="0" anchor="t" upright="1"/>
        <a:lstStyle/>
        <a:p>
          <a:pPr algn="ctr" rtl="0">
            <a:defRPr sz="1000"/>
          </a:pPr>
          <a:r>
            <a:rPr lang="es-ES" sz="1000" b="0" i="0" u="none" strike="noStrike" baseline="0">
              <a:solidFill>
                <a:sysClr val="windowText" lastClr="000000"/>
              </a:solidFill>
              <a:latin typeface="Arial"/>
              <a:cs typeface="Arial"/>
            </a:rPr>
            <a:t>S</a:t>
          </a:r>
        </a:p>
      </xdr:txBody>
    </xdr:sp>
    <xdr:clientData/>
  </xdr:twoCellAnchor>
  <xdr:twoCellAnchor>
    <xdr:from>
      <xdr:col>10</xdr:col>
      <xdr:colOff>889341</xdr:colOff>
      <xdr:row>17</xdr:row>
      <xdr:rowOff>624583</xdr:rowOff>
    </xdr:from>
    <xdr:to>
      <xdr:col>10</xdr:col>
      <xdr:colOff>1258267</xdr:colOff>
      <xdr:row>17</xdr:row>
      <xdr:rowOff>995522</xdr:rowOff>
    </xdr:to>
    <xdr:sp macro="" textlink="">
      <xdr:nvSpPr>
        <xdr:cNvPr id="139" name="AutoShape 373">
          <a:extLst>
            <a:ext uri="{FF2B5EF4-FFF2-40B4-BE49-F238E27FC236}">
              <a16:creationId xmlns:a16="http://schemas.microsoft.com/office/drawing/2014/main" id="{5F582CD0-AA74-48E5-B183-78A7B3D0AA6C}"/>
            </a:ext>
          </a:extLst>
        </xdr:cNvPr>
        <xdr:cNvSpPr>
          <a:spLocks noChangeArrowheads="1"/>
        </xdr:cNvSpPr>
      </xdr:nvSpPr>
      <xdr:spPr bwMode="auto">
        <a:xfrm>
          <a:off x="10468407" y="11201415"/>
          <a:ext cx="356514" cy="367660"/>
        </a:xfrm>
        <a:prstGeom prst="diamond">
          <a:avLst/>
        </a:prstGeom>
        <a:solidFill>
          <a:sysClr val="window" lastClr="FFFFFF"/>
        </a:solidFill>
        <a:ln w="9525">
          <a:solidFill>
            <a:srgbClr val="000000"/>
          </a:solidFill>
          <a:miter lim="800000"/>
          <a:headEnd/>
          <a:tailEnd/>
        </a:ln>
      </xdr:spPr>
      <xdr:txBody>
        <a:bodyPr vertOverflow="clip" wrap="square" lIns="27432" tIns="22860" rIns="27432" bIns="0" anchor="t" upright="1"/>
        <a:lstStyle/>
        <a:p>
          <a:pPr algn="ctr" rtl="0">
            <a:defRPr sz="1000"/>
          </a:pPr>
          <a:r>
            <a:rPr lang="es-ES" sz="1000" b="0" i="0" u="none" strike="noStrike" baseline="0">
              <a:solidFill>
                <a:srgbClr val="000000"/>
              </a:solidFill>
              <a:latin typeface="Arial"/>
              <a:cs typeface="Arial"/>
            </a:rPr>
            <a:t>A</a:t>
          </a:r>
        </a:p>
      </xdr:txBody>
    </xdr:sp>
    <xdr:clientData/>
  </xdr:twoCellAnchor>
  <xdr:twoCellAnchor>
    <xdr:from>
      <xdr:col>10</xdr:col>
      <xdr:colOff>706203</xdr:colOff>
      <xdr:row>17</xdr:row>
      <xdr:rowOff>436697</xdr:rowOff>
    </xdr:from>
    <xdr:to>
      <xdr:col>10</xdr:col>
      <xdr:colOff>1083782</xdr:colOff>
      <xdr:row>17</xdr:row>
      <xdr:rowOff>814032</xdr:rowOff>
    </xdr:to>
    <xdr:sp macro="" textlink="">
      <xdr:nvSpPr>
        <xdr:cNvPr id="140" name="AutoShape 374">
          <a:extLst>
            <a:ext uri="{FF2B5EF4-FFF2-40B4-BE49-F238E27FC236}">
              <a16:creationId xmlns:a16="http://schemas.microsoft.com/office/drawing/2014/main" id="{633AF2B6-A10F-417B-BD2D-49670C0AD792}"/>
            </a:ext>
          </a:extLst>
        </xdr:cNvPr>
        <xdr:cNvSpPr>
          <a:spLocks noChangeArrowheads="1"/>
        </xdr:cNvSpPr>
      </xdr:nvSpPr>
      <xdr:spPr bwMode="auto">
        <a:xfrm>
          <a:off x="10290412" y="11241136"/>
          <a:ext cx="377579" cy="377335"/>
        </a:xfrm>
        <a:prstGeom prst="diamond">
          <a:avLst/>
        </a:prstGeom>
        <a:solidFill>
          <a:sysClr val="window" lastClr="FFFFFF"/>
        </a:solidFill>
        <a:ln w="9525">
          <a:solidFill>
            <a:srgbClr val="000000"/>
          </a:solidFill>
          <a:miter lim="800000"/>
          <a:headEnd/>
          <a:tailEnd/>
        </a:ln>
      </xdr:spPr>
      <xdr:txBody>
        <a:bodyPr vertOverflow="clip" wrap="square" lIns="27432" tIns="22860" rIns="27432" bIns="0" anchor="t" upright="1"/>
        <a:lstStyle/>
        <a:p>
          <a:pPr algn="ctr" rtl="0">
            <a:defRPr sz="1000"/>
          </a:pPr>
          <a:r>
            <a:rPr lang="es-ES" sz="1000" b="0" i="0" u="none" strike="noStrike" baseline="0">
              <a:solidFill>
                <a:sysClr val="windowText" lastClr="000000"/>
              </a:solidFill>
              <a:latin typeface="Arial"/>
              <a:cs typeface="Arial"/>
            </a:rPr>
            <a:t>P</a:t>
          </a:r>
        </a:p>
      </xdr:txBody>
    </xdr:sp>
    <xdr:clientData/>
  </xdr:twoCellAnchor>
  <xdr:twoCellAnchor>
    <xdr:from>
      <xdr:col>10</xdr:col>
      <xdr:colOff>933587</xdr:colOff>
      <xdr:row>11</xdr:row>
      <xdr:rowOff>148690</xdr:rowOff>
    </xdr:from>
    <xdr:to>
      <xdr:col>10</xdr:col>
      <xdr:colOff>1317459</xdr:colOff>
      <xdr:row>11</xdr:row>
      <xdr:rowOff>531848</xdr:rowOff>
    </xdr:to>
    <xdr:sp macro="" textlink="">
      <xdr:nvSpPr>
        <xdr:cNvPr id="110" name="AutoShape 371">
          <a:extLst>
            <a:ext uri="{FF2B5EF4-FFF2-40B4-BE49-F238E27FC236}">
              <a16:creationId xmlns:a16="http://schemas.microsoft.com/office/drawing/2014/main" id="{3DCEA5E2-BEEB-40C9-8858-CE59E6BCC7DF}"/>
            </a:ext>
          </a:extLst>
        </xdr:cNvPr>
        <xdr:cNvSpPr>
          <a:spLocks noChangeArrowheads="1"/>
        </xdr:cNvSpPr>
      </xdr:nvSpPr>
      <xdr:spPr bwMode="auto">
        <a:xfrm>
          <a:off x="10517796" y="4326818"/>
          <a:ext cx="383872" cy="383158"/>
        </a:xfrm>
        <a:prstGeom prst="diamond">
          <a:avLst/>
        </a:prstGeom>
        <a:solidFill>
          <a:sysClr val="window" lastClr="FFFFFF"/>
        </a:solidFill>
        <a:ln w="9525">
          <a:solidFill>
            <a:srgbClr val="000000"/>
          </a:solidFill>
          <a:miter lim="800000"/>
          <a:headEnd/>
          <a:tailEnd/>
        </a:ln>
      </xdr:spPr>
      <xdr:txBody>
        <a:bodyPr vertOverflow="clip" wrap="square" lIns="27432" tIns="22860" rIns="27432" bIns="0" anchor="t" upright="1"/>
        <a:lstStyle/>
        <a:p>
          <a:pPr algn="ctr" rtl="0">
            <a:defRPr sz="1000"/>
          </a:pPr>
          <a:r>
            <a:rPr lang="es-ES" sz="1000" b="0" i="0" u="none" strike="noStrike" baseline="0">
              <a:solidFill>
                <a:sysClr val="windowText" lastClr="000000"/>
              </a:solidFill>
              <a:latin typeface="Arial"/>
              <a:cs typeface="Arial"/>
            </a:rPr>
            <a:t>R</a:t>
          </a:r>
        </a:p>
      </xdr:txBody>
    </xdr:sp>
    <xdr:clientData/>
  </xdr:twoCellAnchor>
  <xdr:twoCellAnchor>
    <xdr:from>
      <xdr:col>10</xdr:col>
      <xdr:colOff>1134403</xdr:colOff>
      <xdr:row>11</xdr:row>
      <xdr:rowOff>342258</xdr:rowOff>
    </xdr:from>
    <xdr:to>
      <xdr:col>10</xdr:col>
      <xdr:colOff>1494433</xdr:colOff>
      <xdr:row>11</xdr:row>
      <xdr:rowOff>719593</xdr:rowOff>
    </xdr:to>
    <xdr:sp macro="" textlink="">
      <xdr:nvSpPr>
        <xdr:cNvPr id="111" name="AutoShape 372">
          <a:extLst>
            <a:ext uri="{FF2B5EF4-FFF2-40B4-BE49-F238E27FC236}">
              <a16:creationId xmlns:a16="http://schemas.microsoft.com/office/drawing/2014/main" id="{DDDA9309-3B77-4A66-8A4A-439B6088BAA1}"/>
            </a:ext>
          </a:extLst>
        </xdr:cNvPr>
        <xdr:cNvSpPr>
          <a:spLocks noChangeArrowheads="1"/>
        </xdr:cNvSpPr>
      </xdr:nvSpPr>
      <xdr:spPr bwMode="auto">
        <a:xfrm>
          <a:off x="10718612" y="4520386"/>
          <a:ext cx="360030" cy="377335"/>
        </a:xfrm>
        <a:prstGeom prst="diamond">
          <a:avLst/>
        </a:prstGeom>
        <a:solidFill>
          <a:sysClr val="window" lastClr="FFFFFF"/>
        </a:solidFill>
        <a:ln w="9525">
          <a:solidFill>
            <a:srgbClr val="000000"/>
          </a:solidFill>
          <a:miter lim="800000"/>
          <a:headEnd/>
          <a:tailEnd/>
        </a:ln>
      </xdr:spPr>
      <xdr:txBody>
        <a:bodyPr vertOverflow="clip" wrap="square" lIns="27432" tIns="22860" rIns="27432" bIns="0" anchor="t" upright="1"/>
        <a:lstStyle/>
        <a:p>
          <a:pPr algn="ctr" rtl="0">
            <a:defRPr sz="1000"/>
          </a:pPr>
          <a:r>
            <a:rPr lang="es-ES" sz="1000" b="0" i="0" u="none" strike="noStrike" baseline="0">
              <a:solidFill>
                <a:sysClr val="windowText" lastClr="000000"/>
              </a:solidFill>
              <a:latin typeface="Arial"/>
              <a:cs typeface="Arial"/>
            </a:rPr>
            <a:t>S</a:t>
          </a:r>
        </a:p>
      </xdr:txBody>
    </xdr:sp>
    <xdr:clientData/>
  </xdr:twoCellAnchor>
  <xdr:twoCellAnchor>
    <xdr:from>
      <xdr:col>10</xdr:col>
      <xdr:colOff>959707</xdr:colOff>
      <xdr:row>11</xdr:row>
      <xdr:rowOff>533715</xdr:rowOff>
    </xdr:from>
    <xdr:to>
      <xdr:col>10</xdr:col>
      <xdr:colOff>1307470</xdr:colOff>
      <xdr:row>11</xdr:row>
      <xdr:rowOff>895143</xdr:rowOff>
    </xdr:to>
    <xdr:sp macro="" textlink="">
      <xdr:nvSpPr>
        <xdr:cNvPr id="112" name="AutoShape 373">
          <a:extLst>
            <a:ext uri="{FF2B5EF4-FFF2-40B4-BE49-F238E27FC236}">
              <a16:creationId xmlns:a16="http://schemas.microsoft.com/office/drawing/2014/main" id="{6AB74D70-639A-44EA-80EE-058674338C1F}"/>
            </a:ext>
          </a:extLst>
        </xdr:cNvPr>
        <xdr:cNvSpPr>
          <a:spLocks noChangeArrowheads="1"/>
        </xdr:cNvSpPr>
      </xdr:nvSpPr>
      <xdr:spPr bwMode="auto">
        <a:xfrm>
          <a:off x="10543916" y="4711843"/>
          <a:ext cx="347763" cy="361428"/>
        </a:xfrm>
        <a:prstGeom prst="diamond">
          <a:avLst/>
        </a:prstGeom>
        <a:solidFill>
          <a:sysClr val="window" lastClr="FFFFFF"/>
        </a:solidFill>
        <a:ln w="9525">
          <a:solidFill>
            <a:srgbClr val="000000"/>
          </a:solidFill>
          <a:miter lim="800000"/>
          <a:headEnd/>
          <a:tailEnd/>
        </a:ln>
      </xdr:spPr>
      <xdr:txBody>
        <a:bodyPr vertOverflow="clip" wrap="square" lIns="27432" tIns="22860" rIns="27432" bIns="0" anchor="t" upright="1"/>
        <a:lstStyle/>
        <a:p>
          <a:pPr algn="ctr" rtl="0">
            <a:defRPr sz="1000"/>
          </a:pPr>
          <a:r>
            <a:rPr lang="es-ES" sz="1000" b="0" i="0" u="none" strike="noStrike" baseline="0">
              <a:solidFill>
                <a:srgbClr val="000000"/>
              </a:solidFill>
              <a:latin typeface="Arial"/>
              <a:cs typeface="Arial"/>
            </a:rPr>
            <a:t>A</a:t>
          </a:r>
        </a:p>
      </xdr:txBody>
    </xdr:sp>
    <xdr:clientData/>
  </xdr:twoCellAnchor>
  <xdr:twoCellAnchor>
    <xdr:from>
      <xdr:col>10</xdr:col>
      <xdr:colOff>759425</xdr:colOff>
      <xdr:row>11</xdr:row>
      <xdr:rowOff>349249</xdr:rowOff>
    </xdr:from>
    <xdr:to>
      <xdr:col>10</xdr:col>
      <xdr:colOff>1119475</xdr:colOff>
      <xdr:row>11</xdr:row>
      <xdr:rowOff>720811</xdr:rowOff>
    </xdr:to>
    <xdr:sp macro="" textlink="">
      <xdr:nvSpPr>
        <xdr:cNvPr id="113" name="AutoShape 374">
          <a:extLst>
            <a:ext uri="{FF2B5EF4-FFF2-40B4-BE49-F238E27FC236}">
              <a16:creationId xmlns:a16="http://schemas.microsoft.com/office/drawing/2014/main" id="{965CDFB3-1917-407F-9145-75769D9E0DF5}"/>
            </a:ext>
          </a:extLst>
        </xdr:cNvPr>
        <xdr:cNvSpPr>
          <a:spLocks noChangeArrowheads="1"/>
        </xdr:cNvSpPr>
      </xdr:nvSpPr>
      <xdr:spPr bwMode="auto">
        <a:xfrm>
          <a:off x="10343634" y="4527377"/>
          <a:ext cx="360050" cy="371562"/>
        </a:xfrm>
        <a:prstGeom prst="diamond">
          <a:avLst/>
        </a:prstGeom>
        <a:solidFill>
          <a:sysClr val="window" lastClr="FFFFFF"/>
        </a:solidFill>
        <a:ln w="9525">
          <a:solidFill>
            <a:srgbClr val="000000"/>
          </a:solidFill>
          <a:miter lim="800000"/>
          <a:headEnd/>
          <a:tailEnd/>
        </a:ln>
      </xdr:spPr>
      <xdr:txBody>
        <a:bodyPr vertOverflow="clip" wrap="square" lIns="27432" tIns="22860" rIns="27432" bIns="0" anchor="t" upright="1"/>
        <a:lstStyle/>
        <a:p>
          <a:pPr algn="ctr" rtl="0">
            <a:defRPr sz="1000"/>
          </a:pPr>
          <a:r>
            <a:rPr lang="es-ES" sz="1000" b="0" i="0" u="none" strike="noStrike" baseline="0">
              <a:solidFill>
                <a:sysClr val="windowText" lastClr="000000"/>
              </a:solidFill>
              <a:latin typeface="Arial"/>
              <a:cs typeface="Arial"/>
            </a:rPr>
            <a:t>P</a:t>
          </a:r>
        </a:p>
      </xdr:txBody>
    </xdr:sp>
    <xdr:clientData/>
  </xdr:twoCellAnchor>
  <xdr:twoCellAnchor>
    <xdr:from>
      <xdr:col>5</xdr:col>
      <xdr:colOff>266700</xdr:colOff>
      <xdr:row>11</xdr:row>
      <xdr:rowOff>419100</xdr:rowOff>
    </xdr:from>
    <xdr:to>
      <xdr:col>5</xdr:col>
      <xdr:colOff>628650</xdr:colOff>
      <xdr:row>11</xdr:row>
      <xdr:rowOff>790575</xdr:rowOff>
    </xdr:to>
    <xdr:sp macro="" textlink="">
      <xdr:nvSpPr>
        <xdr:cNvPr id="117254" name="AutoShape 1">
          <a:extLst>
            <a:ext uri="{FF2B5EF4-FFF2-40B4-BE49-F238E27FC236}">
              <a16:creationId xmlns:a16="http://schemas.microsoft.com/office/drawing/2014/main" id="{21A68564-FCBC-4DDD-965F-5B7AED472D18}"/>
            </a:ext>
          </a:extLst>
        </xdr:cNvPr>
        <xdr:cNvSpPr>
          <a:spLocks noChangeArrowheads="1"/>
        </xdr:cNvSpPr>
      </xdr:nvSpPr>
      <xdr:spPr bwMode="auto">
        <a:xfrm>
          <a:off x="5838825" y="5800725"/>
          <a:ext cx="361950" cy="371475"/>
        </a:xfrm>
        <a:prstGeom prst="diamond">
          <a:avLst/>
        </a:prstGeom>
        <a:solidFill>
          <a:srgbClr val="FFFFFF"/>
        </a:solidFill>
        <a:ln w="9525">
          <a:solidFill>
            <a:srgbClr val="000000"/>
          </a:solidFill>
          <a:miter lim="800000"/>
          <a:headEnd/>
          <a:tailEnd/>
        </a:ln>
      </xdr:spPr>
    </xdr:sp>
    <xdr:clientData/>
  </xdr:twoCellAnchor>
  <xdr:twoCellAnchor>
    <xdr:from>
      <xdr:col>7</xdr:col>
      <xdr:colOff>266700</xdr:colOff>
      <xdr:row>11</xdr:row>
      <xdr:rowOff>419100</xdr:rowOff>
    </xdr:from>
    <xdr:to>
      <xdr:col>7</xdr:col>
      <xdr:colOff>628650</xdr:colOff>
      <xdr:row>11</xdr:row>
      <xdr:rowOff>790575</xdr:rowOff>
    </xdr:to>
    <xdr:sp macro="" textlink="">
      <xdr:nvSpPr>
        <xdr:cNvPr id="117255" name="AutoShape 1">
          <a:extLst>
            <a:ext uri="{FF2B5EF4-FFF2-40B4-BE49-F238E27FC236}">
              <a16:creationId xmlns:a16="http://schemas.microsoft.com/office/drawing/2014/main" id="{E45964B6-82CC-4F60-AA69-EDA191D53F18}"/>
            </a:ext>
          </a:extLst>
        </xdr:cNvPr>
        <xdr:cNvSpPr>
          <a:spLocks noChangeArrowheads="1"/>
        </xdr:cNvSpPr>
      </xdr:nvSpPr>
      <xdr:spPr bwMode="auto">
        <a:xfrm>
          <a:off x="7362825" y="5800725"/>
          <a:ext cx="361950" cy="371475"/>
        </a:xfrm>
        <a:prstGeom prst="diamond">
          <a:avLst/>
        </a:prstGeom>
        <a:solidFill>
          <a:srgbClr val="FFFFFF"/>
        </a:solidFill>
        <a:ln w="9525">
          <a:solidFill>
            <a:srgbClr val="000000"/>
          </a:solidFill>
          <a:miter lim="800000"/>
          <a:headEnd/>
          <a:tailEnd/>
        </a:ln>
      </xdr:spPr>
    </xdr:sp>
    <xdr:clientData/>
  </xdr:twoCellAnchor>
  <xdr:twoCellAnchor>
    <xdr:from>
      <xdr:col>9</xdr:col>
      <xdr:colOff>266700</xdr:colOff>
      <xdr:row>11</xdr:row>
      <xdr:rowOff>419100</xdr:rowOff>
    </xdr:from>
    <xdr:to>
      <xdr:col>9</xdr:col>
      <xdr:colOff>628650</xdr:colOff>
      <xdr:row>11</xdr:row>
      <xdr:rowOff>790575</xdr:rowOff>
    </xdr:to>
    <xdr:sp macro="" textlink="">
      <xdr:nvSpPr>
        <xdr:cNvPr id="117256" name="AutoShape 1">
          <a:extLst>
            <a:ext uri="{FF2B5EF4-FFF2-40B4-BE49-F238E27FC236}">
              <a16:creationId xmlns:a16="http://schemas.microsoft.com/office/drawing/2014/main" id="{E3BA0F39-9707-40B2-BF90-95F149E98796}"/>
            </a:ext>
          </a:extLst>
        </xdr:cNvPr>
        <xdr:cNvSpPr>
          <a:spLocks noChangeArrowheads="1"/>
        </xdr:cNvSpPr>
      </xdr:nvSpPr>
      <xdr:spPr bwMode="auto">
        <a:xfrm>
          <a:off x="8886825" y="5800725"/>
          <a:ext cx="361950" cy="371475"/>
        </a:xfrm>
        <a:prstGeom prst="diamond">
          <a:avLst/>
        </a:prstGeom>
        <a:solidFill>
          <a:srgbClr val="FFFFFF"/>
        </a:solidFill>
        <a:ln w="9525">
          <a:solidFill>
            <a:srgbClr val="000000"/>
          </a:solidFill>
          <a:miter lim="800000"/>
          <a:headEnd/>
          <a:tailEnd/>
        </a:ln>
      </xdr:spPr>
    </xdr:sp>
    <xdr:clientData/>
  </xdr:twoCellAnchor>
  <xdr:twoCellAnchor editAs="oneCell">
    <xdr:from>
      <xdr:col>1</xdr:col>
      <xdr:colOff>561975</xdr:colOff>
      <xdr:row>4</xdr:row>
      <xdr:rowOff>57150</xdr:rowOff>
    </xdr:from>
    <xdr:to>
      <xdr:col>1</xdr:col>
      <xdr:colOff>1533525</xdr:colOff>
      <xdr:row>4</xdr:row>
      <xdr:rowOff>542925</xdr:rowOff>
    </xdr:to>
    <xdr:pic>
      <xdr:nvPicPr>
        <xdr:cNvPr id="117257" name="Imagen 117" descr="Ver las imágenes de origen">
          <a:extLst>
            <a:ext uri="{FF2B5EF4-FFF2-40B4-BE49-F238E27FC236}">
              <a16:creationId xmlns:a16="http://schemas.microsoft.com/office/drawing/2014/main" id="{75565872-348B-434B-9EF8-A31F7BDAE76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14400" y="1314450"/>
          <a:ext cx="97155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228600</xdr:colOff>
      <xdr:row>10</xdr:row>
      <xdr:rowOff>295275</xdr:rowOff>
    </xdr:from>
    <xdr:to>
      <xdr:col>3</xdr:col>
      <xdr:colOff>581025</xdr:colOff>
      <xdr:row>10</xdr:row>
      <xdr:rowOff>666750</xdr:rowOff>
    </xdr:to>
    <xdr:sp macro="" textlink="">
      <xdr:nvSpPr>
        <xdr:cNvPr id="117258" name="AutoShape 1">
          <a:extLst>
            <a:ext uri="{FF2B5EF4-FFF2-40B4-BE49-F238E27FC236}">
              <a16:creationId xmlns:a16="http://schemas.microsoft.com/office/drawing/2014/main" id="{8277DC77-6DBA-443C-96A6-D9DED291470E}"/>
            </a:ext>
          </a:extLst>
        </xdr:cNvPr>
        <xdr:cNvSpPr>
          <a:spLocks noChangeArrowheads="1"/>
        </xdr:cNvSpPr>
      </xdr:nvSpPr>
      <xdr:spPr bwMode="auto">
        <a:xfrm>
          <a:off x="4210050" y="4572000"/>
          <a:ext cx="352425" cy="371475"/>
        </a:xfrm>
        <a:prstGeom prst="diamond">
          <a:avLst/>
        </a:prstGeom>
        <a:solidFill>
          <a:srgbClr val="FFFFFF"/>
        </a:solidFill>
        <a:ln w="9525">
          <a:solidFill>
            <a:srgbClr val="000000"/>
          </a:solidFill>
          <a:miter lim="800000"/>
          <a:headEnd/>
          <a:tailEnd/>
        </a:ln>
      </xdr:spPr>
    </xdr:sp>
    <xdr:clientData/>
  </xdr:twoCellAnchor>
  <xdr:twoCellAnchor>
    <xdr:from>
      <xdr:col>3</xdr:col>
      <xdr:colOff>228600</xdr:colOff>
      <xdr:row>11</xdr:row>
      <xdr:rowOff>295275</xdr:rowOff>
    </xdr:from>
    <xdr:to>
      <xdr:col>3</xdr:col>
      <xdr:colOff>581025</xdr:colOff>
      <xdr:row>11</xdr:row>
      <xdr:rowOff>666750</xdr:rowOff>
    </xdr:to>
    <xdr:sp macro="" textlink="">
      <xdr:nvSpPr>
        <xdr:cNvPr id="117259" name="AutoShape 1">
          <a:extLst>
            <a:ext uri="{FF2B5EF4-FFF2-40B4-BE49-F238E27FC236}">
              <a16:creationId xmlns:a16="http://schemas.microsoft.com/office/drawing/2014/main" id="{9C84933E-9EDF-4E5F-96AF-3C5792CB94FE}"/>
            </a:ext>
          </a:extLst>
        </xdr:cNvPr>
        <xdr:cNvSpPr>
          <a:spLocks noChangeArrowheads="1"/>
        </xdr:cNvSpPr>
      </xdr:nvSpPr>
      <xdr:spPr bwMode="auto">
        <a:xfrm>
          <a:off x="4210050" y="5676900"/>
          <a:ext cx="352425" cy="371475"/>
        </a:xfrm>
        <a:prstGeom prst="diamond">
          <a:avLst/>
        </a:prstGeom>
        <a:solidFill>
          <a:srgbClr val="FFFFFF"/>
        </a:solidFill>
        <a:ln w="9525">
          <a:solidFill>
            <a:srgbClr val="000000"/>
          </a:solidFill>
          <a:miter lim="800000"/>
          <a:headEnd/>
          <a:tailEnd/>
        </a:ln>
      </xdr:spPr>
    </xdr:sp>
    <xdr:clientData/>
  </xdr:twoCellAnchor>
  <xdr:twoCellAnchor>
    <xdr:from>
      <xdr:col>3</xdr:col>
      <xdr:colOff>228600</xdr:colOff>
      <xdr:row>12</xdr:row>
      <xdr:rowOff>295275</xdr:rowOff>
    </xdr:from>
    <xdr:to>
      <xdr:col>3</xdr:col>
      <xdr:colOff>581025</xdr:colOff>
      <xdr:row>12</xdr:row>
      <xdr:rowOff>666750</xdr:rowOff>
    </xdr:to>
    <xdr:sp macro="" textlink="">
      <xdr:nvSpPr>
        <xdr:cNvPr id="117260" name="AutoShape 1">
          <a:extLst>
            <a:ext uri="{FF2B5EF4-FFF2-40B4-BE49-F238E27FC236}">
              <a16:creationId xmlns:a16="http://schemas.microsoft.com/office/drawing/2014/main" id="{8D38B2FE-01E1-4BAB-83B4-90D99CB94D6B}"/>
            </a:ext>
          </a:extLst>
        </xdr:cNvPr>
        <xdr:cNvSpPr>
          <a:spLocks noChangeArrowheads="1"/>
        </xdr:cNvSpPr>
      </xdr:nvSpPr>
      <xdr:spPr bwMode="auto">
        <a:xfrm>
          <a:off x="4210050" y="6781800"/>
          <a:ext cx="352425" cy="371475"/>
        </a:xfrm>
        <a:prstGeom prst="diamond">
          <a:avLst/>
        </a:prstGeom>
        <a:solidFill>
          <a:srgbClr val="FFFFFF"/>
        </a:solidFill>
        <a:ln w="9525">
          <a:solidFill>
            <a:srgbClr val="000000"/>
          </a:solidFill>
          <a:miter lim="800000"/>
          <a:headEnd/>
          <a:tailEnd/>
        </a:ln>
      </xdr:spPr>
    </xdr:sp>
    <xdr:clientData/>
  </xdr:twoCellAnchor>
  <xdr:twoCellAnchor>
    <xdr:from>
      <xdr:col>3</xdr:col>
      <xdr:colOff>228600</xdr:colOff>
      <xdr:row>13</xdr:row>
      <xdr:rowOff>295275</xdr:rowOff>
    </xdr:from>
    <xdr:to>
      <xdr:col>3</xdr:col>
      <xdr:colOff>581025</xdr:colOff>
      <xdr:row>13</xdr:row>
      <xdr:rowOff>666750</xdr:rowOff>
    </xdr:to>
    <xdr:sp macro="" textlink="">
      <xdr:nvSpPr>
        <xdr:cNvPr id="117261" name="AutoShape 1">
          <a:extLst>
            <a:ext uri="{FF2B5EF4-FFF2-40B4-BE49-F238E27FC236}">
              <a16:creationId xmlns:a16="http://schemas.microsoft.com/office/drawing/2014/main" id="{A605B4DD-E7FF-4223-85EB-5EEDE6C3AEA7}"/>
            </a:ext>
          </a:extLst>
        </xdr:cNvPr>
        <xdr:cNvSpPr>
          <a:spLocks noChangeArrowheads="1"/>
        </xdr:cNvSpPr>
      </xdr:nvSpPr>
      <xdr:spPr bwMode="auto">
        <a:xfrm>
          <a:off x="4210050" y="7886700"/>
          <a:ext cx="352425" cy="371475"/>
        </a:xfrm>
        <a:prstGeom prst="diamond">
          <a:avLst/>
        </a:prstGeom>
        <a:solidFill>
          <a:srgbClr val="FFFFFF"/>
        </a:solidFill>
        <a:ln w="9525">
          <a:solidFill>
            <a:srgbClr val="000000"/>
          </a:solidFill>
          <a:miter lim="800000"/>
          <a:headEnd/>
          <a:tailEnd/>
        </a:ln>
      </xdr:spPr>
    </xdr:sp>
    <xdr:clientData/>
  </xdr:twoCellAnchor>
  <xdr:twoCellAnchor>
    <xdr:from>
      <xdr:col>3</xdr:col>
      <xdr:colOff>228600</xdr:colOff>
      <xdr:row>14</xdr:row>
      <xdr:rowOff>295275</xdr:rowOff>
    </xdr:from>
    <xdr:to>
      <xdr:col>3</xdr:col>
      <xdr:colOff>581025</xdr:colOff>
      <xdr:row>14</xdr:row>
      <xdr:rowOff>666750</xdr:rowOff>
    </xdr:to>
    <xdr:sp macro="" textlink="">
      <xdr:nvSpPr>
        <xdr:cNvPr id="117262" name="AutoShape 1">
          <a:extLst>
            <a:ext uri="{FF2B5EF4-FFF2-40B4-BE49-F238E27FC236}">
              <a16:creationId xmlns:a16="http://schemas.microsoft.com/office/drawing/2014/main" id="{05E5629C-5E5C-40C0-831D-95B4A06189D1}"/>
            </a:ext>
          </a:extLst>
        </xdr:cNvPr>
        <xdr:cNvSpPr>
          <a:spLocks noChangeArrowheads="1"/>
        </xdr:cNvSpPr>
      </xdr:nvSpPr>
      <xdr:spPr bwMode="auto">
        <a:xfrm>
          <a:off x="4210050" y="8991600"/>
          <a:ext cx="352425" cy="371475"/>
        </a:xfrm>
        <a:prstGeom prst="diamond">
          <a:avLst/>
        </a:prstGeom>
        <a:solidFill>
          <a:srgbClr val="FFFFFF"/>
        </a:solidFill>
        <a:ln w="9525">
          <a:solidFill>
            <a:srgbClr val="000000"/>
          </a:solidFill>
          <a:miter lim="800000"/>
          <a:headEnd/>
          <a:tailEnd/>
        </a:ln>
      </xdr:spPr>
    </xdr:sp>
    <xdr:clientData/>
  </xdr:twoCellAnchor>
  <xdr:twoCellAnchor>
    <xdr:from>
      <xdr:col>3</xdr:col>
      <xdr:colOff>228600</xdr:colOff>
      <xdr:row>15</xdr:row>
      <xdr:rowOff>295275</xdr:rowOff>
    </xdr:from>
    <xdr:to>
      <xdr:col>3</xdr:col>
      <xdr:colOff>581025</xdr:colOff>
      <xdr:row>15</xdr:row>
      <xdr:rowOff>666750</xdr:rowOff>
    </xdr:to>
    <xdr:sp macro="" textlink="">
      <xdr:nvSpPr>
        <xdr:cNvPr id="117263" name="AutoShape 1">
          <a:extLst>
            <a:ext uri="{FF2B5EF4-FFF2-40B4-BE49-F238E27FC236}">
              <a16:creationId xmlns:a16="http://schemas.microsoft.com/office/drawing/2014/main" id="{FF072E6E-B4FC-4FBE-8A13-09F9B977D9A2}"/>
            </a:ext>
          </a:extLst>
        </xdr:cNvPr>
        <xdr:cNvSpPr>
          <a:spLocks noChangeArrowheads="1"/>
        </xdr:cNvSpPr>
      </xdr:nvSpPr>
      <xdr:spPr bwMode="auto">
        <a:xfrm>
          <a:off x="4210050" y="10096500"/>
          <a:ext cx="352425" cy="371475"/>
        </a:xfrm>
        <a:prstGeom prst="diamond">
          <a:avLst/>
        </a:prstGeom>
        <a:solidFill>
          <a:srgbClr val="FFFFFF"/>
        </a:solidFill>
        <a:ln w="9525">
          <a:solidFill>
            <a:srgbClr val="000000"/>
          </a:solidFill>
          <a:miter lim="800000"/>
          <a:headEnd/>
          <a:tailEnd/>
        </a:ln>
      </xdr:spPr>
    </xdr:sp>
    <xdr:clientData/>
  </xdr:twoCellAnchor>
  <xdr:twoCellAnchor>
    <xdr:from>
      <xdr:col>3</xdr:col>
      <xdr:colOff>228600</xdr:colOff>
      <xdr:row>16</xdr:row>
      <xdr:rowOff>295275</xdr:rowOff>
    </xdr:from>
    <xdr:to>
      <xdr:col>3</xdr:col>
      <xdr:colOff>581025</xdr:colOff>
      <xdr:row>16</xdr:row>
      <xdr:rowOff>666750</xdr:rowOff>
    </xdr:to>
    <xdr:sp macro="" textlink="">
      <xdr:nvSpPr>
        <xdr:cNvPr id="117264" name="AutoShape 1">
          <a:extLst>
            <a:ext uri="{FF2B5EF4-FFF2-40B4-BE49-F238E27FC236}">
              <a16:creationId xmlns:a16="http://schemas.microsoft.com/office/drawing/2014/main" id="{2D838245-0195-4840-A9E9-A614E931EFBB}"/>
            </a:ext>
          </a:extLst>
        </xdr:cNvPr>
        <xdr:cNvSpPr>
          <a:spLocks noChangeArrowheads="1"/>
        </xdr:cNvSpPr>
      </xdr:nvSpPr>
      <xdr:spPr bwMode="auto">
        <a:xfrm>
          <a:off x="4210050" y="11201400"/>
          <a:ext cx="352425" cy="371475"/>
        </a:xfrm>
        <a:prstGeom prst="diamond">
          <a:avLst/>
        </a:prstGeom>
        <a:solidFill>
          <a:srgbClr val="FFFFFF"/>
        </a:solidFill>
        <a:ln w="9525">
          <a:solidFill>
            <a:srgbClr val="000000"/>
          </a:solidFill>
          <a:miter lim="800000"/>
          <a:headEnd/>
          <a:tailEnd/>
        </a:ln>
      </xdr:spPr>
    </xdr:sp>
    <xdr:clientData/>
  </xdr:twoCellAnchor>
  <xdr:twoCellAnchor>
    <xdr:from>
      <xdr:col>3</xdr:col>
      <xdr:colOff>228600</xdr:colOff>
      <xdr:row>17</xdr:row>
      <xdr:rowOff>295275</xdr:rowOff>
    </xdr:from>
    <xdr:to>
      <xdr:col>3</xdr:col>
      <xdr:colOff>581025</xdr:colOff>
      <xdr:row>17</xdr:row>
      <xdr:rowOff>666750</xdr:rowOff>
    </xdr:to>
    <xdr:sp macro="" textlink="">
      <xdr:nvSpPr>
        <xdr:cNvPr id="117265" name="AutoShape 1">
          <a:extLst>
            <a:ext uri="{FF2B5EF4-FFF2-40B4-BE49-F238E27FC236}">
              <a16:creationId xmlns:a16="http://schemas.microsoft.com/office/drawing/2014/main" id="{4D54CA2F-C06B-418D-ABF4-430721CC6050}"/>
            </a:ext>
          </a:extLst>
        </xdr:cNvPr>
        <xdr:cNvSpPr>
          <a:spLocks noChangeArrowheads="1"/>
        </xdr:cNvSpPr>
      </xdr:nvSpPr>
      <xdr:spPr bwMode="auto">
        <a:xfrm>
          <a:off x="4210050" y="12306300"/>
          <a:ext cx="352425" cy="371475"/>
        </a:xfrm>
        <a:prstGeom prst="diamond">
          <a:avLst/>
        </a:prstGeom>
        <a:solidFill>
          <a:srgbClr val="FFFFFF"/>
        </a:solidFill>
        <a:ln w="9525">
          <a:solidFill>
            <a:srgbClr val="000000"/>
          </a:solidFill>
          <a:miter lim="800000"/>
          <a:headEnd/>
          <a:tailEnd/>
        </a:ln>
      </xdr:spPr>
    </xdr:sp>
    <xdr:clientData/>
  </xdr:twoCellAnchor>
  <xdr:twoCellAnchor>
    <xdr:from>
      <xdr:col>3</xdr:col>
      <xdr:colOff>228600</xdr:colOff>
      <xdr:row>18</xdr:row>
      <xdr:rowOff>295275</xdr:rowOff>
    </xdr:from>
    <xdr:to>
      <xdr:col>3</xdr:col>
      <xdr:colOff>581025</xdr:colOff>
      <xdr:row>18</xdr:row>
      <xdr:rowOff>666750</xdr:rowOff>
    </xdr:to>
    <xdr:sp macro="" textlink="">
      <xdr:nvSpPr>
        <xdr:cNvPr id="117266" name="AutoShape 1">
          <a:extLst>
            <a:ext uri="{FF2B5EF4-FFF2-40B4-BE49-F238E27FC236}">
              <a16:creationId xmlns:a16="http://schemas.microsoft.com/office/drawing/2014/main" id="{69DD0CFC-E26B-4041-90A8-712FFBC9D80B}"/>
            </a:ext>
          </a:extLst>
        </xdr:cNvPr>
        <xdr:cNvSpPr>
          <a:spLocks noChangeArrowheads="1"/>
        </xdr:cNvSpPr>
      </xdr:nvSpPr>
      <xdr:spPr bwMode="auto">
        <a:xfrm>
          <a:off x="4210050" y="13411200"/>
          <a:ext cx="352425" cy="371475"/>
        </a:xfrm>
        <a:prstGeom prst="diamond">
          <a:avLst/>
        </a:prstGeom>
        <a:solidFill>
          <a:srgbClr val="FFFFFF"/>
        </a:solidFill>
        <a:ln w="9525">
          <a:solidFill>
            <a:srgbClr val="000000"/>
          </a:solidFill>
          <a:miter lim="800000"/>
          <a:headEnd/>
          <a:tailEnd/>
        </a:ln>
      </xdr:spPr>
    </xdr:sp>
    <xdr:clientData/>
  </xdr:twoCellAnchor>
  <xdr:twoCellAnchor>
    <xdr:from>
      <xdr:col>3</xdr:col>
      <xdr:colOff>228600</xdr:colOff>
      <xdr:row>19</xdr:row>
      <xdr:rowOff>295275</xdr:rowOff>
    </xdr:from>
    <xdr:to>
      <xdr:col>3</xdr:col>
      <xdr:colOff>581025</xdr:colOff>
      <xdr:row>19</xdr:row>
      <xdr:rowOff>666750</xdr:rowOff>
    </xdr:to>
    <xdr:sp macro="" textlink="">
      <xdr:nvSpPr>
        <xdr:cNvPr id="117267" name="AutoShape 1">
          <a:extLst>
            <a:ext uri="{FF2B5EF4-FFF2-40B4-BE49-F238E27FC236}">
              <a16:creationId xmlns:a16="http://schemas.microsoft.com/office/drawing/2014/main" id="{924DD699-C834-4BEA-B964-8FBBB836A624}"/>
            </a:ext>
          </a:extLst>
        </xdr:cNvPr>
        <xdr:cNvSpPr>
          <a:spLocks noChangeArrowheads="1"/>
        </xdr:cNvSpPr>
      </xdr:nvSpPr>
      <xdr:spPr bwMode="auto">
        <a:xfrm>
          <a:off x="4210050" y="14516100"/>
          <a:ext cx="352425" cy="371475"/>
        </a:xfrm>
        <a:prstGeom prst="diamond">
          <a:avLst/>
        </a:prstGeom>
        <a:solidFill>
          <a:srgbClr val="FFFFFF"/>
        </a:solidFill>
        <a:ln w="9525">
          <a:solidFill>
            <a:srgbClr val="000000"/>
          </a:solidFill>
          <a:miter lim="800000"/>
          <a:headEnd/>
          <a:tailEnd/>
        </a:ln>
      </xdr:spPr>
    </xdr:sp>
    <xdr:clientData/>
  </xdr:twoCellAnchor>
  <xdr:twoCellAnchor>
    <xdr:from>
      <xdr:col>3</xdr:col>
      <xdr:colOff>228600</xdr:colOff>
      <xdr:row>20</xdr:row>
      <xdr:rowOff>295275</xdr:rowOff>
    </xdr:from>
    <xdr:to>
      <xdr:col>3</xdr:col>
      <xdr:colOff>581025</xdr:colOff>
      <xdr:row>20</xdr:row>
      <xdr:rowOff>666750</xdr:rowOff>
    </xdr:to>
    <xdr:sp macro="" textlink="">
      <xdr:nvSpPr>
        <xdr:cNvPr id="117268" name="AutoShape 1">
          <a:extLst>
            <a:ext uri="{FF2B5EF4-FFF2-40B4-BE49-F238E27FC236}">
              <a16:creationId xmlns:a16="http://schemas.microsoft.com/office/drawing/2014/main" id="{3F2F8371-4D0D-4B2C-A8A3-E7CCCA1D6140}"/>
            </a:ext>
          </a:extLst>
        </xdr:cNvPr>
        <xdr:cNvSpPr>
          <a:spLocks noChangeArrowheads="1"/>
        </xdr:cNvSpPr>
      </xdr:nvSpPr>
      <xdr:spPr bwMode="auto">
        <a:xfrm>
          <a:off x="4210050" y="15621000"/>
          <a:ext cx="352425" cy="371475"/>
        </a:xfrm>
        <a:prstGeom prst="diamond">
          <a:avLst/>
        </a:prstGeom>
        <a:solidFill>
          <a:srgbClr val="FFFFFF"/>
        </a:solidFill>
        <a:ln w="9525">
          <a:solidFill>
            <a:srgbClr val="000000"/>
          </a:solidFill>
          <a:miter lim="800000"/>
          <a:headEnd/>
          <a:tailEnd/>
        </a:ln>
      </xdr:spPr>
    </xdr:sp>
    <xdr:clientData/>
  </xdr:twoCellAnchor>
  <xdr:twoCellAnchor editAs="oneCell">
    <xdr:from>
      <xdr:col>1</xdr:col>
      <xdr:colOff>190500</xdr:colOff>
      <xdr:row>0</xdr:row>
      <xdr:rowOff>95250</xdr:rowOff>
    </xdr:from>
    <xdr:to>
      <xdr:col>1</xdr:col>
      <xdr:colOff>1466850</xdr:colOff>
      <xdr:row>2</xdr:row>
      <xdr:rowOff>314325</xdr:rowOff>
    </xdr:to>
    <xdr:pic>
      <xdr:nvPicPr>
        <xdr:cNvPr id="117269" name="Imagen 157">
          <a:extLst>
            <a:ext uri="{FF2B5EF4-FFF2-40B4-BE49-F238E27FC236}">
              <a16:creationId xmlns:a16="http://schemas.microsoft.com/office/drawing/2014/main" id="{5E45F1EE-6BF6-43E9-8E4C-9215C9537AC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42925" y="95250"/>
          <a:ext cx="1276350" cy="1000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523875</xdr:colOff>
      <xdr:row>4</xdr:row>
      <xdr:rowOff>28575</xdr:rowOff>
    </xdr:from>
    <xdr:to>
      <xdr:col>0</xdr:col>
      <xdr:colOff>1400175</xdr:colOff>
      <xdr:row>4</xdr:row>
      <xdr:rowOff>466725</xdr:rowOff>
    </xdr:to>
    <xdr:pic>
      <xdr:nvPicPr>
        <xdr:cNvPr id="7627" name="Imagen 2" descr="Ver las imágenes de origen">
          <a:extLst>
            <a:ext uri="{FF2B5EF4-FFF2-40B4-BE49-F238E27FC236}">
              <a16:creationId xmlns:a16="http://schemas.microsoft.com/office/drawing/2014/main" id="{B538CBBC-6B4D-44AC-AB4E-A4AE5D7BE07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23875" y="1114425"/>
          <a:ext cx="876300"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400050</xdr:colOff>
      <xdr:row>0</xdr:row>
      <xdr:rowOff>66675</xdr:rowOff>
    </xdr:from>
    <xdr:to>
      <xdr:col>0</xdr:col>
      <xdr:colOff>1676400</xdr:colOff>
      <xdr:row>2</xdr:row>
      <xdr:rowOff>266700</xdr:rowOff>
    </xdr:to>
    <xdr:pic>
      <xdr:nvPicPr>
        <xdr:cNvPr id="7628" name="Imagen 2">
          <a:extLst>
            <a:ext uri="{FF2B5EF4-FFF2-40B4-BE49-F238E27FC236}">
              <a16:creationId xmlns:a16="http://schemas.microsoft.com/office/drawing/2014/main" id="{394BA665-6D66-49C6-B9B6-F68F4EAF651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00050" y="66675"/>
          <a:ext cx="1276350"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428625</xdr:colOff>
      <xdr:row>4</xdr:row>
      <xdr:rowOff>19050</xdr:rowOff>
    </xdr:from>
    <xdr:to>
      <xdr:col>0</xdr:col>
      <xdr:colOff>1400175</xdr:colOff>
      <xdr:row>4</xdr:row>
      <xdr:rowOff>504825</xdr:rowOff>
    </xdr:to>
    <xdr:pic>
      <xdr:nvPicPr>
        <xdr:cNvPr id="2679" name="Imagen 2" descr="Ver las imágenes de origen">
          <a:extLst>
            <a:ext uri="{FF2B5EF4-FFF2-40B4-BE49-F238E27FC236}">
              <a16:creationId xmlns:a16="http://schemas.microsoft.com/office/drawing/2014/main" id="{E70170FE-419F-4F29-8082-03ABE60BBC7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28625" y="1257300"/>
          <a:ext cx="97155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266700</xdr:colOff>
      <xdr:row>0</xdr:row>
      <xdr:rowOff>123825</xdr:rowOff>
    </xdr:from>
    <xdr:to>
      <xdr:col>0</xdr:col>
      <xdr:colOff>1533525</xdr:colOff>
      <xdr:row>2</xdr:row>
      <xdr:rowOff>219075</xdr:rowOff>
    </xdr:to>
    <xdr:pic>
      <xdr:nvPicPr>
        <xdr:cNvPr id="2680" name="Imagen 3">
          <a:extLst>
            <a:ext uri="{FF2B5EF4-FFF2-40B4-BE49-F238E27FC236}">
              <a16:creationId xmlns:a16="http://schemas.microsoft.com/office/drawing/2014/main" id="{86483875-2539-409B-9758-EB5625CBB24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6700" y="123825"/>
          <a:ext cx="1266825"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552450</xdr:colOff>
      <xdr:row>4</xdr:row>
      <xdr:rowOff>43961</xdr:rowOff>
    </xdr:from>
    <xdr:to>
      <xdr:col>0</xdr:col>
      <xdr:colOff>1409700</xdr:colOff>
      <xdr:row>4</xdr:row>
      <xdr:rowOff>438150</xdr:rowOff>
    </xdr:to>
    <xdr:pic>
      <xdr:nvPicPr>
        <xdr:cNvPr id="3576" name="Imagen 2" descr="Ver las imágenes de origen">
          <a:extLst>
            <a:ext uri="{FF2B5EF4-FFF2-40B4-BE49-F238E27FC236}">
              <a16:creationId xmlns:a16="http://schemas.microsoft.com/office/drawing/2014/main" id="{6D66E028-0860-4133-ABB2-6B6788A3D41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52450" y="1296865"/>
          <a:ext cx="857250" cy="3941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266700</xdr:colOff>
      <xdr:row>0</xdr:row>
      <xdr:rowOff>114300</xdr:rowOff>
    </xdr:from>
    <xdr:to>
      <xdr:col>0</xdr:col>
      <xdr:colOff>1543050</xdr:colOff>
      <xdr:row>2</xdr:row>
      <xdr:rowOff>219075</xdr:rowOff>
    </xdr:to>
    <xdr:pic>
      <xdr:nvPicPr>
        <xdr:cNvPr id="3577" name="Imagen 2">
          <a:extLst>
            <a:ext uri="{FF2B5EF4-FFF2-40B4-BE49-F238E27FC236}">
              <a16:creationId xmlns:a16="http://schemas.microsoft.com/office/drawing/2014/main" id="{CE18A76A-088B-4934-BADE-4C631CC6330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6700" y="114300"/>
          <a:ext cx="1276350"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2428875</xdr:colOff>
      <xdr:row>18</xdr:row>
      <xdr:rowOff>1704975</xdr:rowOff>
    </xdr:from>
    <xdr:to>
      <xdr:col>1</xdr:col>
      <xdr:colOff>3933825</xdr:colOff>
      <xdr:row>18</xdr:row>
      <xdr:rowOff>2438400</xdr:rowOff>
    </xdr:to>
    <xdr:pic>
      <xdr:nvPicPr>
        <xdr:cNvPr id="110676" name="Imagen 4">
          <a:extLst>
            <a:ext uri="{FF2B5EF4-FFF2-40B4-BE49-F238E27FC236}">
              <a16:creationId xmlns:a16="http://schemas.microsoft.com/office/drawing/2014/main" id="{E67EBBF9-E729-4F03-BC76-B0854C4A814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24325" y="20459700"/>
          <a:ext cx="1504950"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295275</xdr:colOff>
      <xdr:row>4</xdr:row>
      <xdr:rowOff>57150</xdr:rowOff>
    </xdr:from>
    <xdr:to>
      <xdr:col>0</xdr:col>
      <xdr:colOff>1276350</xdr:colOff>
      <xdr:row>4</xdr:row>
      <xdr:rowOff>542925</xdr:rowOff>
    </xdr:to>
    <xdr:pic>
      <xdr:nvPicPr>
        <xdr:cNvPr id="110677" name="Imagen 4" descr="Ver las imágenes de origen">
          <a:extLst>
            <a:ext uri="{FF2B5EF4-FFF2-40B4-BE49-F238E27FC236}">
              <a16:creationId xmlns:a16="http://schemas.microsoft.com/office/drawing/2014/main" id="{0FC8AD31-AB5F-45B6-93C1-586A8E90DB4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95275" y="1304925"/>
          <a:ext cx="981075"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200025</xdr:colOff>
      <xdr:row>0</xdr:row>
      <xdr:rowOff>161925</xdr:rowOff>
    </xdr:from>
    <xdr:to>
      <xdr:col>0</xdr:col>
      <xdr:colOff>1476375</xdr:colOff>
      <xdr:row>2</xdr:row>
      <xdr:rowOff>266700</xdr:rowOff>
    </xdr:to>
    <xdr:pic>
      <xdr:nvPicPr>
        <xdr:cNvPr id="110678" name="Imagen 5">
          <a:extLst>
            <a:ext uri="{FF2B5EF4-FFF2-40B4-BE49-F238E27FC236}">
              <a16:creationId xmlns:a16="http://schemas.microsoft.com/office/drawing/2014/main" id="{AD9F6606-6F89-4EDB-BE46-AB3810D2D956}"/>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00025" y="161925"/>
          <a:ext cx="1276350"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647700</xdr:colOff>
      <xdr:row>4</xdr:row>
      <xdr:rowOff>38100</xdr:rowOff>
    </xdr:from>
    <xdr:to>
      <xdr:col>0</xdr:col>
      <xdr:colOff>1619250</xdr:colOff>
      <xdr:row>4</xdr:row>
      <xdr:rowOff>523875</xdr:rowOff>
    </xdr:to>
    <xdr:pic>
      <xdr:nvPicPr>
        <xdr:cNvPr id="115865" name="Imagen 163" descr="Ver las imágenes de origen">
          <a:extLst>
            <a:ext uri="{FF2B5EF4-FFF2-40B4-BE49-F238E27FC236}">
              <a16:creationId xmlns:a16="http://schemas.microsoft.com/office/drawing/2014/main" id="{795C1310-821C-4EB0-ABBD-F43D3FDA23B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 y="2305050"/>
          <a:ext cx="97155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557893</xdr:colOff>
      <xdr:row>0</xdr:row>
      <xdr:rowOff>108857</xdr:rowOff>
    </xdr:from>
    <xdr:to>
      <xdr:col>0</xdr:col>
      <xdr:colOff>1834243</xdr:colOff>
      <xdr:row>2</xdr:row>
      <xdr:rowOff>202983</xdr:rowOff>
    </xdr:to>
    <xdr:pic>
      <xdr:nvPicPr>
        <xdr:cNvPr id="3" name="Imagen 5">
          <a:extLst>
            <a:ext uri="{FF2B5EF4-FFF2-40B4-BE49-F238E27FC236}">
              <a16:creationId xmlns:a16="http://schemas.microsoft.com/office/drawing/2014/main" id="{13BE791C-695B-4023-992E-23469FEA0A4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57893" y="108857"/>
          <a:ext cx="1276350" cy="883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
  <sheetViews>
    <sheetView topLeftCell="A25" zoomScaleNormal="100" zoomScaleSheetLayoutView="85" workbookViewId="0">
      <selection activeCell="H13" sqref="H13"/>
    </sheetView>
  </sheetViews>
  <sheetFormatPr baseColWidth="10" defaultRowHeight="14.25" x14ac:dyDescent="0.2"/>
  <cols>
    <col min="1" max="1" width="29.85546875" style="18" customWidth="1"/>
    <col min="2" max="2" width="22.42578125" style="18" customWidth="1"/>
    <col min="3" max="3" width="27.140625" style="18" customWidth="1"/>
    <col min="4" max="4" width="21.5703125" style="18" customWidth="1"/>
    <col min="5" max="5" width="20.85546875" style="18" customWidth="1"/>
    <col min="6" max="6" width="11.42578125" style="109"/>
    <col min="7" max="16384" width="11.42578125" style="18"/>
  </cols>
  <sheetData>
    <row r="1" spans="1:5" ht="32.25" customHeight="1" x14ac:dyDescent="0.2">
      <c r="A1" s="161"/>
      <c r="B1" s="165" t="s">
        <v>221</v>
      </c>
      <c r="C1" s="165"/>
      <c r="D1" s="165"/>
      <c r="E1" s="166"/>
    </row>
    <row r="2" spans="1:5" ht="32.25" customHeight="1" x14ac:dyDescent="0.2">
      <c r="A2" s="162"/>
      <c r="B2" s="163" t="s">
        <v>220</v>
      </c>
      <c r="C2" s="163"/>
      <c r="D2" s="163"/>
      <c r="E2" s="106" t="s">
        <v>219</v>
      </c>
    </row>
    <row r="3" spans="1:5" ht="32.25" customHeight="1" x14ac:dyDescent="0.2">
      <c r="A3" s="162"/>
      <c r="B3" s="163" t="s">
        <v>225</v>
      </c>
      <c r="C3" s="163"/>
      <c r="D3" s="163"/>
      <c r="E3" s="164"/>
    </row>
    <row r="4" spans="1:5" ht="6.75" customHeight="1" thickBot="1" x14ac:dyDescent="0.25">
      <c r="A4" s="167"/>
      <c r="B4" s="168"/>
      <c r="C4" s="168"/>
      <c r="D4" s="168"/>
      <c r="E4" s="169"/>
    </row>
    <row r="5" spans="1:5" ht="42" customHeight="1" thickBot="1" x14ac:dyDescent="0.25">
      <c r="A5" s="21"/>
      <c r="B5" s="149" t="s">
        <v>0</v>
      </c>
      <c r="C5" s="150"/>
      <c r="D5" s="150"/>
      <c r="E5" s="151"/>
    </row>
    <row r="6" spans="1:5" ht="9" customHeight="1" x14ac:dyDescent="0.2">
      <c r="A6" s="167"/>
      <c r="B6" s="168"/>
      <c r="C6" s="168"/>
      <c r="D6" s="168"/>
      <c r="E6" s="169"/>
    </row>
    <row r="7" spans="1:5" ht="15" x14ac:dyDescent="0.2">
      <c r="A7" s="125" t="s">
        <v>161</v>
      </c>
      <c r="B7" s="157" t="s">
        <v>199</v>
      </c>
      <c r="C7" s="157"/>
      <c r="D7" s="157"/>
      <c r="E7" s="158"/>
    </row>
    <row r="8" spans="1:5" ht="15" x14ac:dyDescent="0.2">
      <c r="A8" s="125" t="s">
        <v>192</v>
      </c>
      <c r="B8" s="154" t="s">
        <v>209</v>
      </c>
      <c r="C8" s="155"/>
      <c r="D8" s="155"/>
      <c r="E8" s="156"/>
    </row>
    <row r="9" spans="1:5" ht="15" x14ac:dyDescent="0.2">
      <c r="A9" s="125" t="s">
        <v>1</v>
      </c>
      <c r="B9" s="177"/>
      <c r="C9" s="178"/>
      <c r="D9" s="178"/>
      <c r="E9" s="179"/>
    </row>
    <row r="10" spans="1:5" ht="15" customHeight="1" x14ac:dyDescent="0.2">
      <c r="A10" s="125" t="s">
        <v>162</v>
      </c>
      <c r="B10" s="159"/>
      <c r="C10" s="159"/>
      <c r="D10" s="159"/>
      <c r="E10" s="160"/>
    </row>
    <row r="11" spans="1:5" ht="15" customHeight="1" x14ac:dyDescent="0.2">
      <c r="A11" s="125" t="s">
        <v>2</v>
      </c>
      <c r="B11" s="159"/>
      <c r="C11" s="159"/>
      <c r="D11" s="159"/>
      <c r="E11" s="160"/>
    </row>
    <row r="12" spans="1:5" ht="15" x14ac:dyDescent="0.2">
      <c r="A12" s="125" t="s">
        <v>3</v>
      </c>
      <c r="B12" s="186" t="s">
        <v>200</v>
      </c>
      <c r="C12" s="186"/>
      <c r="D12" s="186"/>
      <c r="E12" s="187"/>
    </row>
    <row r="13" spans="1:5" ht="200.25" customHeight="1" x14ac:dyDescent="0.2">
      <c r="A13" s="125" t="s">
        <v>4</v>
      </c>
      <c r="B13" s="152"/>
      <c r="C13" s="152"/>
      <c r="D13" s="152"/>
      <c r="E13" s="153"/>
    </row>
    <row r="14" spans="1:5" ht="14.25" customHeight="1" x14ac:dyDescent="0.2">
      <c r="A14" s="174" t="s">
        <v>5</v>
      </c>
      <c r="B14" s="19" t="s">
        <v>6</v>
      </c>
      <c r="C14" s="180"/>
      <c r="D14" s="181"/>
      <c r="E14" s="182"/>
    </row>
    <row r="15" spans="1:5" ht="14.25" customHeight="1" x14ac:dyDescent="0.2">
      <c r="A15" s="175"/>
      <c r="B15" s="19" t="s">
        <v>7</v>
      </c>
      <c r="C15" s="180"/>
      <c r="D15" s="181"/>
      <c r="E15" s="182"/>
    </row>
    <row r="16" spans="1:5" ht="14.25" customHeight="1" x14ac:dyDescent="0.2">
      <c r="A16" s="175"/>
      <c r="B16" s="19" t="s">
        <v>8</v>
      </c>
      <c r="C16" s="180"/>
      <c r="D16" s="181"/>
      <c r="E16" s="182"/>
    </row>
    <row r="17" spans="1:5" ht="14.25" customHeight="1" x14ac:dyDescent="0.2">
      <c r="A17" s="176"/>
      <c r="B17" s="19" t="s">
        <v>9</v>
      </c>
      <c r="C17" s="180"/>
      <c r="D17" s="181"/>
      <c r="E17" s="182"/>
    </row>
    <row r="18" spans="1:5" ht="33.75" customHeight="1" x14ac:dyDescent="0.2">
      <c r="A18" s="125" t="s">
        <v>10</v>
      </c>
      <c r="B18" s="172"/>
      <c r="C18" s="172"/>
      <c r="D18" s="172"/>
      <c r="E18" s="173"/>
    </row>
    <row r="19" spans="1:5" ht="100.5" x14ac:dyDescent="0.2">
      <c r="A19" s="183" t="s">
        <v>11</v>
      </c>
      <c r="B19" s="16" t="s">
        <v>145</v>
      </c>
      <c r="C19" s="16" t="s">
        <v>146</v>
      </c>
      <c r="D19" s="16" t="s">
        <v>141</v>
      </c>
      <c r="E19" s="137" t="s">
        <v>147</v>
      </c>
    </row>
    <row r="20" spans="1:5" x14ac:dyDescent="0.2">
      <c r="A20" s="183"/>
      <c r="B20" s="20"/>
      <c r="C20" s="20"/>
      <c r="D20" s="20"/>
      <c r="E20" s="138"/>
    </row>
    <row r="21" spans="1:5" ht="27" customHeight="1" x14ac:dyDescent="0.2">
      <c r="A21" s="183" t="s">
        <v>142</v>
      </c>
      <c r="B21" s="184"/>
      <c r="C21" s="184"/>
      <c r="D21" s="184"/>
      <c r="E21" s="185"/>
    </row>
    <row r="22" spans="1:5" ht="63.75" customHeight="1" x14ac:dyDescent="0.2">
      <c r="A22" s="125" t="s">
        <v>143</v>
      </c>
      <c r="B22" s="159"/>
      <c r="C22" s="159"/>
      <c r="D22" s="159"/>
      <c r="E22" s="160"/>
    </row>
    <row r="23" spans="1:5" ht="165" customHeight="1" thickBot="1" x14ac:dyDescent="0.25">
      <c r="A23" s="139" t="s">
        <v>144</v>
      </c>
      <c r="B23" s="170"/>
      <c r="C23" s="170"/>
      <c r="D23" s="170"/>
      <c r="E23" s="171"/>
    </row>
  </sheetData>
  <mergeCells count="24">
    <mergeCell ref="B23:E23"/>
    <mergeCell ref="B18:E18"/>
    <mergeCell ref="B22:E22"/>
    <mergeCell ref="A6:E6"/>
    <mergeCell ref="A14:A17"/>
    <mergeCell ref="B9:E9"/>
    <mergeCell ref="C17:E17"/>
    <mergeCell ref="A21:E21"/>
    <mergeCell ref="A19:A20"/>
    <mergeCell ref="C15:E15"/>
    <mergeCell ref="C14:E14"/>
    <mergeCell ref="B11:E11"/>
    <mergeCell ref="B12:E12"/>
    <mergeCell ref="C16:E16"/>
    <mergeCell ref="A1:A3"/>
    <mergeCell ref="B3:E3"/>
    <mergeCell ref="B2:D2"/>
    <mergeCell ref="B1:E1"/>
    <mergeCell ref="A4:E4"/>
    <mergeCell ref="B5:E5"/>
    <mergeCell ref="B13:E13"/>
    <mergeCell ref="B8:E8"/>
    <mergeCell ref="B7:E7"/>
    <mergeCell ref="B10:E10"/>
  </mergeCells>
  <printOptions horizontalCentered="1" verticalCentered="1"/>
  <pageMargins left="0.9055118110236221" right="0.9055118110236221" top="0.94488188976377963" bottom="0.94488188976377963" header="0.31496062992125984" footer="0.31496062992125984"/>
  <pageSetup scale="65" orientation="portrait" r:id="rId1"/>
  <headerFooter>
    <oddFooter xml:space="preserve">&amp;L&amp;"Arial,Normal"&amp;9Calle 26 No.69-76, Edificio Elemento, Torre AIRE - piso 3  - C.P. 111321
PBX:(+57) 601-3779555 - Información: Línea 195
Sede Operativa - Atención al Ciudadano: Calle 22D No. 120-40
www.umv.gov.co&amp;CGTHU-S-FM-044
Página &amp;P de &amp;N
</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69"/>
  <sheetViews>
    <sheetView zoomScale="80" zoomScaleNormal="80" zoomScaleSheetLayoutView="115" workbookViewId="0">
      <selection activeCell="D9" sqref="D9"/>
    </sheetView>
  </sheetViews>
  <sheetFormatPr baseColWidth="10" defaultRowHeight="14.25" x14ac:dyDescent="0.2"/>
  <cols>
    <col min="1" max="1" width="29.42578125" style="4" customWidth="1"/>
    <col min="2" max="2" width="10.140625" style="4" customWidth="1"/>
    <col min="3" max="3" width="10.42578125" style="4" customWidth="1"/>
    <col min="4" max="4" width="48.42578125" style="14" customWidth="1"/>
    <col min="5" max="5" width="17.28515625" style="4" customWidth="1"/>
    <col min="6" max="6" width="14.42578125" style="4" customWidth="1"/>
    <col min="7" max="13" width="11.42578125" style="113"/>
    <col min="14" max="16384" width="11.42578125" style="4"/>
  </cols>
  <sheetData>
    <row r="1" spans="1:13" s="18" customFormat="1" ht="44.25" customHeight="1" x14ac:dyDescent="0.2">
      <c r="A1" s="161"/>
      <c r="B1" s="165" t="s">
        <v>223</v>
      </c>
      <c r="C1" s="191"/>
      <c r="D1" s="191"/>
      <c r="E1" s="191"/>
      <c r="F1" s="192"/>
      <c r="G1" s="110"/>
      <c r="H1" s="110"/>
      <c r="I1" s="110"/>
      <c r="J1" s="110"/>
      <c r="K1" s="110"/>
      <c r="L1" s="110"/>
      <c r="M1" s="110"/>
    </row>
    <row r="2" spans="1:13" s="18" customFormat="1" ht="30.75" customHeight="1" x14ac:dyDescent="0.2">
      <c r="A2" s="162"/>
      <c r="B2" s="163" t="s">
        <v>220</v>
      </c>
      <c r="C2" s="163"/>
      <c r="D2" s="163"/>
      <c r="E2" s="163" t="s">
        <v>219</v>
      </c>
      <c r="F2" s="164"/>
      <c r="G2" s="111"/>
      <c r="H2" s="111"/>
      <c r="I2" s="109"/>
      <c r="J2" s="111"/>
      <c r="K2" s="109"/>
      <c r="L2" s="111"/>
      <c r="M2" s="111"/>
    </row>
    <row r="3" spans="1:13" s="18" customFormat="1" ht="30.75" customHeight="1" thickBot="1" x14ac:dyDescent="0.25">
      <c r="A3" s="188"/>
      <c r="B3" s="189" t="s">
        <v>225</v>
      </c>
      <c r="C3" s="189"/>
      <c r="D3" s="189"/>
      <c r="E3" s="189"/>
      <c r="F3" s="190"/>
      <c r="G3" s="111"/>
      <c r="H3" s="111"/>
      <c r="I3" s="111"/>
      <c r="J3" s="111"/>
      <c r="K3" s="111"/>
      <c r="L3" s="111"/>
      <c r="M3" s="111"/>
    </row>
    <row r="4" spans="1:13" ht="7.5" customHeight="1" thickBot="1" x14ac:dyDescent="0.25">
      <c r="A4" s="193"/>
      <c r="B4" s="193"/>
      <c r="C4" s="193"/>
      <c r="D4" s="193"/>
      <c r="E4" s="193"/>
      <c r="F4" s="193"/>
    </row>
    <row r="5" spans="1:13" ht="44.25" customHeight="1" thickBot="1" x14ac:dyDescent="0.25">
      <c r="A5" s="26"/>
      <c r="B5" s="197" t="s">
        <v>163</v>
      </c>
      <c r="C5" s="198"/>
      <c r="D5" s="198"/>
      <c r="E5" s="198"/>
      <c r="F5" s="199"/>
    </row>
    <row r="6" spans="1:13" ht="8.25" customHeight="1" x14ac:dyDescent="0.2">
      <c r="A6" s="194"/>
      <c r="B6" s="195"/>
      <c r="C6" s="195"/>
      <c r="D6" s="195"/>
      <c r="E6" s="195"/>
      <c r="F6" s="196"/>
    </row>
    <row r="7" spans="1:13" ht="15" x14ac:dyDescent="0.2">
      <c r="A7" s="78" t="s">
        <v>13</v>
      </c>
      <c r="B7" s="80" t="s">
        <v>14</v>
      </c>
      <c r="C7" s="80" t="s">
        <v>15</v>
      </c>
      <c r="D7" s="78" t="s">
        <v>16</v>
      </c>
      <c r="E7" s="78" t="s">
        <v>17</v>
      </c>
      <c r="F7" s="98" t="s">
        <v>18</v>
      </c>
    </row>
    <row r="8" spans="1:13" ht="17.25" customHeight="1" x14ac:dyDescent="0.2">
      <c r="A8" s="184" t="s">
        <v>19</v>
      </c>
      <c r="B8" s="184"/>
      <c r="C8" s="184"/>
      <c r="D8" s="184"/>
      <c r="E8" s="184"/>
      <c r="F8" s="184"/>
    </row>
    <row r="9" spans="1:13" ht="105.75" customHeight="1" x14ac:dyDescent="0.2">
      <c r="A9" s="16" t="s">
        <v>20</v>
      </c>
      <c r="B9" s="22"/>
      <c r="C9" s="8"/>
      <c r="D9" s="25" t="s">
        <v>216</v>
      </c>
      <c r="E9" s="23"/>
      <c r="F9" s="112">
        <f>E9</f>
        <v>0</v>
      </c>
    </row>
    <row r="10" spans="1:13" ht="105.75" customHeight="1" x14ac:dyDescent="0.2">
      <c r="A10" s="67" t="s">
        <v>190</v>
      </c>
      <c r="B10" s="68"/>
      <c r="C10" s="68"/>
      <c r="D10" s="25" t="s">
        <v>191</v>
      </c>
      <c r="E10" s="58"/>
      <c r="F10" s="112">
        <f>E10</f>
        <v>0</v>
      </c>
    </row>
    <row r="11" spans="1:13" ht="105.75" customHeight="1" x14ac:dyDescent="0.2">
      <c r="A11" s="16" t="s">
        <v>183</v>
      </c>
      <c r="B11" s="22"/>
      <c r="C11" s="8"/>
      <c r="D11" s="25" t="s">
        <v>205</v>
      </c>
      <c r="E11" s="23"/>
      <c r="F11" s="112">
        <f>E11</f>
        <v>0</v>
      </c>
    </row>
    <row r="12" spans="1:13" ht="111.75" customHeight="1" x14ac:dyDescent="0.2">
      <c r="A12" s="16" t="s">
        <v>22</v>
      </c>
      <c r="B12" s="22"/>
      <c r="C12" s="8"/>
      <c r="D12" s="24" t="s">
        <v>210</v>
      </c>
      <c r="E12" s="23"/>
      <c r="F12" s="112">
        <f>E12</f>
        <v>0</v>
      </c>
    </row>
    <row r="13" spans="1:13" ht="20.25" customHeight="1" x14ac:dyDescent="0.2">
      <c r="A13" s="184" t="s">
        <v>24</v>
      </c>
      <c r="B13" s="184"/>
      <c r="C13" s="184"/>
      <c r="D13" s="184"/>
      <c r="E13" s="184"/>
      <c r="F13" s="184"/>
    </row>
    <row r="14" spans="1:13" ht="65.25" customHeight="1" x14ac:dyDescent="0.2">
      <c r="A14" s="16" t="s">
        <v>25</v>
      </c>
      <c r="B14" s="8"/>
      <c r="C14" s="8"/>
      <c r="D14" s="13" t="s">
        <v>201</v>
      </c>
      <c r="E14" s="23"/>
      <c r="F14" s="112">
        <f>E14</f>
        <v>0</v>
      </c>
    </row>
    <row r="15" spans="1:13" ht="58.5" customHeight="1" x14ac:dyDescent="0.2">
      <c r="A15" s="16" t="s">
        <v>26</v>
      </c>
      <c r="B15" s="8"/>
      <c r="C15" s="8"/>
      <c r="D15" s="86" t="s">
        <v>203</v>
      </c>
      <c r="E15" s="23"/>
      <c r="F15" s="112">
        <f>E15</f>
        <v>0</v>
      </c>
    </row>
    <row r="16" spans="1:13" ht="63.75" customHeight="1" x14ac:dyDescent="0.2">
      <c r="A16" s="16" t="s">
        <v>27</v>
      </c>
      <c r="B16" s="8"/>
      <c r="C16" s="8"/>
      <c r="D16" s="87" t="s">
        <v>204</v>
      </c>
      <c r="E16" s="23"/>
      <c r="F16" s="112">
        <f>E16</f>
        <v>0</v>
      </c>
    </row>
    <row r="17" spans="1:6" ht="78.75" customHeight="1" x14ac:dyDescent="0.2">
      <c r="A17" s="16" t="s">
        <v>28</v>
      </c>
      <c r="B17" s="8"/>
      <c r="C17" s="8"/>
      <c r="D17" s="9" t="s">
        <v>211</v>
      </c>
      <c r="E17" s="23"/>
      <c r="F17" s="112">
        <f>E17</f>
        <v>0</v>
      </c>
    </row>
    <row r="18" spans="1:6" ht="76.5" customHeight="1" x14ac:dyDescent="0.2">
      <c r="A18" s="16" t="s">
        <v>29</v>
      </c>
      <c r="B18" s="8"/>
      <c r="C18" s="8"/>
      <c r="D18" s="9" t="s">
        <v>206</v>
      </c>
      <c r="E18" s="23"/>
      <c r="F18" s="112">
        <f>E18</f>
        <v>0</v>
      </c>
    </row>
    <row r="19" spans="1:6" ht="18" customHeight="1" x14ac:dyDescent="0.2">
      <c r="A19" s="184" t="s">
        <v>30</v>
      </c>
      <c r="B19" s="184"/>
      <c r="C19" s="184"/>
      <c r="D19" s="184"/>
      <c r="E19" s="184"/>
      <c r="F19" s="184"/>
    </row>
    <row r="20" spans="1:6" ht="70.5" customHeight="1" x14ac:dyDescent="0.2">
      <c r="A20" s="16" t="s">
        <v>31</v>
      </c>
      <c r="B20" s="8"/>
      <c r="C20" s="8"/>
      <c r="D20" s="25" t="s">
        <v>208</v>
      </c>
      <c r="E20" s="23"/>
      <c r="F20" s="112">
        <f>E20</f>
        <v>0</v>
      </c>
    </row>
    <row r="21" spans="1:6" ht="104.25" customHeight="1" x14ac:dyDescent="0.2">
      <c r="A21" s="16" t="s">
        <v>32</v>
      </c>
      <c r="B21" s="8"/>
      <c r="C21" s="8"/>
      <c r="D21" s="25" t="s">
        <v>207</v>
      </c>
      <c r="E21" s="23"/>
      <c r="F21" s="112">
        <f>E21</f>
        <v>0</v>
      </c>
    </row>
    <row r="22" spans="1:6" x14ac:dyDescent="0.2">
      <c r="A22" s="10"/>
      <c r="B22" s="10"/>
      <c r="C22" s="10"/>
      <c r="D22" s="10"/>
      <c r="E22" s="10"/>
      <c r="F22" s="10"/>
    </row>
    <row r="23" spans="1:6" x14ac:dyDescent="0.2">
      <c r="A23" s="10"/>
      <c r="B23" s="10"/>
      <c r="C23" s="10"/>
      <c r="D23" s="10"/>
      <c r="E23" s="10"/>
      <c r="F23" s="10"/>
    </row>
    <row r="24" spans="1:6" x14ac:dyDescent="0.2">
      <c r="B24" s="10"/>
      <c r="C24" s="10"/>
      <c r="D24" s="10"/>
      <c r="E24" s="10"/>
      <c r="F24" s="10"/>
    </row>
    <row r="25" spans="1:6" x14ac:dyDescent="0.2">
      <c r="B25" s="10"/>
      <c r="C25" s="10"/>
      <c r="D25" s="10"/>
      <c r="E25" s="10"/>
      <c r="F25" s="10"/>
    </row>
    <row r="26" spans="1:6" x14ac:dyDescent="0.2">
      <c r="B26" s="10"/>
      <c r="C26" s="10"/>
      <c r="D26" s="10"/>
      <c r="E26" s="10"/>
      <c r="F26" s="10"/>
    </row>
    <row r="27" spans="1:6" x14ac:dyDescent="0.2">
      <c r="A27" s="10"/>
      <c r="B27" s="10"/>
      <c r="C27" s="10"/>
      <c r="D27" s="10"/>
      <c r="E27" s="10"/>
      <c r="F27" s="10"/>
    </row>
    <row r="28" spans="1:6" x14ac:dyDescent="0.2">
      <c r="A28" s="10"/>
      <c r="B28" s="10"/>
      <c r="C28" s="10"/>
      <c r="D28" s="10"/>
      <c r="E28" s="10"/>
      <c r="F28" s="10"/>
    </row>
    <row r="29" spans="1:6" x14ac:dyDescent="0.2">
      <c r="A29" s="10"/>
      <c r="B29" s="10"/>
      <c r="C29" s="10"/>
      <c r="D29" s="10"/>
      <c r="E29" s="10"/>
      <c r="F29" s="10"/>
    </row>
    <row r="30" spans="1:6" x14ac:dyDescent="0.2">
      <c r="A30" s="10"/>
      <c r="B30" s="10"/>
      <c r="C30" s="10"/>
      <c r="D30" s="10"/>
      <c r="E30" s="10"/>
      <c r="F30" s="10"/>
    </row>
    <row r="31" spans="1:6" x14ac:dyDescent="0.2">
      <c r="A31" s="10"/>
      <c r="B31" s="10"/>
      <c r="C31" s="10"/>
      <c r="D31" s="10"/>
      <c r="E31" s="10"/>
      <c r="F31" s="10"/>
    </row>
    <row r="32" spans="1:6" x14ac:dyDescent="0.2">
      <c r="A32" s="10"/>
      <c r="B32" s="10"/>
      <c r="C32" s="10"/>
      <c r="D32" s="10"/>
      <c r="E32" s="10"/>
      <c r="F32" s="10"/>
    </row>
    <row r="33" spans="1:6" x14ac:dyDescent="0.2">
      <c r="A33" s="10"/>
      <c r="B33" s="10"/>
      <c r="C33" s="10"/>
      <c r="D33" s="10"/>
      <c r="E33" s="10"/>
      <c r="F33" s="10"/>
    </row>
    <row r="34" spans="1:6" x14ac:dyDescent="0.2">
      <c r="A34" s="10"/>
      <c r="B34" s="10"/>
      <c r="C34" s="10"/>
      <c r="D34" s="10"/>
      <c r="E34" s="10"/>
      <c r="F34" s="10"/>
    </row>
    <row r="35" spans="1:6" x14ac:dyDescent="0.2">
      <c r="A35" s="10"/>
      <c r="B35" s="10"/>
      <c r="C35" s="10"/>
      <c r="D35" s="10"/>
      <c r="E35" s="10"/>
      <c r="F35" s="10"/>
    </row>
    <row r="36" spans="1:6" x14ac:dyDescent="0.2">
      <c r="A36" s="10"/>
      <c r="B36" s="10"/>
      <c r="C36" s="10"/>
      <c r="D36" s="10"/>
      <c r="E36" s="10"/>
      <c r="F36" s="10"/>
    </row>
    <row r="37" spans="1:6" x14ac:dyDescent="0.2">
      <c r="A37" s="10"/>
      <c r="B37" s="10"/>
      <c r="C37" s="10"/>
      <c r="D37" s="10"/>
      <c r="E37" s="10"/>
      <c r="F37" s="10"/>
    </row>
    <row r="38" spans="1:6" x14ac:dyDescent="0.2">
      <c r="A38" s="10"/>
      <c r="B38" s="10"/>
      <c r="C38" s="10"/>
      <c r="D38" s="10"/>
      <c r="E38" s="10"/>
      <c r="F38" s="10"/>
    </row>
    <row r="39" spans="1:6" x14ac:dyDescent="0.2">
      <c r="A39" s="10"/>
      <c r="B39" s="10"/>
      <c r="C39" s="10"/>
      <c r="D39" s="10"/>
      <c r="E39" s="10"/>
      <c r="F39" s="10"/>
    </row>
    <row r="40" spans="1:6" x14ac:dyDescent="0.2">
      <c r="A40" s="10"/>
      <c r="B40" s="10"/>
      <c r="C40" s="10"/>
      <c r="D40" s="10"/>
      <c r="E40" s="10"/>
      <c r="F40" s="10"/>
    </row>
    <row r="41" spans="1:6" x14ac:dyDescent="0.2">
      <c r="A41" s="10"/>
      <c r="B41" s="10"/>
      <c r="C41" s="10"/>
      <c r="D41" s="10"/>
      <c r="E41" s="10"/>
      <c r="F41" s="10"/>
    </row>
    <row r="67" spans="1:1" x14ac:dyDescent="0.2">
      <c r="A67" s="10" t="s">
        <v>23</v>
      </c>
    </row>
    <row r="68" spans="1:1" x14ac:dyDescent="0.2">
      <c r="A68" s="10" t="s">
        <v>21</v>
      </c>
    </row>
    <row r="69" spans="1:1" x14ac:dyDescent="0.2">
      <c r="A69" s="10" t="s">
        <v>184</v>
      </c>
    </row>
  </sheetData>
  <mergeCells count="11">
    <mergeCell ref="A19:F19"/>
    <mergeCell ref="A4:F4"/>
    <mergeCell ref="A6:F6"/>
    <mergeCell ref="A8:F8"/>
    <mergeCell ref="A13:F13"/>
    <mergeCell ref="B5:F5"/>
    <mergeCell ref="A1:A3"/>
    <mergeCell ref="B2:D2"/>
    <mergeCell ref="B3:F3"/>
    <mergeCell ref="E2:F2"/>
    <mergeCell ref="B1:F1"/>
  </mergeCells>
  <conditionalFormatting sqref="F20:F21">
    <cfRule type="containsText" dxfId="8" priority="1" stopIfTrue="1" operator="containsText" text="inminente">
      <formula>NOT(ISERROR(SEARCH("inminente",F20)))</formula>
    </cfRule>
    <cfRule type="containsText" dxfId="7" priority="2" stopIfTrue="1" operator="containsText" text="probable">
      <formula>NOT(ISERROR(SEARCH("probable",F20)))</formula>
    </cfRule>
    <cfRule type="containsText" dxfId="6" priority="3" stopIfTrue="1" operator="containsText" text="posible">
      <formula>NOT(ISERROR(SEARCH("posible",F20)))</formula>
    </cfRule>
  </conditionalFormatting>
  <conditionalFormatting sqref="F14:F18">
    <cfRule type="containsText" dxfId="5" priority="4" stopIfTrue="1" operator="containsText" text="inminente">
      <formula>NOT(ISERROR(SEARCH("inminente",F14)))</formula>
    </cfRule>
    <cfRule type="containsText" dxfId="4" priority="5" stopIfTrue="1" operator="containsText" text="probable">
      <formula>NOT(ISERROR(SEARCH("probable",F14)))</formula>
    </cfRule>
    <cfRule type="containsText" dxfId="3" priority="6" stopIfTrue="1" operator="containsText" text="posible">
      <formula>NOT(ISERROR(SEARCH("posible",F14)))</formula>
    </cfRule>
  </conditionalFormatting>
  <dataValidations count="1">
    <dataValidation type="list" allowBlank="1" showInputMessage="1" showErrorMessage="1" sqref="E14:E18 E20:E21 E9:E12">
      <formula1>$A$67:$A$69</formula1>
    </dataValidation>
  </dataValidations>
  <printOptions horizontalCentered="1" verticalCentered="1"/>
  <pageMargins left="0.9055118110236221" right="0.9055118110236221" top="0.94488188976377963" bottom="0.94488188976377963" header="0.31496062992125984" footer="0.31496062992125984"/>
  <pageSetup scale="65" orientation="portrait" r:id="rId1"/>
  <headerFooter>
    <oddFooter xml:space="preserve">&amp;L&amp;"Arial,Normal"&amp;9Calle 26 No.69-76, Edificio Elemento, Torre AIRE - piso 3  - C.P. 111321
PBX:(+57) 601-3779555 - Información: Línea 195
Sede Operativa - Atención al Ciudadano: Calle 22D No. 120-40
www.umv.gov.co&amp;CGTHU-S-FM-044
Página &amp;P de &amp;N
</oddFooter>
  </headerFooter>
  <rowBreaks count="1" manualBreakCount="1">
    <brk id="21" max="16383" man="1"/>
  </row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N144"/>
  <sheetViews>
    <sheetView topLeftCell="A25" zoomScale="90" zoomScaleNormal="90" zoomScaleSheetLayoutView="85" workbookViewId="0">
      <selection activeCell="C18" sqref="C18:C21"/>
    </sheetView>
  </sheetViews>
  <sheetFormatPr baseColWidth="10" defaultRowHeight="14.25" x14ac:dyDescent="0.2"/>
  <cols>
    <col min="1" max="1" width="6.42578125" style="4" customWidth="1"/>
    <col min="2" max="2" width="34.85546875" style="4" customWidth="1"/>
    <col min="3" max="3" width="52.85546875" style="4" customWidth="1"/>
    <col min="4" max="4" width="21.42578125" style="4" customWidth="1"/>
    <col min="5" max="5" width="20.42578125" style="4" customWidth="1"/>
    <col min="6" max="14" width="11.42578125" style="113"/>
    <col min="15" max="16384" width="11.42578125" style="4"/>
  </cols>
  <sheetData>
    <row r="1" spans="1:14" s="18" customFormat="1" ht="30.75" customHeight="1" x14ac:dyDescent="0.2">
      <c r="A1" s="234"/>
      <c r="B1" s="234"/>
      <c r="C1" s="235" t="s">
        <v>221</v>
      </c>
      <c r="D1" s="235"/>
      <c r="E1" s="235"/>
      <c r="F1" s="110"/>
      <c r="G1" s="110"/>
      <c r="H1" s="110"/>
      <c r="I1" s="110"/>
      <c r="J1" s="110"/>
      <c r="K1" s="110"/>
      <c r="L1" s="110"/>
      <c r="M1" s="110"/>
      <c r="N1" s="109"/>
    </row>
    <row r="2" spans="1:14" s="18" customFormat="1" ht="30.75" customHeight="1" x14ac:dyDescent="0.2">
      <c r="A2" s="234"/>
      <c r="B2" s="234"/>
      <c r="C2" s="236" t="s">
        <v>220</v>
      </c>
      <c r="D2" s="237"/>
      <c r="E2" s="105" t="s">
        <v>219</v>
      </c>
      <c r="F2" s="111"/>
      <c r="G2" s="111"/>
      <c r="H2" s="111"/>
      <c r="I2" s="109"/>
      <c r="J2" s="111"/>
      <c r="K2" s="109"/>
      <c r="L2" s="111"/>
      <c r="M2" s="111"/>
      <c r="N2" s="109"/>
    </row>
    <row r="3" spans="1:14" s="18" customFormat="1" ht="31.5" customHeight="1" x14ac:dyDescent="0.2">
      <c r="A3" s="234"/>
      <c r="B3" s="234"/>
      <c r="C3" s="236" t="s">
        <v>225</v>
      </c>
      <c r="D3" s="241"/>
      <c r="E3" s="237"/>
      <c r="F3" s="111"/>
      <c r="G3" s="111"/>
      <c r="H3" s="111"/>
      <c r="I3" s="111"/>
      <c r="J3" s="111"/>
      <c r="K3" s="111"/>
      <c r="L3" s="111"/>
      <c r="M3" s="111"/>
      <c r="N3" s="109"/>
    </row>
    <row r="4" spans="1:14" s="18" customFormat="1" ht="6.75" customHeight="1" thickBot="1" x14ac:dyDescent="0.25">
      <c r="A4" s="168"/>
      <c r="B4" s="168"/>
      <c r="C4" s="168"/>
      <c r="D4" s="168"/>
      <c r="E4" s="168"/>
      <c r="F4" s="109"/>
      <c r="G4" s="109"/>
      <c r="H4" s="109"/>
      <c r="I4" s="109"/>
      <c r="J4" s="109"/>
      <c r="K4" s="109"/>
      <c r="L4" s="109"/>
      <c r="M4" s="109"/>
      <c r="N4" s="109"/>
    </row>
    <row r="5" spans="1:14" ht="40.5" customHeight="1" thickBot="1" x14ac:dyDescent="0.25">
      <c r="A5" s="231"/>
      <c r="B5" s="232"/>
      <c r="C5" s="228" t="s">
        <v>164</v>
      </c>
      <c r="D5" s="229"/>
      <c r="E5" s="230"/>
    </row>
    <row r="6" spans="1:14" ht="4.5" customHeight="1" x14ac:dyDescent="0.2">
      <c r="A6" s="242"/>
      <c r="B6" s="242"/>
      <c r="C6" s="242"/>
      <c r="D6" s="242"/>
      <c r="E6" s="242"/>
    </row>
    <row r="7" spans="1:14" ht="15" x14ac:dyDescent="0.2">
      <c r="A7" s="243" t="s">
        <v>33</v>
      </c>
      <c r="B7" s="243"/>
      <c r="C7" s="243"/>
      <c r="D7" s="243"/>
      <c r="E7" s="244"/>
    </row>
    <row r="8" spans="1:14" ht="4.5" customHeight="1" x14ac:dyDescent="0.2">
      <c r="A8" s="245"/>
      <c r="B8" s="245"/>
      <c r="C8" s="245"/>
      <c r="D8" s="245"/>
      <c r="E8" s="245"/>
    </row>
    <row r="9" spans="1:14" ht="15" x14ac:dyDescent="0.2">
      <c r="A9" s="246" t="s">
        <v>34</v>
      </c>
      <c r="B9" s="246"/>
      <c r="C9" s="79" t="s">
        <v>35</v>
      </c>
      <c r="D9" s="79" t="s">
        <v>36</v>
      </c>
      <c r="E9" s="114" t="s">
        <v>36</v>
      </c>
    </row>
    <row r="10" spans="1:14" ht="15" x14ac:dyDescent="0.2">
      <c r="A10" s="238" t="s">
        <v>37</v>
      </c>
      <c r="B10" s="238"/>
      <c r="C10" s="218" t="str">
        <f>D46</f>
        <v>-</v>
      </c>
      <c r="D10" s="220" t="str">
        <f>IF(AND(C10&gt;=0,C10&lt;=1),"ALTA",IF(AND(C10&gt;=1.1,C10&lt;=2),"MEDIA",IF(AND(C10&gt;=2.1,C10&lt;=3),"BAJA"," ")))</f>
        <v xml:space="preserve"> </v>
      </c>
      <c r="E10" s="239" t="s">
        <v>38</v>
      </c>
    </row>
    <row r="11" spans="1:14" ht="15" x14ac:dyDescent="0.2">
      <c r="A11" s="222" t="s">
        <v>39</v>
      </c>
      <c r="B11" s="222"/>
      <c r="C11" s="219"/>
      <c r="D11" s="220"/>
      <c r="E11" s="240"/>
    </row>
    <row r="12" spans="1:14" ht="15" x14ac:dyDescent="0.2">
      <c r="A12" s="222" t="s">
        <v>40</v>
      </c>
      <c r="B12" s="222"/>
      <c r="C12" s="219"/>
      <c r="D12" s="220"/>
      <c r="E12" s="240"/>
    </row>
    <row r="13" spans="1:14" ht="15" x14ac:dyDescent="0.2">
      <c r="A13" s="222" t="s">
        <v>41</v>
      </c>
      <c r="B13" s="222"/>
      <c r="C13" s="219"/>
      <c r="D13" s="220"/>
      <c r="E13" s="240"/>
    </row>
    <row r="14" spans="1:14" ht="15" x14ac:dyDescent="0.2">
      <c r="A14" s="233" t="s">
        <v>42</v>
      </c>
      <c r="B14" s="233"/>
      <c r="C14" s="218" t="str">
        <f>D72</f>
        <v>-</v>
      </c>
      <c r="D14" s="220" t="str">
        <f>IF(AND(C14&gt;=0,C14&lt;=1),"ALTA",IF(AND(C14&gt;=1.1,C14&lt;=2),"MEDIA",IF(AND(C14&gt;=2.1,C14&lt;=3),"BAJA"," ")))</f>
        <v xml:space="preserve"> </v>
      </c>
      <c r="E14" s="221"/>
    </row>
    <row r="15" spans="1:14" ht="15" x14ac:dyDescent="0.2">
      <c r="A15" s="222" t="s">
        <v>43</v>
      </c>
      <c r="B15" s="222"/>
      <c r="C15" s="219"/>
      <c r="D15" s="220"/>
      <c r="E15" s="221"/>
    </row>
    <row r="16" spans="1:14" ht="15" x14ac:dyDescent="0.2">
      <c r="A16" s="222" t="s">
        <v>44</v>
      </c>
      <c r="B16" s="222"/>
      <c r="C16" s="219"/>
      <c r="D16" s="220"/>
      <c r="E16" s="221"/>
    </row>
    <row r="17" spans="1:5" ht="15" x14ac:dyDescent="0.2">
      <c r="A17" s="222" t="s">
        <v>45</v>
      </c>
      <c r="B17" s="222"/>
      <c r="C17" s="219"/>
      <c r="D17" s="220"/>
      <c r="E17" s="221"/>
    </row>
    <row r="18" spans="1:5" ht="15" x14ac:dyDescent="0.2">
      <c r="A18" s="217" t="s">
        <v>46</v>
      </c>
      <c r="B18" s="217"/>
      <c r="C18" s="218" t="str">
        <f>D94</f>
        <v>-</v>
      </c>
      <c r="D18" s="220" t="str">
        <f>IF(AND(C18&gt;=0,C18&lt;=1),"ALTA",IF(AND(C18&gt;=1.1,C18&lt;=2),"MEDIA",IF(AND(C18&gt;=2.1,C18&lt;=3),"BAJA"," ")))</f>
        <v xml:space="preserve"> </v>
      </c>
      <c r="E18" s="221"/>
    </row>
    <row r="19" spans="1:5" ht="15" x14ac:dyDescent="0.2">
      <c r="A19" s="222" t="s">
        <v>47</v>
      </c>
      <c r="B19" s="222"/>
      <c r="C19" s="219"/>
      <c r="D19" s="220"/>
      <c r="E19" s="221"/>
    </row>
    <row r="20" spans="1:5" ht="15" x14ac:dyDescent="0.2">
      <c r="A20" s="222" t="s">
        <v>48</v>
      </c>
      <c r="B20" s="222"/>
      <c r="C20" s="219"/>
      <c r="D20" s="220"/>
      <c r="E20" s="221"/>
    </row>
    <row r="21" spans="1:5" ht="15" x14ac:dyDescent="0.2">
      <c r="A21" s="222" t="s">
        <v>49</v>
      </c>
      <c r="B21" s="222"/>
      <c r="C21" s="219"/>
      <c r="D21" s="220"/>
      <c r="E21" s="221"/>
    </row>
    <row r="22" spans="1:5" ht="3.75" customHeight="1" x14ac:dyDescent="0.2">
      <c r="A22" s="29"/>
      <c r="B22" s="223"/>
      <c r="C22" s="223"/>
      <c r="D22" s="223"/>
      <c r="E22" s="29"/>
    </row>
    <row r="23" spans="1:5" ht="15" customHeight="1" x14ac:dyDescent="0.2">
      <c r="A23" s="30"/>
      <c r="B23" s="224" t="s">
        <v>50</v>
      </c>
      <c r="C23" s="225"/>
      <c r="D23" s="225"/>
      <c r="E23" s="225"/>
    </row>
    <row r="24" spans="1:5" ht="49.5" customHeight="1" x14ac:dyDescent="0.2">
      <c r="A24" s="31"/>
      <c r="B24" s="27" t="s">
        <v>51</v>
      </c>
      <c r="C24" s="28" t="s">
        <v>52</v>
      </c>
      <c r="D24" s="28" t="s">
        <v>53</v>
      </c>
      <c r="E24" s="115" t="s">
        <v>54</v>
      </c>
    </row>
    <row r="25" spans="1:5" x14ac:dyDescent="0.2">
      <c r="A25" s="31"/>
      <c r="B25" s="226" t="s">
        <v>55</v>
      </c>
      <c r="C25" s="227"/>
      <c r="D25" s="227"/>
      <c r="E25" s="227"/>
    </row>
    <row r="26" spans="1:5" ht="22.5" x14ac:dyDescent="0.2">
      <c r="A26" s="31"/>
      <c r="B26" s="54" t="s">
        <v>56</v>
      </c>
      <c r="C26" s="35"/>
      <c r="D26" s="36"/>
      <c r="E26" s="116"/>
    </row>
    <row r="27" spans="1:5" ht="45" x14ac:dyDescent="0.2">
      <c r="A27" s="31"/>
      <c r="B27" s="54" t="s">
        <v>148</v>
      </c>
      <c r="C27" s="35"/>
      <c r="D27" s="37"/>
      <c r="E27" s="117"/>
    </row>
    <row r="28" spans="1:5" ht="45" x14ac:dyDescent="0.2">
      <c r="A28" s="31"/>
      <c r="B28" s="54" t="s">
        <v>149</v>
      </c>
      <c r="C28" s="35"/>
      <c r="D28" s="37"/>
      <c r="E28" s="117"/>
    </row>
    <row r="29" spans="1:5" ht="22.5" x14ac:dyDescent="0.2">
      <c r="A29" s="31"/>
      <c r="B29" s="54" t="s">
        <v>57</v>
      </c>
      <c r="C29" s="35"/>
      <c r="D29" s="36"/>
      <c r="E29" s="116"/>
    </row>
    <row r="30" spans="1:5" ht="45" x14ac:dyDescent="0.2">
      <c r="A30" s="31"/>
      <c r="B30" s="54" t="s">
        <v>58</v>
      </c>
      <c r="C30" s="35"/>
      <c r="D30" s="38"/>
      <c r="E30" s="118"/>
    </row>
    <row r="31" spans="1:5" ht="67.5" x14ac:dyDescent="0.2">
      <c r="A31" s="31"/>
      <c r="B31" s="54" t="s">
        <v>59</v>
      </c>
      <c r="C31" s="35"/>
      <c r="D31" s="36"/>
      <c r="E31" s="116"/>
    </row>
    <row r="32" spans="1:5" x14ac:dyDescent="0.2">
      <c r="A32" s="31"/>
      <c r="B32" s="202" t="s">
        <v>60</v>
      </c>
      <c r="C32" s="203"/>
      <c r="D32" s="39" t="str">
        <f>IFERROR(AVERAGE(D26:D31),"-")</f>
        <v>-</v>
      </c>
      <c r="E32" s="119"/>
    </row>
    <row r="33" spans="1:5" ht="15" customHeight="1" x14ac:dyDescent="0.2">
      <c r="A33" s="31"/>
      <c r="B33" s="200" t="s">
        <v>61</v>
      </c>
      <c r="C33" s="201"/>
      <c r="D33" s="201"/>
      <c r="E33" s="201"/>
    </row>
    <row r="34" spans="1:5" ht="45" x14ac:dyDescent="0.2">
      <c r="A34" s="31"/>
      <c r="B34" s="34" t="s">
        <v>62</v>
      </c>
      <c r="C34" s="35"/>
      <c r="D34" s="36"/>
      <c r="E34" s="116"/>
    </row>
    <row r="35" spans="1:5" ht="33.75" x14ac:dyDescent="0.2">
      <c r="A35" s="31"/>
      <c r="B35" s="34" t="s">
        <v>63</v>
      </c>
      <c r="C35" s="35"/>
      <c r="D35" s="36"/>
      <c r="E35" s="116"/>
    </row>
    <row r="36" spans="1:5" ht="67.5" x14ac:dyDescent="0.2">
      <c r="A36" s="31"/>
      <c r="B36" s="34" t="s">
        <v>64</v>
      </c>
      <c r="C36" s="35"/>
      <c r="D36" s="37"/>
      <c r="E36" s="116"/>
    </row>
    <row r="37" spans="1:5" ht="22.5" x14ac:dyDescent="0.2">
      <c r="A37" s="31"/>
      <c r="B37" s="40" t="s">
        <v>65</v>
      </c>
      <c r="C37" s="35"/>
      <c r="D37" s="37"/>
      <c r="E37" s="116"/>
    </row>
    <row r="38" spans="1:5" ht="15" customHeight="1" x14ac:dyDescent="0.2">
      <c r="A38" s="31"/>
      <c r="B38" s="202" t="s">
        <v>66</v>
      </c>
      <c r="C38" s="203"/>
      <c r="D38" s="39" t="str">
        <f>IFERROR(AVERAGE(D34:D37),"-")</f>
        <v>-</v>
      </c>
      <c r="E38" s="120"/>
    </row>
    <row r="39" spans="1:5" ht="15" customHeight="1" x14ac:dyDescent="0.2">
      <c r="A39" s="31"/>
      <c r="B39" s="200" t="s">
        <v>67</v>
      </c>
      <c r="C39" s="201"/>
      <c r="D39" s="201"/>
      <c r="E39" s="201"/>
    </row>
    <row r="40" spans="1:5" ht="33.75" x14ac:dyDescent="0.2">
      <c r="A40" s="31"/>
      <c r="B40" s="34" t="s">
        <v>68</v>
      </c>
      <c r="C40" s="35"/>
      <c r="D40" s="36"/>
      <c r="E40" s="116"/>
    </row>
    <row r="41" spans="1:5" ht="22.5" x14ac:dyDescent="0.2">
      <c r="A41" s="31"/>
      <c r="B41" s="34" t="s">
        <v>150</v>
      </c>
      <c r="C41" s="35"/>
      <c r="D41" s="37"/>
      <c r="E41" s="116"/>
    </row>
    <row r="42" spans="1:5" ht="33.75" x14ac:dyDescent="0.2">
      <c r="A42" s="31"/>
      <c r="B42" s="34" t="s">
        <v>69</v>
      </c>
      <c r="C42" s="35"/>
      <c r="D42" s="37"/>
      <c r="E42" s="116"/>
    </row>
    <row r="43" spans="1:5" ht="45" x14ac:dyDescent="0.2">
      <c r="A43" s="31"/>
      <c r="B43" s="34" t="s">
        <v>70</v>
      </c>
      <c r="C43" s="35"/>
      <c r="D43" s="36"/>
      <c r="E43" s="116"/>
    </row>
    <row r="44" spans="1:5" ht="22.5" x14ac:dyDescent="0.2">
      <c r="A44" s="31"/>
      <c r="B44" s="34" t="s">
        <v>71</v>
      </c>
      <c r="C44" s="35"/>
      <c r="D44" s="36"/>
      <c r="E44" s="116"/>
    </row>
    <row r="45" spans="1:5" ht="15" customHeight="1" x14ac:dyDescent="0.2">
      <c r="A45" s="31"/>
      <c r="B45" s="202" t="s">
        <v>72</v>
      </c>
      <c r="C45" s="203"/>
      <c r="D45" s="39" t="str">
        <f>IFERROR(AVERAGE(D40:D44),"-")</f>
        <v>-</v>
      </c>
      <c r="E45" s="204"/>
    </row>
    <row r="46" spans="1:5" ht="15" customHeight="1" x14ac:dyDescent="0.2">
      <c r="A46" s="41"/>
      <c r="B46" s="213" t="s">
        <v>73</v>
      </c>
      <c r="C46" s="214"/>
      <c r="D46" s="42" t="str">
        <f>IFERROR(D32+D38+D45,"-")</f>
        <v>-</v>
      </c>
      <c r="E46" s="204"/>
    </row>
    <row r="47" spans="1:5" x14ac:dyDescent="0.2">
      <c r="A47" s="207"/>
      <c r="B47" s="208"/>
      <c r="C47" s="208"/>
      <c r="D47" s="208"/>
      <c r="E47" s="208"/>
    </row>
    <row r="48" spans="1:5" ht="15" customHeight="1" x14ac:dyDescent="0.2">
      <c r="A48" s="43"/>
      <c r="B48" s="215" t="s">
        <v>74</v>
      </c>
      <c r="C48" s="216"/>
      <c r="D48" s="216"/>
      <c r="E48" s="216"/>
    </row>
    <row r="49" spans="1:5" ht="22.5" x14ac:dyDescent="0.2">
      <c r="A49" s="44"/>
      <c r="B49" s="32" t="s">
        <v>51</v>
      </c>
      <c r="C49" s="33" t="s">
        <v>52</v>
      </c>
      <c r="D49" s="33" t="s">
        <v>53</v>
      </c>
      <c r="E49" s="121" t="s">
        <v>54</v>
      </c>
    </row>
    <row r="50" spans="1:5" x14ac:dyDescent="0.2">
      <c r="A50" s="44"/>
      <c r="B50" s="200" t="s">
        <v>75</v>
      </c>
      <c r="C50" s="201"/>
      <c r="D50" s="201"/>
      <c r="E50" s="201"/>
    </row>
    <row r="51" spans="1:5" ht="36.75" customHeight="1" x14ac:dyDescent="0.2">
      <c r="A51" s="44"/>
      <c r="B51" s="34" t="s">
        <v>76</v>
      </c>
      <c r="C51" s="35"/>
      <c r="D51" s="36"/>
      <c r="E51" s="116"/>
    </row>
    <row r="52" spans="1:5" ht="33.75" x14ac:dyDescent="0.2">
      <c r="A52" s="44"/>
      <c r="B52" s="34" t="s">
        <v>77</v>
      </c>
      <c r="C52" s="35"/>
      <c r="D52" s="36"/>
      <c r="E52" s="116"/>
    </row>
    <row r="53" spans="1:5" ht="33.75" x14ac:dyDescent="0.2">
      <c r="A53" s="44"/>
      <c r="B53" s="34" t="s">
        <v>78</v>
      </c>
      <c r="C53" s="35"/>
      <c r="D53" s="36"/>
      <c r="E53" s="116"/>
    </row>
    <row r="54" spans="1:5" ht="22.5" x14ac:dyDescent="0.2">
      <c r="A54" s="44"/>
      <c r="B54" s="34" t="s">
        <v>151</v>
      </c>
      <c r="C54" s="35"/>
      <c r="D54" s="36"/>
      <c r="E54" s="116"/>
    </row>
    <row r="55" spans="1:5" x14ac:dyDescent="0.2">
      <c r="A55" s="44"/>
      <c r="B55" s="202" t="s">
        <v>79</v>
      </c>
      <c r="C55" s="203"/>
      <c r="D55" s="45" t="str">
        <f>IFERROR(AVERAGE(D51:D54),"-")</f>
        <v>-</v>
      </c>
      <c r="E55" s="119"/>
    </row>
    <row r="56" spans="1:5" x14ac:dyDescent="0.2">
      <c r="A56" s="44"/>
      <c r="B56" s="200" t="s">
        <v>80</v>
      </c>
      <c r="C56" s="201"/>
      <c r="D56" s="201"/>
      <c r="E56" s="201"/>
    </row>
    <row r="57" spans="1:5" x14ac:dyDescent="0.2">
      <c r="A57" s="44"/>
      <c r="B57" s="34" t="s">
        <v>81</v>
      </c>
      <c r="C57" s="35"/>
      <c r="D57" s="36"/>
      <c r="E57" s="116"/>
    </row>
    <row r="58" spans="1:5" x14ac:dyDescent="0.2">
      <c r="A58" s="44"/>
      <c r="B58" s="34" t="s">
        <v>152</v>
      </c>
      <c r="C58" s="35"/>
      <c r="D58" s="36"/>
      <c r="E58" s="116"/>
    </row>
    <row r="59" spans="1:5" ht="33.75" x14ac:dyDescent="0.2">
      <c r="A59" s="44"/>
      <c r="B59" s="34" t="s">
        <v>82</v>
      </c>
      <c r="C59" s="35"/>
      <c r="D59" s="36"/>
      <c r="E59" s="116"/>
    </row>
    <row r="60" spans="1:5" x14ac:dyDescent="0.2">
      <c r="A60" s="44"/>
      <c r="B60" s="34" t="s">
        <v>83</v>
      </c>
      <c r="C60" s="35"/>
      <c r="D60" s="36"/>
      <c r="E60" s="116"/>
    </row>
    <row r="61" spans="1:5" ht="22.5" x14ac:dyDescent="0.2">
      <c r="A61" s="44"/>
      <c r="B61" s="34" t="s">
        <v>84</v>
      </c>
      <c r="C61" s="35"/>
      <c r="D61" s="36"/>
      <c r="E61" s="117"/>
    </row>
    <row r="62" spans="1:5" ht="33.75" x14ac:dyDescent="0.2">
      <c r="A62" s="44"/>
      <c r="B62" s="34" t="s">
        <v>85</v>
      </c>
      <c r="C62" s="35"/>
      <c r="D62" s="36"/>
      <c r="E62" s="116"/>
    </row>
    <row r="63" spans="1:5" ht="22.5" x14ac:dyDescent="0.2">
      <c r="A63" s="44"/>
      <c r="B63" s="34" t="s">
        <v>86</v>
      </c>
      <c r="C63" s="35"/>
      <c r="D63" s="36"/>
      <c r="E63" s="116"/>
    </row>
    <row r="64" spans="1:5" x14ac:dyDescent="0.2">
      <c r="A64" s="44"/>
      <c r="B64" s="202" t="s">
        <v>87</v>
      </c>
      <c r="C64" s="203"/>
      <c r="D64" s="45" t="str">
        <f>IFERROR(AVERAGE(D57:D63),"-")</f>
        <v>-</v>
      </c>
      <c r="E64" s="119"/>
    </row>
    <row r="65" spans="1:5" x14ac:dyDescent="0.2">
      <c r="A65" s="44"/>
      <c r="B65" s="200" t="s">
        <v>88</v>
      </c>
      <c r="C65" s="201"/>
      <c r="D65" s="201"/>
      <c r="E65" s="201"/>
    </row>
    <row r="66" spans="1:5" ht="22.5" x14ac:dyDescent="0.2">
      <c r="A66" s="44"/>
      <c r="B66" s="46" t="s">
        <v>89</v>
      </c>
      <c r="C66" s="35"/>
      <c r="D66" s="36"/>
      <c r="E66" s="116"/>
    </row>
    <row r="67" spans="1:5" ht="22.5" x14ac:dyDescent="0.2">
      <c r="A67" s="44"/>
      <c r="B67" s="34" t="s">
        <v>90</v>
      </c>
      <c r="C67" s="35"/>
      <c r="D67" s="36"/>
      <c r="E67" s="116"/>
    </row>
    <row r="68" spans="1:5" ht="22.5" x14ac:dyDescent="0.2">
      <c r="A68" s="44"/>
      <c r="B68" s="34" t="s">
        <v>91</v>
      </c>
      <c r="C68" s="35"/>
      <c r="D68" s="36"/>
      <c r="E68" s="116"/>
    </row>
    <row r="69" spans="1:5" ht="22.5" x14ac:dyDescent="0.2">
      <c r="A69" s="44"/>
      <c r="B69" s="34" t="s">
        <v>92</v>
      </c>
      <c r="C69" s="35"/>
      <c r="D69" s="36"/>
      <c r="E69" s="117"/>
    </row>
    <row r="70" spans="1:5" ht="22.5" x14ac:dyDescent="0.2">
      <c r="A70" s="44"/>
      <c r="B70" s="34" t="s">
        <v>93</v>
      </c>
      <c r="C70" s="35"/>
      <c r="D70" s="36"/>
      <c r="E70" s="116"/>
    </row>
    <row r="71" spans="1:5" x14ac:dyDescent="0.2">
      <c r="A71" s="44"/>
      <c r="B71" s="202" t="s">
        <v>94</v>
      </c>
      <c r="C71" s="203"/>
      <c r="D71" s="45" t="str">
        <f>IFERROR(AVERAGE(D66:D70),"-")</f>
        <v>-</v>
      </c>
      <c r="E71" s="204"/>
    </row>
    <row r="72" spans="1:5" ht="15" customHeight="1" x14ac:dyDescent="0.2">
      <c r="A72" s="47"/>
      <c r="B72" s="211" t="s">
        <v>95</v>
      </c>
      <c r="C72" s="212"/>
      <c r="D72" s="48" t="str">
        <f>IFERROR(D55+D64+D71,"-")</f>
        <v>-</v>
      </c>
      <c r="E72" s="204"/>
    </row>
    <row r="73" spans="1:5" x14ac:dyDescent="0.2">
      <c r="A73" s="207"/>
      <c r="B73" s="208"/>
      <c r="C73" s="208"/>
      <c r="D73" s="208"/>
      <c r="E73" s="208"/>
    </row>
    <row r="74" spans="1:5" ht="15" customHeight="1" x14ac:dyDescent="0.2">
      <c r="A74" s="49"/>
      <c r="B74" s="209" t="s">
        <v>96</v>
      </c>
      <c r="C74" s="210"/>
      <c r="D74" s="210"/>
      <c r="E74" s="210"/>
    </row>
    <row r="75" spans="1:5" ht="22.5" x14ac:dyDescent="0.2">
      <c r="A75" s="50"/>
      <c r="B75" s="32" t="s">
        <v>51</v>
      </c>
      <c r="C75" s="33" t="s">
        <v>52</v>
      </c>
      <c r="D75" s="33" t="s">
        <v>53</v>
      </c>
      <c r="E75" s="121" t="s">
        <v>54</v>
      </c>
    </row>
    <row r="76" spans="1:5" x14ac:dyDescent="0.2">
      <c r="A76" s="50"/>
      <c r="B76" s="200" t="s">
        <v>97</v>
      </c>
      <c r="C76" s="201"/>
      <c r="D76" s="201"/>
      <c r="E76" s="201"/>
    </row>
    <row r="77" spans="1:5" x14ac:dyDescent="0.2">
      <c r="A77" s="50"/>
      <c r="B77" s="34" t="s">
        <v>98</v>
      </c>
      <c r="C77" s="35"/>
      <c r="D77" s="36"/>
      <c r="E77" s="116"/>
    </row>
    <row r="78" spans="1:5" x14ac:dyDescent="0.2">
      <c r="A78" s="50"/>
      <c r="B78" s="34" t="s">
        <v>99</v>
      </c>
      <c r="C78" s="35"/>
      <c r="D78" s="36"/>
      <c r="E78" s="116"/>
    </row>
    <row r="79" spans="1:5" ht="22.5" x14ac:dyDescent="0.2">
      <c r="A79" s="50"/>
      <c r="B79" s="34" t="s">
        <v>100</v>
      </c>
      <c r="C79" s="35"/>
      <c r="D79" s="36"/>
      <c r="E79" s="116"/>
    </row>
    <row r="80" spans="1:5" x14ac:dyDescent="0.2">
      <c r="A80" s="50"/>
      <c r="B80" s="34" t="s">
        <v>101</v>
      </c>
      <c r="C80" s="35"/>
      <c r="D80" s="36"/>
      <c r="E80" s="116"/>
    </row>
    <row r="81" spans="1:5" x14ac:dyDescent="0.2">
      <c r="A81" s="50"/>
      <c r="B81" s="202" t="s">
        <v>102</v>
      </c>
      <c r="C81" s="203"/>
      <c r="D81" s="51" t="str">
        <f>IFERROR(AVERAGE(D77:D80),"-")</f>
        <v>-</v>
      </c>
      <c r="E81" s="119"/>
    </row>
    <row r="82" spans="1:5" x14ac:dyDescent="0.2">
      <c r="A82" s="50"/>
      <c r="B82" s="200" t="s">
        <v>103</v>
      </c>
      <c r="C82" s="201"/>
      <c r="D82" s="201"/>
      <c r="E82" s="201"/>
    </row>
    <row r="83" spans="1:5" x14ac:dyDescent="0.2">
      <c r="A83" s="50"/>
      <c r="B83" s="46" t="s">
        <v>104</v>
      </c>
      <c r="C83" s="35"/>
      <c r="D83" s="36"/>
      <c r="E83" s="117"/>
    </row>
    <row r="84" spans="1:5" x14ac:dyDescent="0.2">
      <c r="A84" s="50"/>
      <c r="B84" s="34" t="s">
        <v>105</v>
      </c>
      <c r="C84" s="35"/>
      <c r="D84" s="36"/>
      <c r="E84" s="117"/>
    </row>
    <row r="85" spans="1:5" ht="22.5" x14ac:dyDescent="0.2">
      <c r="A85" s="50"/>
      <c r="B85" s="46" t="s">
        <v>106</v>
      </c>
      <c r="C85" s="35"/>
      <c r="D85" s="36"/>
      <c r="E85" s="116"/>
    </row>
    <row r="86" spans="1:5" ht="22.5" x14ac:dyDescent="0.2">
      <c r="A86" s="50"/>
      <c r="B86" s="34" t="s">
        <v>107</v>
      </c>
      <c r="C86" s="35"/>
      <c r="D86" s="36"/>
      <c r="E86" s="116"/>
    </row>
    <row r="87" spans="1:5" x14ac:dyDescent="0.2">
      <c r="A87" s="50"/>
      <c r="B87" s="202" t="s">
        <v>108</v>
      </c>
      <c r="C87" s="203"/>
      <c r="D87" s="51" t="str">
        <f>IFERROR(AVERAGE(D83:D86),"-")</f>
        <v>-</v>
      </c>
      <c r="E87" s="119"/>
    </row>
    <row r="88" spans="1:5" x14ac:dyDescent="0.2">
      <c r="A88" s="50"/>
      <c r="B88" s="200" t="s">
        <v>109</v>
      </c>
      <c r="C88" s="201"/>
      <c r="D88" s="201"/>
      <c r="E88" s="201"/>
    </row>
    <row r="89" spans="1:5" ht="22.5" x14ac:dyDescent="0.2">
      <c r="A89" s="50"/>
      <c r="B89" s="34" t="s">
        <v>110</v>
      </c>
      <c r="C89" s="35"/>
      <c r="D89" s="36"/>
      <c r="E89" s="116"/>
    </row>
    <row r="90" spans="1:5" ht="33.75" x14ac:dyDescent="0.2">
      <c r="A90" s="50"/>
      <c r="B90" s="34" t="s">
        <v>111</v>
      </c>
      <c r="C90" s="35"/>
      <c r="D90" s="36"/>
      <c r="E90" s="116"/>
    </row>
    <row r="91" spans="1:5" ht="22.5" x14ac:dyDescent="0.2">
      <c r="A91" s="50"/>
      <c r="B91" s="34" t="s">
        <v>112</v>
      </c>
      <c r="C91" s="35"/>
      <c r="D91" s="36"/>
      <c r="E91" s="116"/>
    </row>
    <row r="92" spans="1:5" ht="22.5" x14ac:dyDescent="0.2">
      <c r="A92" s="50"/>
      <c r="B92" s="34" t="s">
        <v>113</v>
      </c>
      <c r="C92" s="35"/>
      <c r="D92" s="36"/>
      <c r="E92" s="116"/>
    </row>
    <row r="93" spans="1:5" x14ac:dyDescent="0.2">
      <c r="A93" s="50"/>
      <c r="B93" s="202" t="s">
        <v>114</v>
      </c>
      <c r="C93" s="203"/>
      <c r="D93" s="51" t="str">
        <f>IFERROR(AVERAGE(D89:D92),"-")</f>
        <v>-</v>
      </c>
      <c r="E93" s="204"/>
    </row>
    <row r="94" spans="1:5" ht="15" customHeight="1" x14ac:dyDescent="0.2">
      <c r="A94" s="52"/>
      <c r="B94" s="205" t="s">
        <v>115</v>
      </c>
      <c r="C94" s="206"/>
      <c r="D94" s="53" t="str">
        <f>IFERROR(D81+D87+D93,"-")</f>
        <v>-</v>
      </c>
      <c r="E94" s="204"/>
    </row>
    <row r="95" spans="1:5" x14ac:dyDescent="0.2">
      <c r="A95" s="2"/>
      <c r="B95" s="2"/>
      <c r="C95" s="2"/>
      <c r="D95" s="2"/>
      <c r="E95" s="2"/>
    </row>
    <row r="96" spans="1:5" x14ac:dyDescent="0.2">
      <c r="A96" s="2"/>
      <c r="B96" s="2"/>
      <c r="C96" s="2"/>
      <c r="D96" s="2"/>
      <c r="E96" s="2"/>
    </row>
    <row r="97" spans="1:5" x14ac:dyDescent="0.2">
      <c r="A97" s="2"/>
      <c r="B97" s="2"/>
      <c r="C97" s="2"/>
      <c r="D97" s="2"/>
      <c r="E97" s="2"/>
    </row>
    <row r="98" spans="1:5" x14ac:dyDescent="0.2">
      <c r="A98" s="2"/>
      <c r="B98" s="2"/>
      <c r="C98" s="2"/>
      <c r="D98" s="2"/>
      <c r="E98" s="2"/>
    </row>
    <row r="99" spans="1:5" x14ac:dyDescent="0.2">
      <c r="A99" s="2"/>
      <c r="B99" s="2"/>
      <c r="C99" s="2"/>
      <c r="D99" s="2"/>
      <c r="E99" s="2"/>
    </row>
    <row r="100" spans="1:5" x14ac:dyDescent="0.2">
      <c r="A100" s="2"/>
      <c r="B100" s="2"/>
      <c r="C100" s="2"/>
      <c r="D100" s="2"/>
      <c r="E100" s="2"/>
    </row>
    <row r="101" spans="1:5" x14ac:dyDescent="0.2">
      <c r="A101" s="2"/>
      <c r="B101" s="2"/>
      <c r="C101" s="2"/>
      <c r="D101" s="2"/>
      <c r="E101" s="2"/>
    </row>
    <row r="102" spans="1:5" x14ac:dyDescent="0.2">
      <c r="A102" s="2"/>
      <c r="B102" s="2"/>
      <c r="C102" s="2"/>
      <c r="D102" s="2"/>
      <c r="E102" s="2"/>
    </row>
    <row r="103" spans="1:5" x14ac:dyDescent="0.2">
      <c r="A103" s="2"/>
      <c r="B103" s="2"/>
      <c r="C103" s="2"/>
      <c r="D103" s="2"/>
      <c r="E103" s="2"/>
    </row>
    <row r="104" spans="1:5" x14ac:dyDescent="0.2">
      <c r="A104" s="2"/>
      <c r="B104" s="2"/>
      <c r="C104" s="2"/>
      <c r="D104" s="2"/>
      <c r="E104" s="2"/>
    </row>
    <row r="105" spans="1:5" x14ac:dyDescent="0.2">
      <c r="A105" s="2"/>
      <c r="B105" s="2"/>
      <c r="C105" s="2"/>
      <c r="D105" s="2"/>
      <c r="E105" s="2"/>
    </row>
    <row r="142" spans="1:1" x14ac:dyDescent="0.2">
      <c r="A142" s="4">
        <v>1</v>
      </c>
    </row>
    <row r="143" spans="1:1" x14ac:dyDescent="0.2">
      <c r="A143" s="4">
        <v>0.5</v>
      </c>
    </row>
    <row r="144" spans="1:1" x14ac:dyDescent="0.2">
      <c r="A144" s="4">
        <v>0</v>
      </c>
    </row>
  </sheetData>
  <mergeCells count="62">
    <mergeCell ref="A1:B3"/>
    <mergeCell ref="C1:E1"/>
    <mergeCell ref="C2:D2"/>
    <mergeCell ref="A10:B10"/>
    <mergeCell ref="C10:C13"/>
    <mergeCell ref="D10:D13"/>
    <mergeCell ref="E10:E13"/>
    <mergeCell ref="A11:B11"/>
    <mergeCell ref="A12:B12"/>
    <mergeCell ref="A13:B13"/>
    <mergeCell ref="C3:E3"/>
    <mergeCell ref="A4:E4"/>
    <mergeCell ref="A6:E6"/>
    <mergeCell ref="A7:E7"/>
    <mergeCell ref="A8:E8"/>
    <mergeCell ref="A9:B9"/>
    <mergeCell ref="C5:E5"/>
    <mergeCell ref="A5:B5"/>
    <mergeCell ref="A14:B14"/>
    <mergeCell ref="C14:C17"/>
    <mergeCell ref="D14:D17"/>
    <mergeCell ref="E14:E17"/>
    <mergeCell ref="A15:B15"/>
    <mergeCell ref="A16:B16"/>
    <mergeCell ref="A17:B17"/>
    <mergeCell ref="B38:C38"/>
    <mergeCell ref="A18:B18"/>
    <mergeCell ref="C18:C21"/>
    <mergeCell ref="D18:D21"/>
    <mergeCell ref="E18:E21"/>
    <mergeCell ref="A19:B19"/>
    <mergeCell ref="A20:B20"/>
    <mergeCell ref="A21:B21"/>
    <mergeCell ref="B22:D22"/>
    <mergeCell ref="B23:E23"/>
    <mergeCell ref="B25:E25"/>
    <mergeCell ref="B32:C32"/>
    <mergeCell ref="B33:E33"/>
    <mergeCell ref="B71:C71"/>
    <mergeCell ref="E71:E72"/>
    <mergeCell ref="B72:C72"/>
    <mergeCell ref="B39:E39"/>
    <mergeCell ref="B45:C45"/>
    <mergeCell ref="E45:E46"/>
    <mergeCell ref="B46:C46"/>
    <mergeCell ref="A47:E47"/>
    <mergeCell ref="B48:E48"/>
    <mergeCell ref="B50:E50"/>
    <mergeCell ref="B55:C55"/>
    <mergeCell ref="B56:E56"/>
    <mergeCell ref="B64:C64"/>
    <mergeCell ref="B65:E65"/>
    <mergeCell ref="B88:E88"/>
    <mergeCell ref="B93:C93"/>
    <mergeCell ref="E93:E94"/>
    <mergeCell ref="B94:C94"/>
    <mergeCell ref="A73:E73"/>
    <mergeCell ref="B74:E74"/>
    <mergeCell ref="B76:E76"/>
    <mergeCell ref="B81:C81"/>
    <mergeCell ref="B82:E82"/>
    <mergeCell ref="B87:C87"/>
  </mergeCells>
  <conditionalFormatting sqref="D10:D21">
    <cfRule type="cellIs" dxfId="2" priority="1" stopIfTrue="1" operator="equal">
      <formula>"ALTA"</formula>
    </cfRule>
    <cfRule type="cellIs" dxfId="1" priority="2" stopIfTrue="1" operator="equal">
      <formula>"MEDIA"</formula>
    </cfRule>
    <cfRule type="cellIs" dxfId="0" priority="3" stopIfTrue="1" operator="equal">
      <formula>"BAJA"</formula>
    </cfRule>
  </conditionalFormatting>
  <dataValidations disablePrompts="1" count="1">
    <dataValidation type="list" allowBlank="1" showInputMessage="1" showErrorMessage="1" sqref="D26:D31 D34:D37 D40:D44 D51:D54 D57:D63 D66:D70 D77:D80 D83:D86 D89:D92">
      <formula1>$A$142:$A$144</formula1>
    </dataValidation>
  </dataValidations>
  <printOptions horizontalCentered="1" verticalCentered="1"/>
  <pageMargins left="0.9055118110236221" right="0.9055118110236221" top="0.94488188976377963" bottom="0.94488188976377963" header="0.31496062992125984" footer="0.31496062992125984"/>
  <pageSetup scale="65" orientation="portrait" r:id="rId1"/>
  <headerFooter>
    <oddFooter xml:space="preserve">&amp;L&amp;"Arial,Normal"&amp;9Calle 26 No.69-76, Edificio Elemento, Torre AIRE - piso 3  - C.P. 111321
PBX:(+57) 601-3779555 - Información: Línea 195
Sede Operativa - Atención al Ciudadano: Calle 22D No. 120-40
www.umv.gov.co&amp;CGTHU-S-FM-044
Página &amp;P de &amp;N
</oddFooter>
  </headerFooter>
  <rowBreaks count="3" manualBreakCount="3">
    <brk id="32" max="4" man="1"/>
    <brk id="46" max="16383" man="1"/>
    <brk id="72" max="16383" man="1"/>
  </rowBreaks>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N40"/>
  <sheetViews>
    <sheetView zoomScale="60" zoomScaleNormal="60" zoomScaleSheetLayoutView="85" workbookViewId="0">
      <selection activeCell="H13" sqref="H13"/>
    </sheetView>
  </sheetViews>
  <sheetFormatPr baseColWidth="10" defaultRowHeight="14.25" x14ac:dyDescent="0.2"/>
  <cols>
    <col min="1" max="1" width="5.28515625" style="4" customWidth="1"/>
    <col min="2" max="2" width="37.28515625" style="4" customWidth="1"/>
    <col min="3" max="3" width="17.140625" style="4" customWidth="1"/>
    <col min="4" max="4" width="12.42578125" style="4" customWidth="1"/>
    <col min="5" max="9" width="11.42578125" style="4"/>
    <col min="10" max="10" width="14.42578125" style="4" customWidth="1"/>
    <col min="11" max="11" width="33.42578125" style="4" customWidth="1"/>
    <col min="12" max="12" width="26.7109375" style="4" customWidth="1"/>
    <col min="13" max="16384" width="11.42578125" style="4"/>
  </cols>
  <sheetData>
    <row r="1" spans="1:14" s="18" customFormat="1" ht="30.75" customHeight="1" x14ac:dyDescent="0.2">
      <c r="A1" s="271"/>
      <c r="B1" s="272"/>
      <c r="C1" s="267" t="s">
        <v>221</v>
      </c>
      <c r="D1" s="268"/>
      <c r="E1" s="268"/>
      <c r="F1" s="268"/>
      <c r="G1" s="268"/>
      <c r="H1" s="268"/>
      <c r="I1" s="268"/>
      <c r="J1" s="268"/>
      <c r="K1" s="268"/>
      <c r="L1" s="268"/>
      <c r="M1" s="110"/>
    </row>
    <row r="2" spans="1:14" s="18" customFormat="1" ht="30.75" customHeight="1" x14ac:dyDescent="0.2">
      <c r="A2" s="271"/>
      <c r="B2" s="272"/>
      <c r="C2" s="236" t="s">
        <v>220</v>
      </c>
      <c r="D2" s="241"/>
      <c r="E2" s="241"/>
      <c r="F2" s="241"/>
      <c r="G2" s="241"/>
      <c r="H2" s="241"/>
      <c r="I2" s="241"/>
      <c r="J2" s="241"/>
      <c r="K2" s="237"/>
      <c r="L2" s="108" t="s">
        <v>219</v>
      </c>
      <c r="M2" s="111"/>
    </row>
    <row r="3" spans="1:14" s="18" customFormat="1" ht="30.75" customHeight="1" thickBot="1" x14ac:dyDescent="0.25">
      <c r="A3" s="271"/>
      <c r="B3" s="272"/>
      <c r="C3" s="269" t="s">
        <v>225</v>
      </c>
      <c r="D3" s="270"/>
      <c r="E3" s="270"/>
      <c r="F3" s="270"/>
      <c r="G3" s="270"/>
      <c r="H3" s="270"/>
      <c r="I3" s="270"/>
      <c r="J3" s="270"/>
      <c r="K3" s="270"/>
      <c r="L3" s="270"/>
      <c r="M3" s="111"/>
    </row>
    <row r="4" spans="1:14" s="18" customFormat="1" ht="6.75" customHeight="1" x14ac:dyDescent="0.2">
      <c r="A4" s="168"/>
      <c r="B4" s="168"/>
      <c r="C4" s="168"/>
      <c r="D4" s="168"/>
      <c r="E4" s="168"/>
      <c r="F4" s="109"/>
      <c r="G4" s="109"/>
      <c r="H4" s="109"/>
      <c r="I4" s="109"/>
      <c r="J4" s="109"/>
      <c r="K4" s="109"/>
      <c r="L4" s="109"/>
      <c r="M4" s="109"/>
      <c r="N4" s="109"/>
    </row>
    <row r="5" spans="1:14" ht="45.75" customHeight="1" x14ac:dyDescent="0.2">
      <c r="A5" s="250"/>
      <c r="B5" s="251"/>
      <c r="C5" s="248" t="s">
        <v>165</v>
      </c>
      <c r="D5" s="248"/>
      <c r="E5" s="248"/>
      <c r="F5" s="248"/>
      <c r="G5" s="248"/>
      <c r="H5" s="248"/>
      <c r="I5" s="248"/>
      <c r="J5" s="248"/>
      <c r="K5" s="248"/>
      <c r="L5" s="249"/>
    </row>
    <row r="6" spans="1:14" ht="6.75" customHeight="1" x14ac:dyDescent="0.2">
      <c r="A6" s="256"/>
      <c r="B6" s="257"/>
      <c r="C6" s="257"/>
      <c r="D6" s="257"/>
      <c r="E6" s="257"/>
      <c r="F6" s="257"/>
      <c r="G6" s="257"/>
      <c r="H6" s="257"/>
      <c r="I6" s="257"/>
      <c r="J6" s="257"/>
      <c r="K6" s="257"/>
      <c r="L6" s="258"/>
    </row>
    <row r="7" spans="1:14" ht="21.75" customHeight="1" x14ac:dyDescent="0.2">
      <c r="A7" s="266" t="s">
        <v>116</v>
      </c>
      <c r="B7" s="266"/>
      <c r="C7" s="266"/>
      <c r="D7" s="266"/>
      <c r="E7" s="247" t="s">
        <v>117</v>
      </c>
      <c r="F7" s="247"/>
      <c r="G7" s="247"/>
      <c r="H7" s="247"/>
      <c r="I7" s="247"/>
      <c r="J7" s="247"/>
      <c r="K7" s="247" t="s">
        <v>118</v>
      </c>
      <c r="L7" s="247"/>
    </row>
    <row r="8" spans="1:14" ht="34.5" customHeight="1" x14ac:dyDescent="0.2">
      <c r="A8" s="266"/>
      <c r="B8" s="266"/>
      <c r="C8" s="266"/>
      <c r="D8" s="266"/>
      <c r="E8" s="254" t="s">
        <v>119</v>
      </c>
      <c r="F8" s="254"/>
      <c r="G8" s="255" t="s">
        <v>120</v>
      </c>
      <c r="H8" s="255"/>
      <c r="I8" s="252" t="s">
        <v>153</v>
      </c>
      <c r="J8" s="253"/>
      <c r="K8" s="247" t="s">
        <v>121</v>
      </c>
      <c r="L8" s="247" t="s">
        <v>36</v>
      </c>
    </row>
    <row r="9" spans="1:14" ht="19.5" customHeight="1" x14ac:dyDescent="0.2">
      <c r="A9" s="266"/>
      <c r="B9" s="266"/>
      <c r="C9" s="266"/>
      <c r="D9" s="266"/>
      <c r="E9" s="260" t="s">
        <v>122</v>
      </c>
      <c r="F9" s="260" t="s">
        <v>123</v>
      </c>
      <c r="G9" s="261" t="s">
        <v>124</v>
      </c>
      <c r="H9" s="261" t="s">
        <v>123</v>
      </c>
      <c r="I9" s="262" t="s">
        <v>125</v>
      </c>
      <c r="J9" s="262" t="s">
        <v>123</v>
      </c>
      <c r="K9" s="247"/>
      <c r="L9" s="247"/>
    </row>
    <row r="10" spans="1:14" ht="109.5" customHeight="1" x14ac:dyDescent="0.2">
      <c r="A10" s="265" t="s">
        <v>13</v>
      </c>
      <c r="B10" s="265"/>
      <c r="C10" s="17" t="s">
        <v>17</v>
      </c>
      <c r="D10" s="17" t="s">
        <v>123</v>
      </c>
      <c r="E10" s="260"/>
      <c r="F10" s="260"/>
      <c r="G10" s="261"/>
      <c r="H10" s="261"/>
      <c r="I10" s="262"/>
      <c r="J10" s="262"/>
      <c r="K10" s="247"/>
      <c r="L10" s="247"/>
    </row>
    <row r="11" spans="1:14" ht="87" customHeight="1" x14ac:dyDescent="0.2">
      <c r="A11" s="263" t="s">
        <v>19</v>
      </c>
      <c r="B11" s="6" t="str">
        <f>'2. AMENAZAS'!$A$9</f>
        <v>Movimientos sísmicos</v>
      </c>
      <c r="C11" s="7">
        <f>'2. AMENAZAS'!E9</f>
        <v>0</v>
      </c>
      <c r="D11" s="101">
        <f>C11</f>
        <v>0</v>
      </c>
      <c r="E11" s="57" t="str">
        <f>'3. VULNERABILIDAD'!D46</f>
        <v>-</v>
      </c>
      <c r="F11" s="55"/>
      <c r="G11" s="57" t="str">
        <f>'3. VULNERABILIDAD'!D72</f>
        <v>-</v>
      </c>
      <c r="H11" s="55"/>
      <c r="I11" s="57" t="str">
        <f>'3. VULNERABILIDAD'!D94</f>
        <v>-</v>
      </c>
      <c r="J11" s="55"/>
      <c r="K11" s="56"/>
      <c r="L11" s="104"/>
    </row>
    <row r="12" spans="1:14" ht="87" customHeight="1" x14ac:dyDescent="0.2">
      <c r="A12" s="264"/>
      <c r="B12" s="6" t="s">
        <v>190</v>
      </c>
      <c r="C12" s="7">
        <f>'2. AMENAZAS'!E10</f>
        <v>0</v>
      </c>
      <c r="D12" s="101">
        <f t="shared" ref="D12:D21" si="0">C12</f>
        <v>0</v>
      </c>
      <c r="E12" s="70" t="str">
        <f>'3. VULNERABILIDAD'!D46</f>
        <v>-</v>
      </c>
      <c r="F12" s="69"/>
      <c r="G12" s="70" t="str">
        <f>'3. VULNERABILIDAD'!D72</f>
        <v>-</v>
      </c>
      <c r="H12" s="69"/>
      <c r="I12" s="70" t="str">
        <f>'3. VULNERABILIDAD'!D94</f>
        <v>-</v>
      </c>
      <c r="J12" s="69"/>
      <c r="K12" s="71"/>
      <c r="L12" s="104"/>
    </row>
    <row r="13" spans="1:14" ht="87" customHeight="1" x14ac:dyDescent="0.2">
      <c r="A13" s="264"/>
      <c r="B13" s="6" t="str">
        <f>'2. AMENAZAS'!$A$11</f>
        <v>Deslizamientos</v>
      </c>
      <c r="C13" s="7">
        <f>'2. AMENAZAS'!E11</f>
        <v>0</v>
      </c>
      <c r="D13" s="101">
        <f t="shared" si="0"/>
        <v>0</v>
      </c>
      <c r="E13" s="57" t="str">
        <f>'3. VULNERABILIDAD'!D46</f>
        <v>-</v>
      </c>
      <c r="F13" s="55"/>
      <c r="G13" s="57" t="str">
        <f>'3. VULNERABILIDAD'!D72</f>
        <v>-</v>
      </c>
      <c r="H13" s="55"/>
      <c r="I13" s="57" t="str">
        <f>'3. VULNERABILIDAD'!D94</f>
        <v>-</v>
      </c>
      <c r="J13" s="55"/>
      <c r="K13" s="56"/>
      <c r="L13" s="104"/>
    </row>
    <row r="14" spans="1:14" ht="87" customHeight="1" x14ac:dyDescent="0.2">
      <c r="A14" s="264"/>
      <c r="B14" s="6" t="str">
        <f>'2. AMENAZAS'!A12</f>
        <v>Eventos atmosféricos (vendavales granizadas, tormentas eléctricas)</v>
      </c>
      <c r="C14" s="7">
        <f>'2. AMENAZAS'!E12</f>
        <v>0</v>
      </c>
      <c r="D14" s="101">
        <f t="shared" si="0"/>
        <v>0</v>
      </c>
      <c r="E14" s="57" t="str">
        <f>'3. VULNERABILIDAD'!D46</f>
        <v>-</v>
      </c>
      <c r="F14" s="55"/>
      <c r="G14" s="57" t="str">
        <f>'3. VULNERABILIDAD'!D72</f>
        <v>-</v>
      </c>
      <c r="H14" s="55"/>
      <c r="I14" s="57" t="str">
        <f>'3. VULNERABILIDAD'!D94</f>
        <v>-</v>
      </c>
      <c r="J14" s="55"/>
      <c r="K14" s="56"/>
      <c r="L14" s="104"/>
    </row>
    <row r="15" spans="1:14" ht="87" customHeight="1" x14ac:dyDescent="0.2">
      <c r="A15" s="259" t="s">
        <v>126</v>
      </c>
      <c r="B15" s="6" t="str">
        <f>'2. AMENAZAS'!A14</f>
        <v>Fallas estructurales</v>
      </c>
      <c r="C15" s="7">
        <f>'2. AMENAZAS'!E14</f>
        <v>0</v>
      </c>
      <c r="D15" s="101">
        <f t="shared" si="0"/>
        <v>0</v>
      </c>
      <c r="E15" s="57" t="str">
        <f>'3. VULNERABILIDAD'!D46</f>
        <v>-</v>
      </c>
      <c r="F15" s="11"/>
      <c r="G15" s="57" t="str">
        <f>'3. VULNERABILIDAD'!D72</f>
        <v>-</v>
      </c>
      <c r="H15" s="11"/>
      <c r="I15" s="57" t="str">
        <f>'3. VULNERABILIDAD'!D94</f>
        <v>-</v>
      </c>
      <c r="J15" s="11"/>
      <c r="K15" s="56"/>
      <c r="L15" s="104"/>
    </row>
    <row r="16" spans="1:14" ht="87" customHeight="1" x14ac:dyDescent="0.2">
      <c r="A16" s="259"/>
      <c r="B16" s="6" t="str">
        <f>'2. AMENAZAS'!A15</f>
        <v>Fallas no estructurales</v>
      </c>
      <c r="C16" s="7">
        <f>'2. AMENAZAS'!E15</f>
        <v>0</v>
      </c>
      <c r="D16" s="101">
        <f t="shared" si="0"/>
        <v>0</v>
      </c>
      <c r="E16" s="57" t="str">
        <f>'3. VULNERABILIDAD'!D46</f>
        <v>-</v>
      </c>
      <c r="F16" s="11"/>
      <c r="G16" s="57" t="str">
        <f>'3. VULNERABILIDAD'!D72</f>
        <v>-</v>
      </c>
      <c r="H16" s="11"/>
      <c r="I16" s="57" t="str">
        <f>'3. VULNERABILIDAD'!D94</f>
        <v>-</v>
      </c>
      <c r="J16" s="11"/>
      <c r="K16" s="56"/>
      <c r="L16" s="104"/>
    </row>
    <row r="17" spans="1:12" ht="87" customHeight="1" x14ac:dyDescent="0.2">
      <c r="A17" s="259"/>
      <c r="B17" s="6" t="str">
        <f>'2. AMENAZAS'!A16</f>
        <v>Fallas en equipos y sistemas</v>
      </c>
      <c r="C17" s="7">
        <f>'2. AMENAZAS'!E16</f>
        <v>0</v>
      </c>
      <c r="D17" s="101">
        <f t="shared" si="0"/>
        <v>0</v>
      </c>
      <c r="E17" s="57" t="str">
        <f>'3. VULNERABILIDAD'!D46</f>
        <v>-</v>
      </c>
      <c r="F17" s="11"/>
      <c r="G17" s="57" t="str">
        <f>'3. VULNERABILIDAD'!D72</f>
        <v>-</v>
      </c>
      <c r="H17" s="11"/>
      <c r="I17" s="57" t="str">
        <f>'3. VULNERABILIDAD'!D94</f>
        <v>-</v>
      </c>
      <c r="J17" s="11"/>
      <c r="K17" s="56"/>
      <c r="L17" s="104"/>
    </row>
    <row r="18" spans="1:12" ht="87" customHeight="1" x14ac:dyDescent="0.2">
      <c r="A18" s="259"/>
      <c r="B18" s="6" t="str">
        <f>'2. AMENAZAS'!A17</f>
        <v>Anegación (Inundación por deficiencias de la infraestructura hidráulica (redes de alcantarillado, acueducto, etc.)</v>
      </c>
      <c r="C18" s="7">
        <f>'2. AMENAZAS'!E17</f>
        <v>0</v>
      </c>
      <c r="D18" s="101">
        <f t="shared" si="0"/>
        <v>0</v>
      </c>
      <c r="E18" s="57" t="str">
        <f>'3. VULNERABILIDAD'!D46</f>
        <v>-</v>
      </c>
      <c r="F18" s="11"/>
      <c r="G18" s="57" t="str">
        <f>'3. VULNERABILIDAD'!D72</f>
        <v>-</v>
      </c>
      <c r="H18" s="11"/>
      <c r="I18" s="57" t="str">
        <f>'3. VULNERABILIDAD'!D94</f>
        <v>-</v>
      </c>
      <c r="J18" s="11"/>
      <c r="K18" s="56"/>
      <c r="L18" s="104"/>
    </row>
    <row r="19" spans="1:12" ht="87" customHeight="1" x14ac:dyDescent="0.2">
      <c r="A19" s="259"/>
      <c r="B19" s="6" t="str">
        <f>'2. AMENAZAS'!A18</f>
        <v>Incendios y/o explosión (estructurales, eléctricos, por líquidos o gases inflamables, etc.)</v>
      </c>
      <c r="C19" s="7">
        <f>'2. AMENAZAS'!E18</f>
        <v>0</v>
      </c>
      <c r="D19" s="101">
        <f t="shared" si="0"/>
        <v>0</v>
      </c>
      <c r="E19" s="57" t="str">
        <f>'3. VULNERABILIDAD'!D46</f>
        <v>-</v>
      </c>
      <c r="F19" s="11"/>
      <c r="G19" s="57" t="str">
        <f>'3. VULNERABILIDAD'!D72</f>
        <v>-</v>
      </c>
      <c r="H19" s="11"/>
      <c r="I19" s="57" t="str">
        <f>'3. VULNERABILIDAD'!D94</f>
        <v>-</v>
      </c>
      <c r="J19" s="11"/>
      <c r="K19" s="56"/>
      <c r="L19" s="104"/>
    </row>
    <row r="20" spans="1:12" ht="87" customHeight="1" x14ac:dyDescent="0.2">
      <c r="A20" s="259" t="s">
        <v>30</v>
      </c>
      <c r="B20" s="6" t="str">
        <f>'2. AMENAZAS'!A20</f>
        <v>Hurto, Robo, Atraco</v>
      </c>
      <c r="C20" s="7">
        <f>'2. AMENAZAS'!E20</f>
        <v>0</v>
      </c>
      <c r="D20" s="101">
        <f t="shared" si="0"/>
        <v>0</v>
      </c>
      <c r="E20" s="57" t="str">
        <f>'3. VULNERABILIDAD'!D46</f>
        <v>-</v>
      </c>
      <c r="F20" s="55"/>
      <c r="G20" s="57" t="str">
        <f>'3. VULNERABILIDAD'!D72</f>
        <v>-</v>
      </c>
      <c r="H20" s="55"/>
      <c r="I20" s="57" t="str">
        <f>'3. VULNERABILIDAD'!D94</f>
        <v>-</v>
      </c>
      <c r="J20" s="55"/>
      <c r="K20" s="56"/>
      <c r="L20" s="104"/>
    </row>
    <row r="21" spans="1:12" ht="87" customHeight="1" x14ac:dyDescent="0.2">
      <c r="A21" s="259"/>
      <c r="B21" s="6" t="str">
        <f>'2. AMENAZAS'!A21</f>
        <v>Asonadas, atentados terroristas</v>
      </c>
      <c r="C21" s="7">
        <f>'2. AMENAZAS'!E21</f>
        <v>0</v>
      </c>
      <c r="D21" s="101">
        <f t="shared" si="0"/>
        <v>0</v>
      </c>
      <c r="E21" s="57" t="str">
        <f>'3. VULNERABILIDAD'!D46</f>
        <v>-</v>
      </c>
      <c r="F21" s="55"/>
      <c r="G21" s="57" t="str">
        <f>'3. VULNERABILIDAD'!D72</f>
        <v>-</v>
      </c>
      <c r="H21" s="55"/>
      <c r="I21" s="57" t="str">
        <f>'3. VULNERABILIDAD'!D94</f>
        <v>-</v>
      </c>
      <c r="J21" s="55"/>
      <c r="K21" s="56"/>
      <c r="L21" s="104"/>
    </row>
    <row r="22" spans="1:12" x14ac:dyDescent="0.2">
      <c r="A22" s="12"/>
      <c r="B22" s="1"/>
      <c r="C22" s="1"/>
      <c r="D22" s="1"/>
      <c r="E22" s="12"/>
      <c r="F22" s="12"/>
      <c r="G22" s="12"/>
      <c r="H22" s="12"/>
      <c r="I22" s="12"/>
      <c r="J22" s="12"/>
      <c r="K22" s="12"/>
      <c r="L22" s="12"/>
    </row>
    <row r="23" spans="1:12" x14ac:dyDescent="0.2">
      <c r="A23" s="12"/>
      <c r="B23" s="1"/>
      <c r="C23" s="1"/>
      <c r="D23" s="1"/>
      <c r="E23" s="12"/>
      <c r="F23" s="12"/>
      <c r="G23" s="12"/>
      <c r="H23" s="12"/>
      <c r="I23" s="12"/>
      <c r="J23" s="12"/>
      <c r="K23" s="12"/>
      <c r="L23" s="12"/>
    </row>
    <row r="24" spans="1:12" x14ac:dyDescent="0.2">
      <c r="A24" s="12"/>
      <c r="B24" s="1"/>
      <c r="C24" s="1"/>
      <c r="D24" s="1"/>
      <c r="E24" s="12"/>
      <c r="F24" s="12"/>
      <c r="G24" s="12"/>
      <c r="H24" s="12"/>
      <c r="I24" s="12"/>
      <c r="J24" s="12"/>
      <c r="K24" s="12"/>
      <c r="L24" s="12"/>
    </row>
    <row r="25" spans="1:12" x14ac:dyDescent="0.2">
      <c r="A25" s="12"/>
      <c r="B25" s="1"/>
      <c r="C25" s="1"/>
      <c r="D25" s="1"/>
      <c r="E25" s="12"/>
      <c r="F25" s="12"/>
      <c r="G25" s="12"/>
      <c r="H25" s="12"/>
      <c r="I25" s="12"/>
      <c r="J25" s="12"/>
      <c r="K25" s="12"/>
      <c r="L25" s="12"/>
    </row>
    <row r="26" spans="1:12" x14ac:dyDescent="0.2">
      <c r="A26" s="12"/>
      <c r="B26" s="1"/>
      <c r="C26" s="1"/>
      <c r="D26" s="1"/>
      <c r="E26" s="12"/>
      <c r="F26" s="12"/>
      <c r="G26" s="12"/>
      <c r="H26" s="12"/>
      <c r="I26" s="12"/>
      <c r="J26" s="12"/>
      <c r="K26" s="12"/>
      <c r="L26" s="12"/>
    </row>
    <row r="27" spans="1:12" x14ac:dyDescent="0.2">
      <c r="A27" s="12"/>
      <c r="B27" s="1"/>
      <c r="C27" s="1"/>
      <c r="D27" s="1"/>
      <c r="E27" s="12"/>
      <c r="F27" s="12"/>
      <c r="G27" s="12"/>
      <c r="H27" s="12"/>
      <c r="I27" s="12"/>
      <c r="J27" s="12"/>
      <c r="K27" s="12"/>
      <c r="L27" s="12"/>
    </row>
    <row r="28" spans="1:12" x14ac:dyDescent="0.2">
      <c r="A28" s="12"/>
      <c r="B28" s="1"/>
      <c r="C28" s="1"/>
      <c r="D28" s="1"/>
      <c r="E28" s="12"/>
      <c r="F28" s="12"/>
      <c r="G28" s="12"/>
      <c r="H28" s="12"/>
      <c r="I28" s="12"/>
      <c r="J28" s="12"/>
      <c r="K28" s="12"/>
      <c r="L28" s="12"/>
    </row>
    <row r="29" spans="1:12" x14ac:dyDescent="0.2">
      <c r="A29" s="12"/>
      <c r="B29" s="1"/>
      <c r="C29" s="1"/>
      <c r="D29" s="1"/>
      <c r="E29" s="12"/>
      <c r="F29" s="12"/>
      <c r="G29" s="12"/>
      <c r="H29" s="12"/>
      <c r="I29" s="12"/>
      <c r="J29" s="12"/>
      <c r="K29" s="12"/>
      <c r="L29" s="12"/>
    </row>
    <row r="30" spans="1:12" x14ac:dyDescent="0.2">
      <c r="A30" s="12"/>
      <c r="B30" s="1"/>
      <c r="C30" s="1"/>
      <c r="D30" s="1"/>
      <c r="E30" s="12"/>
      <c r="F30" s="12"/>
      <c r="G30" s="12"/>
      <c r="H30" s="12"/>
      <c r="I30" s="12"/>
      <c r="J30" s="12"/>
      <c r="K30" s="12"/>
      <c r="L30" s="12"/>
    </row>
    <row r="31" spans="1:12" x14ac:dyDescent="0.2">
      <c r="A31" s="12"/>
      <c r="B31" s="1"/>
      <c r="C31" s="1"/>
      <c r="D31" s="1"/>
      <c r="E31" s="12"/>
      <c r="F31" s="12"/>
      <c r="G31" s="12"/>
      <c r="H31" s="12"/>
      <c r="I31" s="12"/>
      <c r="J31" s="12"/>
      <c r="K31" s="12"/>
      <c r="L31" s="12"/>
    </row>
    <row r="32" spans="1:12" x14ac:dyDescent="0.2">
      <c r="A32" s="12"/>
      <c r="B32" s="1"/>
      <c r="C32" s="1"/>
      <c r="D32" s="1"/>
      <c r="E32" s="12"/>
      <c r="F32" s="12"/>
      <c r="G32" s="12"/>
      <c r="H32" s="12"/>
      <c r="I32" s="12"/>
      <c r="J32" s="12"/>
      <c r="K32" s="12"/>
      <c r="L32" s="12"/>
    </row>
    <row r="33" spans="1:12" x14ac:dyDescent="0.2">
      <c r="A33" s="12"/>
      <c r="B33" s="1"/>
      <c r="C33" s="1"/>
      <c r="D33" s="1"/>
      <c r="E33" s="12"/>
      <c r="F33" s="12"/>
      <c r="G33" s="12"/>
      <c r="H33" s="12"/>
      <c r="I33" s="12"/>
      <c r="J33" s="12"/>
      <c r="K33" s="12"/>
      <c r="L33" s="12"/>
    </row>
    <row r="34" spans="1:12" x14ac:dyDescent="0.2">
      <c r="A34" s="12"/>
      <c r="B34" s="1"/>
      <c r="C34" s="1"/>
      <c r="D34" s="1"/>
      <c r="E34" s="12"/>
      <c r="F34" s="12"/>
      <c r="G34" s="12"/>
      <c r="H34" s="12"/>
      <c r="I34" s="12"/>
      <c r="J34" s="12"/>
      <c r="K34" s="12"/>
      <c r="L34" s="12"/>
    </row>
    <row r="35" spans="1:12" x14ac:dyDescent="0.2">
      <c r="A35" s="12"/>
      <c r="B35" s="1"/>
      <c r="C35" s="1"/>
      <c r="D35" s="1"/>
      <c r="E35" s="12"/>
      <c r="F35" s="12"/>
      <c r="G35" s="12"/>
      <c r="H35" s="12"/>
      <c r="I35" s="12"/>
      <c r="J35" s="12"/>
      <c r="K35" s="12"/>
      <c r="L35" s="12"/>
    </row>
    <row r="36" spans="1:12" x14ac:dyDescent="0.2">
      <c r="A36" s="12"/>
      <c r="B36" s="1"/>
      <c r="C36" s="1"/>
      <c r="D36" s="1"/>
      <c r="E36" s="12"/>
      <c r="F36" s="12"/>
      <c r="G36" s="12"/>
      <c r="H36" s="12"/>
      <c r="I36" s="12"/>
      <c r="J36" s="12"/>
      <c r="K36" s="12"/>
      <c r="L36" s="12"/>
    </row>
    <row r="37" spans="1:12" x14ac:dyDescent="0.2">
      <c r="A37" s="12"/>
      <c r="B37" s="1"/>
      <c r="C37" s="1"/>
      <c r="D37" s="1"/>
      <c r="E37" s="12"/>
      <c r="F37" s="12"/>
      <c r="G37" s="12"/>
      <c r="H37" s="12"/>
      <c r="I37" s="12"/>
      <c r="J37" s="12"/>
      <c r="K37" s="12"/>
      <c r="L37" s="12"/>
    </row>
    <row r="38" spans="1:12" x14ac:dyDescent="0.2">
      <c r="A38" s="12"/>
      <c r="B38" s="1"/>
      <c r="C38" s="1"/>
      <c r="D38" s="1"/>
      <c r="E38" s="12"/>
      <c r="F38" s="12"/>
      <c r="G38" s="12"/>
      <c r="H38" s="12"/>
      <c r="I38" s="12"/>
      <c r="J38" s="12"/>
      <c r="K38" s="12"/>
      <c r="L38" s="12"/>
    </row>
    <row r="39" spans="1:12" x14ac:dyDescent="0.2">
      <c r="A39" s="12"/>
      <c r="B39" s="1"/>
      <c r="C39" s="1"/>
      <c r="D39" s="1"/>
      <c r="E39" s="12"/>
      <c r="F39" s="12"/>
      <c r="G39" s="12"/>
      <c r="H39" s="12"/>
      <c r="I39" s="12"/>
      <c r="J39" s="12"/>
      <c r="K39" s="12"/>
      <c r="L39" s="12"/>
    </row>
    <row r="40" spans="1:12" x14ac:dyDescent="0.2">
      <c r="A40" s="12"/>
      <c r="B40" s="1"/>
      <c r="C40" s="1"/>
      <c r="D40" s="1"/>
      <c r="E40" s="12"/>
      <c r="F40" s="12"/>
      <c r="G40" s="12"/>
      <c r="H40" s="12"/>
      <c r="I40" s="12"/>
      <c r="J40" s="12"/>
      <c r="K40" s="12"/>
      <c r="L40" s="12"/>
    </row>
  </sheetData>
  <mergeCells count="26">
    <mergeCell ref="A4:E4"/>
    <mergeCell ref="C1:L1"/>
    <mergeCell ref="C2:K2"/>
    <mergeCell ref="C3:L3"/>
    <mergeCell ref="A1:B3"/>
    <mergeCell ref="A20:A21"/>
    <mergeCell ref="F9:F10"/>
    <mergeCell ref="G9:G10"/>
    <mergeCell ref="I9:I10"/>
    <mergeCell ref="J9:J10"/>
    <mergeCell ref="A11:A14"/>
    <mergeCell ref="A10:B10"/>
    <mergeCell ref="H9:H10"/>
    <mergeCell ref="A15:A19"/>
    <mergeCell ref="E9:E10"/>
    <mergeCell ref="A7:D9"/>
    <mergeCell ref="E7:J7"/>
    <mergeCell ref="K7:L7"/>
    <mergeCell ref="L8:L10"/>
    <mergeCell ref="C5:L5"/>
    <mergeCell ref="A5:B5"/>
    <mergeCell ref="I8:J8"/>
    <mergeCell ref="K8:K10"/>
    <mergeCell ref="E8:F8"/>
    <mergeCell ref="G8:H8"/>
    <mergeCell ref="A6:L6"/>
  </mergeCells>
  <printOptions horizontalCentered="1" verticalCentered="1"/>
  <pageMargins left="0.9055118110236221" right="0.9055118110236221" top="0.94488188976377963" bottom="0.94488188976377963" header="0.31496062992125984" footer="0.31496062992125984"/>
  <pageSetup scale="65" orientation="portrait" r:id="rId1"/>
  <headerFooter>
    <oddFooter xml:space="preserve">&amp;L&amp;"Arial,Normal"&amp;9Calle 26 No.69-76, Edificio Elemento, Torre AIRE - piso 3  - C.P. 111321
PBX:(+57) 601-3779555 - Información: Línea 195
Sede Operativa - Atención al Ciudadano: Calle 22D No. 120-40
www.umv.gov.co&amp;CGTHU-S-FM-044
Página &amp;P de &amp;N
</oddFooter>
  </headerFooter>
  <rowBreaks count="2" manualBreakCount="2">
    <brk id="15" max="11" man="1"/>
    <brk id="21" max="16383" man="1"/>
  </rowBreaks>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2"/>
  <sheetViews>
    <sheetView tabSelected="1" zoomScale="80" zoomScaleNormal="80" zoomScaleSheetLayoutView="100" workbookViewId="0">
      <selection activeCell="H8" sqref="H8"/>
    </sheetView>
  </sheetViews>
  <sheetFormatPr baseColWidth="10" defaultRowHeight="14.25" x14ac:dyDescent="0.2"/>
  <cols>
    <col min="1" max="1" width="30.42578125" style="4" customWidth="1"/>
    <col min="2" max="2" width="25.85546875" style="4" customWidth="1"/>
    <col min="3" max="3" width="29.28515625" style="4" customWidth="1"/>
    <col min="4" max="4" width="19" style="4" customWidth="1"/>
    <col min="5" max="5" width="19.85546875" style="4" customWidth="1"/>
    <col min="6" max="16384" width="11.42578125" style="4"/>
  </cols>
  <sheetData>
    <row r="1" spans="1:5" s="18" customFormat="1" ht="26.25" customHeight="1" x14ac:dyDescent="0.2">
      <c r="A1" s="234"/>
      <c r="B1" s="235" t="s">
        <v>221</v>
      </c>
      <c r="C1" s="235"/>
      <c r="D1" s="235"/>
      <c r="E1" s="235"/>
    </row>
    <row r="2" spans="1:5" s="18" customFormat="1" ht="26.25" customHeight="1" x14ac:dyDescent="0.2">
      <c r="A2" s="234"/>
      <c r="B2" s="163" t="s">
        <v>220</v>
      </c>
      <c r="C2" s="163"/>
      <c r="D2" s="163"/>
      <c r="E2" s="105" t="s">
        <v>219</v>
      </c>
    </row>
    <row r="3" spans="1:5" s="18" customFormat="1" ht="26.25" customHeight="1" x14ac:dyDescent="0.2">
      <c r="A3" s="234"/>
      <c r="B3" s="163" t="s">
        <v>225</v>
      </c>
      <c r="C3" s="163"/>
      <c r="D3" s="163"/>
      <c r="E3" s="163"/>
    </row>
    <row r="4" spans="1:5" ht="6.75" customHeight="1" thickBot="1" x14ac:dyDescent="0.25">
      <c r="A4" s="100"/>
      <c r="B4" s="100"/>
      <c r="C4" s="100"/>
      <c r="D4" s="100"/>
      <c r="E4" s="100"/>
    </row>
    <row r="5" spans="1:5" ht="38.25" customHeight="1" x14ac:dyDescent="0.2">
      <c r="A5" s="124"/>
      <c r="B5" s="278" t="s">
        <v>169</v>
      </c>
      <c r="C5" s="279"/>
      <c r="D5" s="279"/>
      <c r="E5" s="280"/>
    </row>
    <row r="6" spans="1:5" ht="5.25" customHeight="1" x14ac:dyDescent="0.2">
      <c r="A6" s="273"/>
      <c r="B6" s="274"/>
      <c r="C6" s="274"/>
      <c r="D6" s="274"/>
      <c r="E6" s="275"/>
    </row>
    <row r="7" spans="1:5" ht="15" x14ac:dyDescent="0.2">
      <c r="A7" s="125" t="s">
        <v>132</v>
      </c>
      <c r="B7" s="99" t="s">
        <v>133</v>
      </c>
      <c r="C7" s="99" t="s">
        <v>4</v>
      </c>
      <c r="D7" s="99" t="s">
        <v>134</v>
      </c>
      <c r="E7" s="126" t="s">
        <v>135</v>
      </c>
    </row>
    <row r="8" spans="1:5" ht="35.25" customHeight="1" x14ac:dyDescent="0.2">
      <c r="A8" s="127" t="s">
        <v>202</v>
      </c>
      <c r="B8" s="58"/>
      <c r="C8" s="58"/>
      <c r="D8" s="58"/>
      <c r="E8" s="128"/>
    </row>
    <row r="9" spans="1:5" ht="35.25" customHeight="1" x14ac:dyDescent="0.2">
      <c r="A9" s="129" t="s">
        <v>185</v>
      </c>
      <c r="B9" s="59"/>
      <c r="C9" s="59"/>
      <c r="D9" s="59"/>
      <c r="E9" s="130"/>
    </row>
    <row r="10" spans="1:5" ht="35.25" customHeight="1" x14ac:dyDescent="0.2">
      <c r="A10" s="127" t="s">
        <v>136</v>
      </c>
      <c r="B10" s="58"/>
      <c r="C10" s="59"/>
      <c r="D10" s="59"/>
      <c r="E10" s="130"/>
    </row>
    <row r="11" spans="1:5" ht="35.25" customHeight="1" x14ac:dyDescent="0.2">
      <c r="A11" s="127" t="s">
        <v>137</v>
      </c>
      <c r="B11" s="58"/>
      <c r="C11" s="59"/>
      <c r="D11" s="58"/>
      <c r="E11" s="130"/>
    </row>
    <row r="12" spans="1:5" ht="35.25" customHeight="1" x14ac:dyDescent="0.2">
      <c r="A12" s="127" t="s">
        <v>138</v>
      </c>
      <c r="B12" s="102"/>
      <c r="C12" s="103"/>
      <c r="D12" s="60"/>
      <c r="E12" s="131"/>
    </row>
    <row r="13" spans="1:5" ht="35.25" customHeight="1" x14ac:dyDescent="0.2">
      <c r="A13" s="127" t="s">
        <v>139</v>
      </c>
      <c r="B13" s="58"/>
      <c r="C13" s="58"/>
      <c r="D13" s="58"/>
      <c r="E13" s="128"/>
    </row>
    <row r="14" spans="1:5" ht="35.25" customHeight="1" x14ac:dyDescent="0.2">
      <c r="A14" s="127" t="s">
        <v>166</v>
      </c>
      <c r="B14" s="58"/>
      <c r="C14" s="58"/>
      <c r="D14" s="58"/>
      <c r="E14" s="128"/>
    </row>
    <row r="15" spans="1:5" ht="22.5" customHeight="1" x14ac:dyDescent="0.2">
      <c r="A15" s="276" t="s">
        <v>140</v>
      </c>
      <c r="B15" s="81" t="s">
        <v>193</v>
      </c>
      <c r="C15" s="82" t="s">
        <v>194</v>
      </c>
      <c r="D15" s="99" t="s">
        <v>212</v>
      </c>
      <c r="E15" s="132" t="s">
        <v>195</v>
      </c>
    </row>
    <row r="16" spans="1:5" x14ac:dyDescent="0.2">
      <c r="A16" s="276"/>
      <c r="B16" s="83"/>
      <c r="C16" s="83"/>
      <c r="D16" s="83"/>
      <c r="E16" s="133"/>
    </row>
    <row r="17" spans="1:5" x14ac:dyDescent="0.2">
      <c r="A17" s="276"/>
      <c r="B17" s="83"/>
      <c r="C17" s="83"/>
      <c r="D17" s="83"/>
      <c r="E17" s="133"/>
    </row>
    <row r="18" spans="1:5" x14ac:dyDescent="0.2">
      <c r="A18" s="276"/>
      <c r="B18" s="83"/>
      <c r="C18" s="83"/>
      <c r="D18" s="83"/>
      <c r="E18" s="133"/>
    </row>
    <row r="19" spans="1:5" x14ac:dyDescent="0.2">
      <c r="A19" s="276"/>
      <c r="B19" s="83"/>
      <c r="C19" s="83"/>
      <c r="D19" s="83"/>
      <c r="E19" s="133"/>
    </row>
    <row r="20" spans="1:5" x14ac:dyDescent="0.2">
      <c r="A20" s="276"/>
      <c r="B20" s="83"/>
      <c r="C20" s="83"/>
      <c r="D20" s="83"/>
      <c r="E20" s="133"/>
    </row>
    <row r="21" spans="1:5" x14ac:dyDescent="0.2">
      <c r="A21" s="276"/>
      <c r="B21" s="83"/>
      <c r="C21" s="83"/>
      <c r="D21" s="134"/>
      <c r="E21" s="133"/>
    </row>
    <row r="22" spans="1:5" ht="15" thickBot="1" x14ac:dyDescent="0.25">
      <c r="A22" s="277"/>
      <c r="B22" s="135"/>
      <c r="C22" s="135"/>
      <c r="D22" s="135"/>
      <c r="E22" s="136"/>
    </row>
  </sheetData>
  <mergeCells count="7">
    <mergeCell ref="A6:E6"/>
    <mergeCell ref="A15:A22"/>
    <mergeCell ref="B5:E5"/>
    <mergeCell ref="A1:A3"/>
    <mergeCell ref="B3:E3"/>
    <mergeCell ref="B2:D2"/>
    <mergeCell ref="B1:E1"/>
  </mergeCells>
  <printOptions horizontalCentered="1" verticalCentered="1"/>
  <pageMargins left="0.9055118110236221" right="0.9055118110236221" top="0.94488188976377963" bottom="0.94488188976377963" header="0.31496062992125984" footer="0.31496062992125984"/>
  <pageSetup scale="65" orientation="portrait" r:id="rId1"/>
  <headerFooter>
    <oddFooter xml:space="preserve">&amp;L&amp;"Arial,Normal"&amp;9Calle 26 No.69-76, Edificio Elemento, Torre AIRE - piso 3  - C.P. 111321
PBX:(+57) 601-3779555 - Información: Línea 195
Sede Operativa - Atención al Ciudadano: Calle 22D No. 120-40
www.umv.gov.co&amp;CGTHU-S-FM-044
Página &amp;P de &amp;N
</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0"/>
  <sheetViews>
    <sheetView zoomScaleNormal="100" zoomScaleSheetLayoutView="70" workbookViewId="0">
      <selection activeCell="B1" sqref="B1:D1"/>
    </sheetView>
  </sheetViews>
  <sheetFormatPr baseColWidth="10" defaultRowHeight="14.25" x14ac:dyDescent="0.2"/>
  <cols>
    <col min="1" max="1" width="27.85546875" style="4" customWidth="1"/>
    <col min="2" max="2" width="31.42578125" style="4" customWidth="1"/>
    <col min="3" max="3" width="28.140625" style="4" customWidth="1"/>
    <col min="4" max="4" width="38.85546875" style="4" customWidth="1"/>
    <col min="5" max="13" width="11.42578125" style="113"/>
    <col min="14" max="16384" width="11.42578125" style="4"/>
  </cols>
  <sheetData>
    <row r="1" spans="1:13" s="18" customFormat="1" ht="30.75" customHeight="1" x14ac:dyDescent="0.2">
      <c r="A1" s="161"/>
      <c r="B1" s="191" t="s">
        <v>221</v>
      </c>
      <c r="C1" s="191"/>
      <c r="D1" s="192"/>
      <c r="E1" s="110"/>
      <c r="F1" s="110"/>
      <c r="G1" s="110"/>
      <c r="H1" s="110"/>
      <c r="I1" s="110"/>
      <c r="J1" s="110"/>
      <c r="K1" s="110"/>
      <c r="L1" s="110"/>
      <c r="M1" s="110"/>
    </row>
    <row r="2" spans="1:13" s="18" customFormat="1" ht="30.75" customHeight="1" x14ac:dyDescent="0.2">
      <c r="A2" s="162"/>
      <c r="B2" s="163" t="s">
        <v>220</v>
      </c>
      <c r="C2" s="163"/>
      <c r="D2" s="106" t="s">
        <v>219</v>
      </c>
      <c r="E2" s="111"/>
      <c r="F2" s="111"/>
      <c r="G2" s="111"/>
      <c r="H2" s="111"/>
      <c r="I2" s="109"/>
      <c r="J2" s="111"/>
      <c r="K2" s="109"/>
      <c r="L2" s="111"/>
      <c r="M2" s="111"/>
    </row>
    <row r="3" spans="1:13" s="18" customFormat="1" ht="30.75" customHeight="1" thickBot="1" x14ac:dyDescent="0.25">
      <c r="A3" s="188"/>
      <c r="B3" s="189" t="s">
        <v>225</v>
      </c>
      <c r="C3" s="189"/>
      <c r="D3" s="190"/>
      <c r="E3" s="111"/>
      <c r="F3" s="111"/>
      <c r="G3" s="111"/>
      <c r="H3" s="111"/>
      <c r="I3" s="111"/>
      <c r="J3" s="111"/>
      <c r="K3" s="111"/>
      <c r="L3" s="111"/>
      <c r="M3" s="111"/>
    </row>
    <row r="4" spans="1:13" ht="5.25" customHeight="1" x14ac:dyDescent="0.2">
      <c r="A4" s="281"/>
      <c r="B4" s="281"/>
      <c r="C4" s="281"/>
      <c r="D4" s="281"/>
    </row>
    <row r="5" spans="1:13" ht="41.25" customHeight="1" x14ac:dyDescent="0.2">
      <c r="A5" s="63"/>
      <c r="B5" s="290" t="s">
        <v>168</v>
      </c>
      <c r="C5" s="248"/>
      <c r="D5" s="248"/>
    </row>
    <row r="6" spans="1:13" ht="5.25" customHeight="1" x14ac:dyDescent="0.2">
      <c r="A6" s="281"/>
      <c r="B6" s="281"/>
      <c r="C6" s="281"/>
      <c r="D6" s="281"/>
    </row>
    <row r="7" spans="1:13" ht="36.950000000000003" customHeight="1" x14ac:dyDescent="0.2">
      <c r="A7" s="282" t="s">
        <v>154</v>
      </c>
      <c r="B7" s="283"/>
      <c r="C7" s="283"/>
      <c r="D7" s="283"/>
    </row>
    <row r="8" spans="1:13" ht="305.25" customHeight="1" x14ac:dyDescent="0.2">
      <c r="A8" s="284" t="s">
        <v>189</v>
      </c>
      <c r="B8" s="285"/>
      <c r="C8" s="285"/>
      <c r="D8" s="285"/>
    </row>
    <row r="9" spans="1:13" s="15" customFormat="1" ht="12.95" customHeight="1" x14ac:dyDescent="0.2">
      <c r="A9" s="61"/>
      <c r="B9" s="62"/>
      <c r="C9" s="62"/>
      <c r="D9" s="62"/>
      <c r="E9" s="122"/>
      <c r="F9" s="122"/>
      <c r="G9" s="122"/>
      <c r="H9" s="122"/>
      <c r="I9" s="122"/>
      <c r="J9" s="122"/>
      <c r="K9" s="122"/>
      <c r="L9" s="122"/>
      <c r="M9" s="122"/>
    </row>
    <row r="10" spans="1:13" ht="31.5" customHeight="1" x14ac:dyDescent="0.2">
      <c r="A10" s="286" t="s">
        <v>155</v>
      </c>
      <c r="B10" s="286"/>
      <c r="C10" s="286"/>
      <c r="D10" s="286"/>
    </row>
    <row r="11" spans="1:13" ht="39.6" customHeight="1" x14ac:dyDescent="0.2">
      <c r="A11" s="107" t="s">
        <v>12</v>
      </c>
      <c r="B11" s="107" t="s">
        <v>222</v>
      </c>
      <c r="C11" s="287" t="s">
        <v>217</v>
      </c>
      <c r="D11" s="288"/>
    </row>
    <row r="12" spans="1:13" ht="21" customHeight="1" x14ac:dyDescent="0.2">
      <c r="A12" s="88"/>
      <c r="B12" s="88"/>
      <c r="C12" s="289"/>
      <c r="D12" s="289"/>
    </row>
    <row r="13" spans="1:13" ht="21" customHeight="1" x14ac:dyDescent="0.2">
      <c r="A13" s="88"/>
      <c r="B13" s="88"/>
      <c r="C13" s="289"/>
      <c r="D13" s="289"/>
    </row>
    <row r="14" spans="1:13" ht="21" customHeight="1" x14ac:dyDescent="0.2">
      <c r="A14" s="88"/>
      <c r="B14" s="89"/>
      <c r="C14" s="289"/>
      <c r="D14" s="289" t="s">
        <v>213</v>
      </c>
    </row>
    <row r="15" spans="1:13" ht="21" customHeight="1" x14ac:dyDescent="0.2">
      <c r="A15" s="88"/>
      <c r="B15" s="88"/>
      <c r="C15" s="289"/>
      <c r="D15" s="289" t="s">
        <v>214</v>
      </c>
    </row>
    <row r="16" spans="1:13" ht="21" customHeight="1" x14ac:dyDescent="0.2">
      <c r="A16" s="88"/>
      <c r="B16" s="88"/>
      <c r="C16" s="289"/>
      <c r="D16" s="289" t="s">
        <v>215</v>
      </c>
    </row>
    <row r="17" spans="1:4" ht="21" customHeight="1" x14ac:dyDescent="0.2">
      <c r="A17" s="88"/>
      <c r="B17" s="88"/>
      <c r="C17" s="289"/>
      <c r="D17" s="289"/>
    </row>
    <row r="18" spans="1:4" ht="21" customHeight="1" x14ac:dyDescent="0.2">
      <c r="A18" s="88"/>
      <c r="B18" s="89"/>
      <c r="C18" s="289"/>
      <c r="D18" s="289" t="s">
        <v>213</v>
      </c>
    </row>
    <row r="19" spans="1:4" ht="21" customHeight="1" x14ac:dyDescent="0.2">
      <c r="A19" s="88"/>
      <c r="B19" s="88"/>
      <c r="C19" s="289"/>
      <c r="D19" s="289" t="s">
        <v>214</v>
      </c>
    </row>
    <row r="20" spans="1:4" ht="21" customHeight="1" x14ac:dyDescent="0.2">
      <c r="A20" s="88"/>
      <c r="B20" s="88"/>
      <c r="C20" s="289"/>
      <c r="D20" s="289" t="s">
        <v>215</v>
      </c>
    </row>
    <row r="21" spans="1:4" ht="21" customHeight="1" x14ac:dyDescent="0.2">
      <c r="A21" s="88"/>
      <c r="B21" s="88"/>
      <c r="C21" s="289"/>
      <c r="D21" s="289"/>
    </row>
    <row r="22" spans="1:4" ht="21" customHeight="1" x14ac:dyDescent="0.2">
      <c r="A22" s="88"/>
      <c r="B22" s="89"/>
      <c r="C22" s="289"/>
      <c r="D22" s="289" t="s">
        <v>213</v>
      </c>
    </row>
    <row r="23" spans="1:4" ht="21" customHeight="1" x14ac:dyDescent="0.2">
      <c r="A23" s="88"/>
      <c r="B23" s="88"/>
      <c r="C23" s="289"/>
      <c r="D23" s="289" t="s">
        <v>214</v>
      </c>
    </row>
    <row r="24" spans="1:4" ht="21" customHeight="1" x14ac:dyDescent="0.2">
      <c r="A24" s="88"/>
      <c r="B24" s="88"/>
      <c r="C24" s="289"/>
      <c r="D24" s="289" t="s">
        <v>215</v>
      </c>
    </row>
    <row r="25" spans="1:4" x14ac:dyDescent="0.2">
      <c r="A25" s="1"/>
      <c r="B25" s="1"/>
      <c r="C25" s="1"/>
      <c r="D25" s="1"/>
    </row>
    <row r="26" spans="1:4" x14ac:dyDescent="0.2">
      <c r="A26" s="1"/>
      <c r="B26" s="1"/>
      <c r="C26" s="1"/>
      <c r="D26" s="1"/>
    </row>
    <row r="27" spans="1:4" x14ac:dyDescent="0.2">
      <c r="A27" s="1"/>
      <c r="C27" s="1"/>
      <c r="D27" s="1"/>
    </row>
    <row r="28" spans="1:4" x14ac:dyDescent="0.2">
      <c r="A28" s="1"/>
      <c r="B28" s="5"/>
      <c r="C28" s="1"/>
      <c r="D28" s="1"/>
    </row>
    <row r="29" spans="1:4" x14ac:dyDescent="0.2">
      <c r="A29" s="1"/>
      <c r="B29" s="1"/>
      <c r="C29" s="1"/>
      <c r="D29" s="1"/>
    </row>
    <row r="30" spans="1:4" x14ac:dyDescent="0.2">
      <c r="A30" s="1"/>
      <c r="B30" s="1"/>
      <c r="C30" s="1"/>
      <c r="D30" s="1"/>
    </row>
  </sheetData>
  <mergeCells count="24">
    <mergeCell ref="B5:D5"/>
    <mergeCell ref="A1:A3"/>
    <mergeCell ref="B1:D1"/>
    <mergeCell ref="B2:C2"/>
    <mergeCell ref="B3:D3"/>
    <mergeCell ref="A4:D4"/>
    <mergeCell ref="C12:D12"/>
    <mergeCell ref="C21:D21"/>
    <mergeCell ref="C22:D22"/>
    <mergeCell ref="C23:D23"/>
    <mergeCell ref="C24:D24"/>
    <mergeCell ref="C13:D13"/>
    <mergeCell ref="C18:D18"/>
    <mergeCell ref="C19:D19"/>
    <mergeCell ref="C20:D20"/>
    <mergeCell ref="C14:D14"/>
    <mergeCell ref="C15:D15"/>
    <mergeCell ref="C16:D16"/>
    <mergeCell ref="C17:D17"/>
    <mergeCell ref="A6:D6"/>
    <mergeCell ref="A7:D7"/>
    <mergeCell ref="A8:D8"/>
    <mergeCell ref="A10:D10"/>
    <mergeCell ref="C11:D11"/>
  </mergeCells>
  <printOptions horizontalCentered="1" verticalCentered="1"/>
  <pageMargins left="0.9055118110236221" right="0.9055118110236221" top="0.94488188976377963" bottom="0.94488188976377963" header="0.31496062992125984" footer="0.31496062992125984"/>
  <pageSetup scale="65" orientation="portrait" r:id="rId1"/>
  <headerFooter>
    <oddFooter xml:space="preserve">&amp;L&amp;"Arial,Normal"&amp;9Calle 26 No.69-76, Edificio Elemento, Torre AIRE - piso 3  - C.P. 111321
PBX:(+57) 601-3779555 - Información: Línea 195
Sede Operativa - Atención al Ciudadano: Calle 22D No. 120-40
www.umv.gov.co&amp;CGTHU-S-FM-044
Página &amp;P de &amp;N
</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8"/>
  <sheetViews>
    <sheetView zoomScale="130" zoomScaleNormal="130" zoomScaleSheetLayoutView="130" workbookViewId="0">
      <selection activeCell="B1" sqref="B1:C1"/>
    </sheetView>
  </sheetViews>
  <sheetFormatPr baseColWidth="10" defaultRowHeight="14.25" x14ac:dyDescent="0.2"/>
  <cols>
    <col min="1" max="1" width="30.140625" style="4" customWidth="1"/>
    <col min="2" max="2" width="54.140625" style="4" customWidth="1"/>
    <col min="3" max="3" width="24.7109375" style="4" customWidth="1"/>
    <col min="4" max="16384" width="11.42578125" style="4"/>
  </cols>
  <sheetData>
    <row r="1" spans="1:3" s="18" customFormat="1" ht="30.75" customHeight="1" x14ac:dyDescent="0.2">
      <c r="A1" s="161"/>
      <c r="B1" s="191" t="s">
        <v>221</v>
      </c>
      <c r="C1" s="192"/>
    </row>
    <row r="2" spans="1:3" s="18" customFormat="1" ht="30.75" customHeight="1" x14ac:dyDescent="0.2">
      <c r="A2" s="162"/>
      <c r="B2" s="105" t="s">
        <v>220</v>
      </c>
      <c r="C2" s="106" t="s">
        <v>219</v>
      </c>
    </row>
    <row r="3" spans="1:3" s="18" customFormat="1" ht="30.75" customHeight="1" thickBot="1" x14ac:dyDescent="0.25">
      <c r="A3" s="188"/>
      <c r="B3" s="189" t="s">
        <v>225</v>
      </c>
      <c r="C3" s="190"/>
    </row>
    <row r="4" spans="1:3" ht="6.75" customHeight="1" thickBot="1" x14ac:dyDescent="0.25">
      <c r="A4" s="291"/>
      <c r="B4" s="291"/>
      <c r="C4" s="291"/>
    </row>
    <row r="5" spans="1:3" ht="36.75" customHeight="1" thickBot="1" x14ac:dyDescent="0.25">
      <c r="A5" s="26"/>
      <c r="B5" s="197" t="s">
        <v>167</v>
      </c>
      <c r="C5" s="198"/>
    </row>
    <row r="6" spans="1:3" ht="16.5" thickBot="1" x14ac:dyDescent="0.25">
      <c r="A6" s="123" t="s">
        <v>156</v>
      </c>
      <c r="B6" s="123" t="s">
        <v>157</v>
      </c>
      <c r="C6" s="123" t="s">
        <v>158</v>
      </c>
    </row>
    <row r="7" spans="1:3" ht="15" x14ac:dyDescent="0.2">
      <c r="A7" s="90"/>
      <c r="B7" s="91"/>
      <c r="C7" s="92"/>
    </row>
    <row r="8" spans="1:3" ht="15" x14ac:dyDescent="0.2">
      <c r="A8" s="93"/>
      <c r="B8" s="84"/>
      <c r="C8" s="94"/>
    </row>
    <row r="9" spans="1:3" ht="15" x14ac:dyDescent="0.2">
      <c r="A9" s="93"/>
      <c r="B9" s="84"/>
      <c r="C9" s="94"/>
    </row>
    <row r="10" spans="1:3" ht="15" x14ac:dyDescent="0.2">
      <c r="A10" s="93"/>
      <c r="B10" s="84"/>
      <c r="C10" s="94"/>
    </row>
    <row r="11" spans="1:3" ht="15" x14ac:dyDescent="0.2">
      <c r="A11" s="93"/>
      <c r="B11" s="85"/>
      <c r="C11" s="94"/>
    </row>
    <row r="12" spans="1:3" ht="15" x14ac:dyDescent="0.2">
      <c r="A12" s="93"/>
      <c r="B12" s="84"/>
      <c r="C12" s="94"/>
    </row>
    <row r="13" spans="1:3" ht="15" x14ac:dyDescent="0.2">
      <c r="A13" s="93"/>
      <c r="B13" s="84"/>
      <c r="C13" s="94"/>
    </row>
    <row r="14" spans="1:3" ht="15" x14ac:dyDescent="0.2">
      <c r="A14" s="93"/>
      <c r="B14" s="84"/>
      <c r="C14" s="94"/>
    </row>
    <row r="15" spans="1:3" ht="15" x14ac:dyDescent="0.2">
      <c r="A15" s="93"/>
      <c r="B15" s="84"/>
      <c r="C15" s="94"/>
    </row>
    <row r="16" spans="1:3" ht="15" x14ac:dyDescent="0.2">
      <c r="A16" s="93"/>
      <c r="B16" s="84"/>
      <c r="C16" s="94"/>
    </row>
    <row r="17" spans="1:3" ht="15" x14ac:dyDescent="0.2">
      <c r="A17" s="93"/>
      <c r="B17" s="85"/>
      <c r="C17" s="94"/>
    </row>
    <row r="18" spans="1:3" ht="15.75" thickBot="1" x14ac:dyDescent="0.25">
      <c r="A18" s="95"/>
      <c r="B18" s="96"/>
      <c r="C18" s="97"/>
    </row>
  </sheetData>
  <mergeCells count="5">
    <mergeCell ref="B5:C5"/>
    <mergeCell ref="A1:A3"/>
    <mergeCell ref="B1:C1"/>
    <mergeCell ref="B3:C3"/>
    <mergeCell ref="A4:C4"/>
  </mergeCells>
  <printOptions horizontalCentered="1" verticalCentered="1"/>
  <pageMargins left="0.9055118110236221" right="0.9055118110236221" top="0.94488188976377963" bottom="0.94488188976377963" header="0.31496062992125984" footer="0.31496062992125984"/>
  <pageSetup scale="65" orientation="portrait" r:id="rId1"/>
  <headerFooter>
    <oddFooter xml:space="preserve">&amp;L&amp;"Arial,Normal"&amp;9Calle 26 No.69-76, Edificio Elemento, Torre AIRE - piso 3  - C.P. 111321
PBX:(+57) 601-3779555 - Información: Línea 195
Sede Operativa - Atención al Ciudadano: Calle 22D No. 120-40
www.umv.gov.co&amp;CGTHU-S-FM-044
Página &amp;P de &amp;N
</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1"/>
  <sheetViews>
    <sheetView zoomScale="85" zoomScaleNormal="85" zoomScaleSheetLayoutView="85" workbookViewId="0">
      <selection activeCell="H13" sqref="H13"/>
    </sheetView>
  </sheetViews>
  <sheetFormatPr baseColWidth="10" defaultRowHeight="14.25" x14ac:dyDescent="0.2"/>
  <cols>
    <col min="1" max="1" width="25.42578125" style="4" customWidth="1"/>
    <col min="2" max="2" width="82.42578125" style="4" customWidth="1"/>
    <col min="3" max="3" width="20.85546875" style="4" customWidth="1"/>
    <col min="4" max="4" width="19" style="4" customWidth="1"/>
    <col min="5" max="16384" width="11.42578125" style="4"/>
  </cols>
  <sheetData>
    <row r="1" spans="1:4" s="18" customFormat="1" ht="30.75" customHeight="1" x14ac:dyDescent="0.2">
      <c r="A1" s="161"/>
      <c r="B1" s="191" t="s">
        <v>221</v>
      </c>
      <c r="C1" s="191"/>
      <c r="D1" s="192"/>
    </row>
    <row r="2" spans="1:4" s="18" customFormat="1" ht="30.75" customHeight="1" x14ac:dyDescent="0.2">
      <c r="A2" s="162"/>
      <c r="B2" s="163" t="s">
        <v>220</v>
      </c>
      <c r="C2" s="163"/>
      <c r="D2" s="106" t="s">
        <v>219</v>
      </c>
    </row>
    <row r="3" spans="1:4" s="18" customFormat="1" ht="30.75" customHeight="1" thickBot="1" x14ac:dyDescent="0.25">
      <c r="A3" s="188"/>
      <c r="B3" s="189" t="s">
        <v>225</v>
      </c>
      <c r="C3" s="189"/>
      <c r="D3" s="190"/>
    </row>
    <row r="4" spans="1:4" ht="6" customHeight="1" x14ac:dyDescent="0.2">
      <c r="A4" s="140"/>
      <c r="B4" s="141"/>
      <c r="C4" s="141"/>
      <c r="D4" s="142"/>
    </row>
    <row r="5" spans="1:4" ht="45.75" customHeight="1" x14ac:dyDescent="0.2">
      <c r="A5" s="143"/>
      <c r="B5" s="335" t="s">
        <v>127</v>
      </c>
      <c r="C5" s="336"/>
      <c r="D5" s="337"/>
    </row>
    <row r="6" spans="1:4" ht="33" customHeight="1" x14ac:dyDescent="0.2">
      <c r="A6" s="183" t="s">
        <v>128</v>
      </c>
      <c r="B6" s="184"/>
      <c r="C6" s="184"/>
      <c r="D6" s="185"/>
    </row>
    <row r="7" spans="1:4" ht="22.5" customHeight="1" x14ac:dyDescent="0.2">
      <c r="A7" s="332" t="s">
        <v>129</v>
      </c>
      <c r="B7" s="333"/>
      <c r="C7" s="333"/>
      <c r="D7" s="334"/>
    </row>
    <row r="8" spans="1:4" ht="246" customHeight="1" x14ac:dyDescent="0.2">
      <c r="A8" s="144" t="s">
        <v>159</v>
      </c>
      <c r="B8" s="172"/>
      <c r="C8" s="172"/>
      <c r="D8" s="173"/>
    </row>
    <row r="9" spans="1:4" ht="14.45" customHeight="1" x14ac:dyDescent="0.2">
      <c r="A9" s="330" t="s">
        <v>160</v>
      </c>
      <c r="B9" s="310"/>
      <c r="C9" s="311"/>
      <c r="D9" s="312"/>
    </row>
    <row r="10" spans="1:4" ht="51.75" customHeight="1" x14ac:dyDescent="0.2">
      <c r="A10" s="331"/>
      <c r="B10" s="313"/>
      <c r="C10" s="314"/>
      <c r="D10" s="315"/>
    </row>
    <row r="11" spans="1:4" x14ac:dyDescent="0.2">
      <c r="A11" s="327"/>
      <c r="B11" s="328"/>
      <c r="C11" s="328"/>
      <c r="D11" s="329"/>
    </row>
    <row r="12" spans="1:4" ht="26.25" customHeight="1" x14ac:dyDescent="0.2">
      <c r="A12" s="183" t="s">
        <v>130</v>
      </c>
      <c r="B12" s="184"/>
      <c r="C12" s="184"/>
      <c r="D12" s="185"/>
    </row>
    <row r="13" spans="1:4" ht="247.5" customHeight="1" x14ac:dyDescent="0.2">
      <c r="A13" s="316" t="s">
        <v>196</v>
      </c>
      <c r="B13" s="159"/>
      <c r="C13" s="159"/>
      <c r="D13" s="160"/>
    </row>
    <row r="14" spans="1:4" ht="326.10000000000002" customHeight="1" x14ac:dyDescent="0.2">
      <c r="A14" s="317"/>
      <c r="B14" s="318"/>
      <c r="C14" s="319"/>
      <c r="D14" s="320"/>
    </row>
    <row r="15" spans="1:4" ht="30.75" customHeight="1" x14ac:dyDescent="0.2">
      <c r="A15" s="183" t="s">
        <v>131</v>
      </c>
      <c r="B15" s="184"/>
      <c r="C15" s="184"/>
      <c r="D15" s="185"/>
    </row>
    <row r="16" spans="1:4" ht="72.75" customHeight="1" x14ac:dyDescent="0.2">
      <c r="A16" s="324"/>
      <c r="B16" s="325"/>
      <c r="C16" s="325"/>
      <c r="D16" s="326"/>
    </row>
    <row r="17" spans="1:4" ht="219.75" customHeight="1" x14ac:dyDescent="0.2">
      <c r="A17" s="321"/>
      <c r="B17" s="322"/>
      <c r="C17" s="322"/>
      <c r="D17" s="323"/>
    </row>
    <row r="18" spans="1:4" ht="29.1" customHeight="1" x14ac:dyDescent="0.2">
      <c r="A18" s="297" t="s">
        <v>170</v>
      </c>
      <c r="B18" s="298"/>
      <c r="C18" s="298"/>
      <c r="D18" s="299"/>
    </row>
    <row r="19" spans="1:4" ht="210" customHeight="1" x14ac:dyDescent="0.2">
      <c r="A19" s="300" t="s">
        <v>171</v>
      </c>
      <c r="B19" s="301"/>
      <c r="C19" s="301"/>
      <c r="D19" s="302"/>
    </row>
    <row r="20" spans="1:4" ht="15" customHeight="1" x14ac:dyDescent="0.2">
      <c r="A20" s="303" t="s">
        <v>172</v>
      </c>
      <c r="B20" s="304"/>
      <c r="C20" s="304"/>
      <c r="D20" s="305"/>
    </row>
    <row r="21" spans="1:4" x14ac:dyDescent="0.2">
      <c r="A21" s="145" t="s">
        <v>173</v>
      </c>
      <c r="B21" s="64" t="s">
        <v>174</v>
      </c>
      <c r="C21" s="306"/>
      <c r="D21" s="307"/>
    </row>
    <row r="22" spans="1:4" x14ac:dyDescent="0.2">
      <c r="A22" s="145" t="s">
        <v>175</v>
      </c>
      <c r="B22" s="64" t="s">
        <v>186</v>
      </c>
      <c r="C22" s="308"/>
      <c r="D22" s="309"/>
    </row>
    <row r="23" spans="1:4" x14ac:dyDescent="0.2">
      <c r="A23" s="145" t="s">
        <v>176</v>
      </c>
      <c r="B23" s="64" t="s">
        <v>177</v>
      </c>
      <c r="C23" s="306"/>
      <c r="D23" s="307"/>
    </row>
    <row r="24" spans="1:4" x14ac:dyDescent="0.2">
      <c r="A24" s="145" t="s">
        <v>178</v>
      </c>
      <c r="B24" s="64" t="s">
        <v>187</v>
      </c>
      <c r="C24" s="308"/>
      <c r="D24" s="309"/>
    </row>
    <row r="25" spans="1:4" x14ac:dyDescent="0.2">
      <c r="A25" s="145" t="s">
        <v>179</v>
      </c>
      <c r="B25" s="64" t="s">
        <v>180</v>
      </c>
      <c r="C25" s="306"/>
      <c r="D25" s="307"/>
    </row>
    <row r="26" spans="1:4" x14ac:dyDescent="0.2">
      <c r="A26" s="146" t="s">
        <v>181</v>
      </c>
      <c r="B26" s="65" t="s">
        <v>182</v>
      </c>
      <c r="C26" s="292" t="str">
        <f>IFERROR(((C21/(C22*C23))+(C24/C25))/60,"*")</f>
        <v>*</v>
      </c>
      <c r="D26" s="293"/>
    </row>
    <row r="27" spans="1:4" ht="29.1" customHeight="1" thickBot="1" x14ac:dyDescent="0.25">
      <c r="A27" s="294" t="s">
        <v>224</v>
      </c>
      <c r="B27" s="295"/>
      <c r="C27" s="295"/>
      <c r="D27" s="296"/>
    </row>
    <row r="28" spans="1:4" x14ac:dyDescent="0.2">
      <c r="A28" s="3"/>
      <c r="B28" s="3"/>
    </row>
    <row r="29" spans="1:4" x14ac:dyDescent="0.2">
      <c r="A29" s="3"/>
      <c r="B29" s="3"/>
    </row>
    <row r="30" spans="1:4" x14ac:dyDescent="0.2">
      <c r="A30" s="3"/>
      <c r="B30" s="3"/>
    </row>
    <row r="31" spans="1:4" x14ac:dyDescent="0.2">
      <c r="A31" s="3"/>
      <c r="B31" s="3"/>
    </row>
    <row r="32" spans="1:4" x14ac:dyDescent="0.2">
      <c r="A32" s="3"/>
      <c r="B32" s="3"/>
    </row>
    <row r="33" spans="1:2" x14ac:dyDescent="0.2">
      <c r="A33" s="3"/>
      <c r="B33" s="3"/>
    </row>
    <row r="34" spans="1:2" x14ac:dyDescent="0.2">
      <c r="A34" s="3"/>
      <c r="B34" s="3"/>
    </row>
    <row r="35" spans="1:2" x14ac:dyDescent="0.2">
      <c r="A35" s="3"/>
      <c r="B35" s="3"/>
    </row>
    <row r="36" spans="1:2" x14ac:dyDescent="0.2">
      <c r="A36" s="3"/>
      <c r="B36" s="3"/>
    </row>
    <row r="37" spans="1:2" x14ac:dyDescent="0.2">
      <c r="A37" s="3"/>
      <c r="B37" s="3"/>
    </row>
    <row r="38" spans="1:2" x14ac:dyDescent="0.2">
      <c r="A38" s="3"/>
      <c r="B38" s="3"/>
    </row>
    <row r="39" spans="1:2" x14ac:dyDescent="0.2">
      <c r="A39" s="3"/>
      <c r="B39" s="3"/>
    </row>
    <row r="40" spans="1:2" x14ac:dyDescent="0.2">
      <c r="A40" s="3"/>
      <c r="B40" s="3"/>
    </row>
    <row r="41" spans="1:2" x14ac:dyDescent="0.2">
      <c r="A41" s="3"/>
      <c r="B41" s="3"/>
    </row>
  </sheetData>
  <mergeCells count="28">
    <mergeCell ref="A1:A3"/>
    <mergeCell ref="B1:D1"/>
    <mergeCell ref="B2:C2"/>
    <mergeCell ref="B3:D3"/>
    <mergeCell ref="A16:D16"/>
    <mergeCell ref="A12:D12"/>
    <mergeCell ref="B13:D13"/>
    <mergeCell ref="A11:D11"/>
    <mergeCell ref="A9:A10"/>
    <mergeCell ref="A7:D7"/>
    <mergeCell ref="A6:D6"/>
    <mergeCell ref="B8:D8"/>
    <mergeCell ref="B5:D5"/>
    <mergeCell ref="B9:D10"/>
    <mergeCell ref="A13:A14"/>
    <mergeCell ref="B14:D14"/>
    <mergeCell ref="A15:D15"/>
    <mergeCell ref="A17:D17"/>
    <mergeCell ref="C26:D26"/>
    <mergeCell ref="A27:D27"/>
    <mergeCell ref="A18:D18"/>
    <mergeCell ref="A19:D19"/>
    <mergeCell ref="A20:D20"/>
    <mergeCell ref="C21:D21"/>
    <mergeCell ref="C22:D22"/>
    <mergeCell ref="C23:D23"/>
    <mergeCell ref="C25:D25"/>
    <mergeCell ref="C24:D24"/>
  </mergeCells>
  <printOptions horizontalCentered="1" verticalCentered="1"/>
  <pageMargins left="0.9055118110236221" right="0.9055118110236221" top="0.94488188976377963" bottom="0.94488188976377963" header="0.31496062992125984" footer="0.31496062992125984"/>
  <pageSetup scale="65" orientation="portrait" r:id="rId1"/>
  <headerFooter>
    <oddFooter xml:space="preserve">&amp;L&amp;"Arial,Normal"&amp;9Calle 26 No.69-76, Edificio Elemento, Torre AIRE - piso 3  - C.P. 111321
PBX:(+57) 601-3779555 - Información: Línea 195
Sede Operativa - Atención al Ciudadano: Calle 22D No. 120-40
www.umv.gov.co&amp;CGTHU-S-FM-044
Página &amp;P de &amp;N
</oddFooter>
  </headerFooter>
  <rowBreaks count="2" manualBreakCount="2">
    <brk id="10" max="16383" man="1"/>
    <brk id="14" max="16383"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1"/>
  <sheetViews>
    <sheetView showGridLines="0" topLeftCell="A2" zoomScale="80" zoomScaleNormal="80" zoomScaleSheetLayoutView="130" workbookViewId="0">
      <selection activeCell="H13" sqref="H13"/>
    </sheetView>
  </sheetViews>
  <sheetFormatPr baseColWidth="10" defaultColWidth="10.85546875" defaultRowHeight="14.25" x14ac:dyDescent="0.25"/>
  <cols>
    <col min="1" max="2" width="34" style="14" customWidth="1"/>
    <col min="3" max="3" width="55.28515625" style="14" customWidth="1"/>
    <col min="4" max="16384" width="10.85546875" style="14"/>
  </cols>
  <sheetData>
    <row r="1" spans="1:3" s="18" customFormat="1" ht="30.75" customHeight="1" x14ac:dyDescent="0.2">
      <c r="A1" s="161"/>
      <c r="B1" s="267" t="s">
        <v>221</v>
      </c>
      <c r="C1" s="348"/>
    </row>
    <row r="2" spans="1:3" s="18" customFormat="1" ht="30.75" customHeight="1" x14ac:dyDescent="0.2">
      <c r="A2" s="162"/>
      <c r="B2" s="105" t="s">
        <v>220</v>
      </c>
      <c r="C2" s="147" t="s">
        <v>219</v>
      </c>
    </row>
    <row r="3" spans="1:3" s="18" customFormat="1" ht="30.75" customHeight="1" thickBot="1" x14ac:dyDescent="0.25">
      <c r="A3" s="188"/>
      <c r="B3" s="269" t="s">
        <v>225</v>
      </c>
      <c r="C3" s="349"/>
    </row>
    <row r="4" spans="1:3" ht="6" customHeight="1" thickBot="1" x14ac:dyDescent="0.3"/>
    <row r="5" spans="1:3" ht="43.5" customHeight="1" thickBot="1" x14ac:dyDescent="0.3">
      <c r="A5" s="66"/>
      <c r="B5" s="343" t="s">
        <v>188</v>
      </c>
      <c r="C5" s="344"/>
    </row>
    <row r="6" spans="1:3" ht="6.75" customHeight="1" thickBot="1" x14ac:dyDescent="0.3">
      <c r="A6" s="72"/>
      <c r="B6" s="73"/>
      <c r="C6" s="74"/>
    </row>
    <row r="7" spans="1:3" ht="30" customHeight="1" x14ac:dyDescent="0.25">
      <c r="A7" s="345" t="s">
        <v>218</v>
      </c>
      <c r="B7" s="346"/>
      <c r="C7" s="347"/>
    </row>
    <row r="8" spans="1:3" ht="6" customHeight="1" x14ac:dyDescent="0.25">
      <c r="A8" s="72"/>
      <c r="B8" s="73"/>
      <c r="C8" s="74"/>
    </row>
    <row r="9" spans="1:3" ht="30" customHeight="1" x14ac:dyDescent="0.25">
      <c r="A9" s="338" t="s">
        <v>198</v>
      </c>
      <c r="B9" s="339"/>
      <c r="C9" s="148" t="s">
        <v>134</v>
      </c>
    </row>
    <row r="10" spans="1:3" ht="10.5" customHeight="1" x14ac:dyDescent="0.25">
      <c r="A10" s="72"/>
      <c r="B10" s="73"/>
      <c r="C10" s="74"/>
    </row>
    <row r="11" spans="1:3" ht="15" customHeight="1" x14ac:dyDescent="0.25">
      <c r="A11" s="340" t="s">
        <v>197</v>
      </c>
      <c r="B11" s="341"/>
      <c r="C11" s="342"/>
    </row>
    <row r="12" spans="1:3" ht="15.75" customHeight="1" x14ac:dyDescent="0.25">
      <c r="A12" s="340"/>
      <c r="B12" s="341"/>
      <c r="C12" s="342"/>
    </row>
    <row r="13" spans="1:3" x14ac:dyDescent="0.25">
      <c r="A13" s="340"/>
      <c r="B13" s="341"/>
      <c r="C13" s="342"/>
    </row>
    <row r="14" spans="1:3" ht="15" customHeight="1" x14ac:dyDescent="0.25">
      <c r="A14" s="340"/>
      <c r="B14" s="341"/>
      <c r="C14" s="342"/>
    </row>
    <row r="15" spans="1:3" ht="15" customHeight="1" x14ac:dyDescent="0.25">
      <c r="A15" s="340"/>
      <c r="B15" s="341"/>
      <c r="C15" s="342"/>
    </row>
    <row r="16" spans="1:3" ht="15.75" customHeight="1" x14ac:dyDescent="0.25">
      <c r="A16" s="340"/>
      <c r="B16" s="341"/>
      <c r="C16" s="342"/>
    </row>
    <row r="17" spans="1:3" x14ac:dyDescent="0.25">
      <c r="A17" s="340"/>
      <c r="B17" s="341"/>
      <c r="C17" s="342"/>
    </row>
    <row r="18" spans="1:3" x14ac:dyDescent="0.25">
      <c r="A18" s="340"/>
      <c r="B18" s="341"/>
      <c r="C18" s="342"/>
    </row>
    <row r="19" spans="1:3" x14ac:dyDescent="0.25">
      <c r="A19" s="340"/>
      <c r="B19" s="341"/>
      <c r="C19" s="342"/>
    </row>
    <row r="20" spans="1:3" ht="15" customHeight="1" x14ac:dyDescent="0.25">
      <c r="A20" s="340"/>
      <c r="B20" s="341"/>
      <c r="C20" s="342"/>
    </row>
    <row r="21" spans="1:3" ht="15" customHeight="1" x14ac:dyDescent="0.25">
      <c r="A21" s="340"/>
      <c r="B21" s="341"/>
      <c r="C21" s="342"/>
    </row>
    <row r="22" spans="1:3" ht="15" customHeight="1" x14ac:dyDescent="0.25">
      <c r="A22" s="340"/>
      <c r="B22" s="341"/>
      <c r="C22" s="342"/>
    </row>
    <row r="23" spans="1:3" ht="15" customHeight="1" x14ac:dyDescent="0.25">
      <c r="A23" s="340"/>
      <c r="B23" s="341"/>
      <c r="C23" s="342"/>
    </row>
    <row r="24" spans="1:3" ht="15" customHeight="1" x14ac:dyDescent="0.25">
      <c r="A24" s="340"/>
      <c r="B24" s="341"/>
      <c r="C24" s="342"/>
    </row>
    <row r="25" spans="1:3" ht="15" customHeight="1" x14ac:dyDescent="0.25">
      <c r="A25" s="340"/>
      <c r="B25" s="341"/>
      <c r="C25" s="342"/>
    </row>
    <row r="26" spans="1:3" ht="15" customHeight="1" x14ac:dyDescent="0.25">
      <c r="A26" s="340"/>
      <c r="B26" s="341"/>
      <c r="C26" s="342"/>
    </row>
    <row r="27" spans="1:3" ht="15" customHeight="1" x14ac:dyDescent="0.25">
      <c r="A27" s="340"/>
      <c r="B27" s="341"/>
      <c r="C27" s="342"/>
    </row>
    <row r="28" spans="1:3" ht="15" customHeight="1" x14ac:dyDescent="0.25">
      <c r="A28" s="340"/>
      <c r="B28" s="341"/>
      <c r="C28" s="342"/>
    </row>
    <row r="29" spans="1:3" ht="15" customHeight="1" x14ac:dyDescent="0.25">
      <c r="A29" s="340"/>
      <c r="B29" s="341"/>
      <c r="C29" s="342"/>
    </row>
    <row r="30" spans="1:3" ht="15" customHeight="1" x14ac:dyDescent="0.25">
      <c r="A30" s="340"/>
      <c r="B30" s="341"/>
      <c r="C30" s="342"/>
    </row>
    <row r="31" spans="1:3" ht="15" customHeight="1" x14ac:dyDescent="0.25">
      <c r="A31" s="340"/>
      <c r="B31" s="341"/>
      <c r="C31" s="342"/>
    </row>
    <row r="32" spans="1:3" ht="15" customHeight="1" x14ac:dyDescent="0.25">
      <c r="A32" s="340"/>
      <c r="B32" s="341"/>
      <c r="C32" s="342"/>
    </row>
    <row r="33" spans="1:3" ht="15" customHeight="1" x14ac:dyDescent="0.25">
      <c r="A33" s="340"/>
      <c r="B33" s="341"/>
      <c r="C33" s="342"/>
    </row>
    <row r="34" spans="1:3" ht="15" customHeight="1" x14ac:dyDescent="0.25">
      <c r="A34" s="340"/>
      <c r="B34" s="341"/>
      <c r="C34" s="342"/>
    </row>
    <row r="35" spans="1:3" ht="15" customHeight="1" x14ac:dyDescent="0.25">
      <c r="A35" s="340"/>
      <c r="B35" s="341"/>
      <c r="C35" s="342"/>
    </row>
    <row r="36" spans="1:3" ht="15" customHeight="1" x14ac:dyDescent="0.25">
      <c r="A36" s="340"/>
      <c r="B36" s="341"/>
      <c r="C36" s="342"/>
    </row>
    <row r="37" spans="1:3" ht="15.75" customHeight="1" x14ac:dyDescent="0.25">
      <c r="A37" s="340"/>
      <c r="B37" s="341"/>
      <c r="C37" s="342"/>
    </row>
    <row r="38" spans="1:3" x14ac:dyDescent="0.25">
      <c r="A38" s="340"/>
      <c r="B38" s="341"/>
      <c r="C38" s="342"/>
    </row>
    <row r="39" spans="1:3" ht="15" thickBot="1" x14ac:dyDescent="0.3">
      <c r="A39" s="340"/>
      <c r="B39" s="341"/>
      <c r="C39" s="342"/>
    </row>
    <row r="40" spans="1:3" ht="30" customHeight="1" x14ac:dyDescent="0.25">
      <c r="A40" s="345" t="s">
        <v>218</v>
      </c>
      <c r="B40" s="346"/>
      <c r="C40" s="347"/>
    </row>
    <row r="41" spans="1:3" ht="6" customHeight="1" x14ac:dyDescent="0.25">
      <c r="A41" s="72"/>
      <c r="B41" s="73"/>
      <c r="C41" s="74"/>
    </row>
    <row r="42" spans="1:3" ht="30" customHeight="1" x14ac:dyDescent="0.25">
      <c r="A42" s="338" t="s">
        <v>198</v>
      </c>
      <c r="B42" s="339"/>
      <c r="C42" s="148" t="s">
        <v>134</v>
      </c>
    </row>
    <row r="43" spans="1:3" ht="10.5" customHeight="1" x14ac:dyDescent="0.25">
      <c r="A43" s="72"/>
      <c r="B43" s="73"/>
      <c r="C43" s="74"/>
    </row>
    <row r="44" spans="1:3" ht="15" customHeight="1" x14ac:dyDescent="0.25">
      <c r="A44" s="340" t="s">
        <v>197</v>
      </c>
      <c r="B44" s="341"/>
      <c r="C44" s="342"/>
    </row>
    <row r="45" spans="1:3" ht="15.75" customHeight="1" x14ac:dyDescent="0.25">
      <c r="A45" s="340"/>
      <c r="B45" s="341"/>
      <c r="C45" s="342"/>
    </row>
    <row r="46" spans="1:3" x14ac:dyDescent="0.25">
      <c r="A46" s="340"/>
      <c r="B46" s="341"/>
      <c r="C46" s="342"/>
    </row>
    <row r="47" spans="1:3" ht="15" customHeight="1" x14ac:dyDescent="0.25">
      <c r="A47" s="340"/>
      <c r="B47" s="341"/>
      <c r="C47" s="342"/>
    </row>
    <row r="48" spans="1:3" ht="15" customHeight="1" x14ac:dyDescent="0.25">
      <c r="A48" s="340"/>
      <c r="B48" s="341"/>
      <c r="C48" s="342"/>
    </row>
    <row r="49" spans="1:3" ht="15.75" customHeight="1" x14ac:dyDescent="0.25">
      <c r="A49" s="340"/>
      <c r="B49" s="341"/>
      <c r="C49" s="342"/>
    </row>
    <row r="50" spans="1:3" x14ac:dyDescent="0.25">
      <c r="A50" s="340"/>
      <c r="B50" s="341"/>
      <c r="C50" s="342"/>
    </row>
    <row r="51" spans="1:3" x14ac:dyDescent="0.25">
      <c r="A51" s="340"/>
      <c r="B51" s="341"/>
      <c r="C51" s="342"/>
    </row>
    <row r="52" spans="1:3" x14ac:dyDescent="0.25">
      <c r="A52" s="340"/>
      <c r="B52" s="341"/>
      <c r="C52" s="342"/>
    </row>
    <row r="53" spans="1:3" ht="15" customHeight="1" x14ac:dyDescent="0.25">
      <c r="A53" s="340"/>
      <c r="B53" s="341"/>
      <c r="C53" s="342"/>
    </row>
    <row r="54" spans="1:3" ht="15" customHeight="1" x14ac:dyDescent="0.25">
      <c r="A54" s="340"/>
      <c r="B54" s="341"/>
      <c r="C54" s="342"/>
    </row>
    <row r="55" spans="1:3" ht="15" customHeight="1" x14ac:dyDescent="0.25">
      <c r="A55" s="340"/>
      <c r="B55" s="341"/>
      <c r="C55" s="342"/>
    </row>
    <row r="56" spans="1:3" ht="15" customHeight="1" x14ac:dyDescent="0.25">
      <c r="A56" s="340"/>
      <c r="B56" s="341"/>
      <c r="C56" s="342"/>
    </row>
    <row r="57" spans="1:3" ht="15" customHeight="1" x14ac:dyDescent="0.25">
      <c r="A57" s="340"/>
      <c r="B57" s="341"/>
      <c r="C57" s="342"/>
    </row>
    <row r="58" spans="1:3" ht="15" customHeight="1" x14ac:dyDescent="0.25">
      <c r="A58" s="340"/>
      <c r="B58" s="341"/>
      <c r="C58" s="342"/>
    </row>
    <row r="59" spans="1:3" ht="15" customHeight="1" x14ac:dyDescent="0.25">
      <c r="A59" s="340"/>
      <c r="B59" s="341"/>
      <c r="C59" s="342"/>
    </row>
    <row r="60" spans="1:3" ht="15" customHeight="1" x14ac:dyDescent="0.25">
      <c r="A60" s="340"/>
      <c r="B60" s="341"/>
      <c r="C60" s="342"/>
    </row>
    <row r="61" spans="1:3" ht="15" customHeight="1" x14ac:dyDescent="0.25">
      <c r="A61" s="340"/>
      <c r="B61" s="341"/>
      <c r="C61" s="342"/>
    </row>
    <row r="62" spans="1:3" ht="15" customHeight="1" x14ac:dyDescent="0.25">
      <c r="A62" s="340"/>
      <c r="B62" s="341"/>
      <c r="C62" s="342"/>
    </row>
    <row r="63" spans="1:3" ht="15" customHeight="1" x14ac:dyDescent="0.25">
      <c r="A63" s="340"/>
      <c r="B63" s="341"/>
      <c r="C63" s="342"/>
    </row>
    <row r="64" spans="1:3" ht="15" customHeight="1" x14ac:dyDescent="0.25">
      <c r="A64" s="340"/>
      <c r="B64" s="341"/>
      <c r="C64" s="342"/>
    </row>
    <row r="65" spans="1:3" ht="15" customHeight="1" x14ac:dyDescent="0.25">
      <c r="A65" s="340"/>
      <c r="B65" s="341"/>
      <c r="C65" s="342"/>
    </row>
    <row r="66" spans="1:3" ht="15" customHeight="1" x14ac:dyDescent="0.25">
      <c r="A66" s="340"/>
      <c r="B66" s="341"/>
      <c r="C66" s="342"/>
    </row>
    <row r="67" spans="1:3" ht="15" customHeight="1" x14ac:dyDescent="0.25">
      <c r="A67" s="340"/>
      <c r="B67" s="341"/>
      <c r="C67" s="342"/>
    </row>
    <row r="68" spans="1:3" ht="15" customHeight="1" x14ac:dyDescent="0.25">
      <c r="A68" s="340"/>
      <c r="B68" s="341"/>
      <c r="C68" s="342"/>
    </row>
    <row r="69" spans="1:3" ht="15" customHeight="1" x14ac:dyDescent="0.25">
      <c r="A69" s="340"/>
      <c r="B69" s="341"/>
      <c r="C69" s="342"/>
    </row>
    <row r="70" spans="1:3" ht="15.75" customHeight="1" x14ac:dyDescent="0.25">
      <c r="A70" s="340"/>
      <c r="B70" s="341"/>
      <c r="C70" s="342"/>
    </row>
    <row r="71" spans="1:3" x14ac:dyDescent="0.25">
      <c r="A71" s="340"/>
      <c r="B71" s="341"/>
      <c r="C71" s="342"/>
    </row>
    <row r="72" spans="1:3" x14ac:dyDescent="0.25">
      <c r="A72" s="340"/>
      <c r="B72" s="341"/>
      <c r="C72" s="342"/>
    </row>
    <row r="73" spans="1:3" ht="15" thickBot="1" x14ac:dyDescent="0.3">
      <c r="A73" s="75"/>
      <c r="B73" s="76"/>
      <c r="C73" s="77"/>
    </row>
    <row r="74" spans="1:3" ht="30" customHeight="1" x14ac:dyDescent="0.25">
      <c r="A74" s="345" t="s">
        <v>218</v>
      </c>
      <c r="B74" s="346"/>
      <c r="C74" s="347"/>
    </row>
    <row r="75" spans="1:3" ht="6" customHeight="1" x14ac:dyDescent="0.25">
      <c r="A75" s="72"/>
      <c r="B75" s="73"/>
      <c r="C75" s="74"/>
    </row>
    <row r="76" spans="1:3" ht="30" customHeight="1" x14ac:dyDescent="0.25">
      <c r="A76" s="338" t="s">
        <v>198</v>
      </c>
      <c r="B76" s="339"/>
      <c r="C76" s="148" t="s">
        <v>134</v>
      </c>
    </row>
    <row r="77" spans="1:3" ht="10.5" customHeight="1" x14ac:dyDescent="0.25">
      <c r="A77" s="72"/>
      <c r="B77" s="73"/>
      <c r="C77" s="74"/>
    </row>
    <row r="78" spans="1:3" ht="15" customHeight="1" x14ac:dyDescent="0.25">
      <c r="A78" s="340" t="s">
        <v>197</v>
      </c>
      <c r="B78" s="341"/>
      <c r="C78" s="342"/>
    </row>
    <row r="79" spans="1:3" ht="15.75" customHeight="1" x14ac:dyDescent="0.25">
      <c r="A79" s="340"/>
      <c r="B79" s="341"/>
      <c r="C79" s="342"/>
    </row>
    <row r="80" spans="1:3" x14ac:dyDescent="0.25">
      <c r="A80" s="340"/>
      <c r="B80" s="341"/>
      <c r="C80" s="342"/>
    </row>
    <row r="81" spans="1:3" ht="15" customHeight="1" x14ac:dyDescent="0.25">
      <c r="A81" s="340"/>
      <c r="B81" s="341"/>
      <c r="C81" s="342"/>
    </row>
    <row r="82" spans="1:3" ht="15" customHeight="1" x14ac:dyDescent="0.25">
      <c r="A82" s="340"/>
      <c r="B82" s="341"/>
      <c r="C82" s="342"/>
    </row>
    <row r="83" spans="1:3" ht="15.75" customHeight="1" x14ac:dyDescent="0.25">
      <c r="A83" s="340"/>
      <c r="B83" s="341"/>
      <c r="C83" s="342"/>
    </row>
    <row r="84" spans="1:3" x14ac:dyDescent="0.25">
      <c r="A84" s="340"/>
      <c r="B84" s="341"/>
      <c r="C84" s="342"/>
    </row>
    <row r="85" spans="1:3" x14ac:dyDescent="0.25">
      <c r="A85" s="340"/>
      <c r="B85" s="341"/>
      <c r="C85" s="342"/>
    </row>
    <row r="86" spans="1:3" x14ac:dyDescent="0.25">
      <c r="A86" s="340"/>
      <c r="B86" s="341"/>
      <c r="C86" s="342"/>
    </row>
    <row r="87" spans="1:3" ht="15" customHeight="1" x14ac:dyDescent="0.25">
      <c r="A87" s="340"/>
      <c r="B87" s="341"/>
      <c r="C87" s="342"/>
    </row>
    <row r="88" spans="1:3" ht="15" customHeight="1" x14ac:dyDescent="0.25">
      <c r="A88" s="340"/>
      <c r="B88" s="341"/>
      <c r="C88" s="342"/>
    </row>
    <row r="89" spans="1:3" ht="15" customHeight="1" x14ac:dyDescent="0.25">
      <c r="A89" s="340"/>
      <c r="B89" s="341"/>
      <c r="C89" s="342"/>
    </row>
    <row r="90" spans="1:3" ht="15" customHeight="1" x14ac:dyDescent="0.25">
      <c r="A90" s="340"/>
      <c r="B90" s="341"/>
      <c r="C90" s="342"/>
    </row>
    <row r="91" spans="1:3" ht="15" customHeight="1" x14ac:dyDescent="0.25">
      <c r="A91" s="340"/>
      <c r="B91" s="341"/>
      <c r="C91" s="342"/>
    </row>
    <row r="92" spans="1:3" ht="15" customHeight="1" x14ac:dyDescent="0.25">
      <c r="A92" s="340"/>
      <c r="B92" s="341"/>
      <c r="C92" s="342"/>
    </row>
    <row r="93" spans="1:3" ht="15" customHeight="1" x14ac:dyDescent="0.25">
      <c r="A93" s="340"/>
      <c r="B93" s="341"/>
      <c r="C93" s="342"/>
    </row>
    <row r="94" spans="1:3" ht="15" customHeight="1" x14ac:dyDescent="0.25">
      <c r="A94" s="340"/>
      <c r="B94" s="341"/>
      <c r="C94" s="342"/>
    </row>
    <row r="95" spans="1:3" ht="15" customHeight="1" x14ac:dyDescent="0.25">
      <c r="A95" s="340"/>
      <c r="B95" s="341"/>
      <c r="C95" s="342"/>
    </row>
    <row r="96" spans="1:3" ht="15" customHeight="1" x14ac:dyDescent="0.25">
      <c r="A96" s="340"/>
      <c r="B96" s="341"/>
      <c r="C96" s="342"/>
    </row>
    <row r="97" spans="1:3" ht="15" customHeight="1" x14ac:dyDescent="0.25">
      <c r="A97" s="340"/>
      <c r="B97" s="341"/>
      <c r="C97" s="342"/>
    </row>
    <row r="98" spans="1:3" ht="15" customHeight="1" x14ac:dyDescent="0.25">
      <c r="A98" s="340"/>
      <c r="B98" s="341"/>
      <c r="C98" s="342"/>
    </row>
    <row r="99" spans="1:3" ht="15" customHeight="1" x14ac:dyDescent="0.25">
      <c r="A99" s="340"/>
      <c r="B99" s="341"/>
      <c r="C99" s="342"/>
    </row>
    <row r="100" spans="1:3" ht="15" customHeight="1" x14ac:dyDescent="0.25">
      <c r="A100" s="340"/>
      <c r="B100" s="341"/>
      <c r="C100" s="342"/>
    </row>
    <row r="101" spans="1:3" ht="15" customHeight="1" x14ac:dyDescent="0.25">
      <c r="A101" s="340"/>
      <c r="B101" s="341"/>
      <c r="C101" s="342"/>
    </row>
    <row r="102" spans="1:3" ht="15" customHeight="1" x14ac:dyDescent="0.25">
      <c r="A102" s="340"/>
      <c r="B102" s="341"/>
      <c r="C102" s="342"/>
    </row>
    <row r="103" spans="1:3" ht="15" customHeight="1" x14ac:dyDescent="0.25">
      <c r="A103" s="340"/>
      <c r="B103" s="341"/>
      <c r="C103" s="342"/>
    </row>
    <row r="104" spans="1:3" ht="15.75" customHeight="1" x14ac:dyDescent="0.25">
      <c r="A104" s="340"/>
      <c r="B104" s="341"/>
      <c r="C104" s="342"/>
    </row>
    <row r="105" spans="1:3" x14ac:dyDescent="0.25">
      <c r="A105" s="340"/>
      <c r="B105" s="341"/>
      <c r="C105" s="342"/>
    </row>
    <row r="106" spans="1:3" x14ac:dyDescent="0.25">
      <c r="A106" s="340"/>
      <c r="B106" s="341"/>
      <c r="C106" s="342"/>
    </row>
    <row r="107" spans="1:3" ht="15" thickBot="1" x14ac:dyDescent="0.3">
      <c r="A107" s="75"/>
      <c r="B107" s="76"/>
      <c r="C107" s="77"/>
    </row>
    <row r="108" spans="1:3" ht="30" customHeight="1" x14ac:dyDescent="0.25">
      <c r="A108" s="345" t="s">
        <v>218</v>
      </c>
      <c r="B108" s="346"/>
      <c r="C108" s="347"/>
    </row>
    <row r="109" spans="1:3" ht="6" customHeight="1" x14ac:dyDescent="0.25">
      <c r="A109" s="72"/>
      <c r="B109" s="73"/>
      <c r="C109" s="74"/>
    </row>
    <row r="110" spans="1:3" ht="30" customHeight="1" x14ac:dyDescent="0.25">
      <c r="A110" s="338" t="s">
        <v>198</v>
      </c>
      <c r="B110" s="339"/>
      <c r="C110" s="148" t="s">
        <v>134</v>
      </c>
    </row>
    <row r="111" spans="1:3" ht="10.5" customHeight="1" x14ac:dyDescent="0.25">
      <c r="A111" s="72"/>
      <c r="B111" s="73"/>
      <c r="C111" s="74"/>
    </row>
    <row r="112" spans="1:3" ht="15" customHeight="1" x14ac:dyDescent="0.25">
      <c r="A112" s="340" t="s">
        <v>197</v>
      </c>
      <c r="B112" s="341"/>
      <c r="C112" s="342"/>
    </row>
    <row r="113" spans="1:3" ht="15.75" customHeight="1" x14ac:dyDescent="0.25">
      <c r="A113" s="340"/>
      <c r="B113" s="341"/>
      <c r="C113" s="342"/>
    </row>
    <row r="114" spans="1:3" x14ac:dyDescent="0.25">
      <c r="A114" s="340"/>
      <c r="B114" s="341"/>
      <c r="C114" s="342"/>
    </row>
    <row r="115" spans="1:3" ht="15" customHeight="1" x14ac:dyDescent="0.25">
      <c r="A115" s="340"/>
      <c r="B115" s="341"/>
      <c r="C115" s="342"/>
    </row>
    <row r="116" spans="1:3" ht="15" customHeight="1" x14ac:dyDescent="0.25">
      <c r="A116" s="340"/>
      <c r="B116" s="341"/>
      <c r="C116" s="342"/>
    </row>
    <row r="117" spans="1:3" ht="15.75" customHeight="1" x14ac:dyDescent="0.25">
      <c r="A117" s="340"/>
      <c r="B117" s="341"/>
      <c r="C117" s="342"/>
    </row>
    <row r="118" spans="1:3" x14ac:dyDescent="0.25">
      <c r="A118" s="340"/>
      <c r="B118" s="341"/>
      <c r="C118" s="342"/>
    </row>
    <row r="119" spans="1:3" x14ac:dyDescent="0.25">
      <c r="A119" s="340"/>
      <c r="B119" s="341"/>
      <c r="C119" s="342"/>
    </row>
    <row r="120" spans="1:3" x14ac:dyDescent="0.25">
      <c r="A120" s="340"/>
      <c r="B120" s="341"/>
      <c r="C120" s="342"/>
    </row>
    <row r="121" spans="1:3" ht="15" customHeight="1" x14ac:dyDescent="0.25">
      <c r="A121" s="340"/>
      <c r="B121" s="341"/>
      <c r="C121" s="342"/>
    </row>
    <row r="122" spans="1:3" ht="15" customHeight="1" x14ac:dyDescent="0.25">
      <c r="A122" s="340"/>
      <c r="B122" s="341"/>
      <c r="C122" s="342"/>
    </row>
    <row r="123" spans="1:3" ht="15" customHeight="1" x14ac:dyDescent="0.25">
      <c r="A123" s="340"/>
      <c r="B123" s="341"/>
      <c r="C123" s="342"/>
    </row>
    <row r="124" spans="1:3" ht="15" customHeight="1" x14ac:dyDescent="0.25">
      <c r="A124" s="340"/>
      <c r="B124" s="341"/>
      <c r="C124" s="342"/>
    </row>
    <row r="125" spans="1:3" ht="15" customHeight="1" x14ac:dyDescent="0.25">
      <c r="A125" s="340"/>
      <c r="B125" s="341"/>
      <c r="C125" s="342"/>
    </row>
    <row r="126" spans="1:3" ht="15" customHeight="1" x14ac:dyDescent="0.25">
      <c r="A126" s="340"/>
      <c r="B126" s="341"/>
      <c r="C126" s="342"/>
    </row>
    <row r="127" spans="1:3" ht="15" customHeight="1" x14ac:dyDescent="0.25">
      <c r="A127" s="340"/>
      <c r="B127" s="341"/>
      <c r="C127" s="342"/>
    </row>
    <row r="128" spans="1:3" ht="15" customHeight="1" x14ac:dyDescent="0.25">
      <c r="A128" s="340"/>
      <c r="B128" s="341"/>
      <c r="C128" s="342"/>
    </row>
    <row r="129" spans="1:3" ht="15" customHeight="1" x14ac:dyDescent="0.25">
      <c r="A129" s="340"/>
      <c r="B129" s="341"/>
      <c r="C129" s="342"/>
    </row>
    <row r="130" spans="1:3" ht="15" customHeight="1" x14ac:dyDescent="0.25">
      <c r="A130" s="340"/>
      <c r="B130" s="341"/>
      <c r="C130" s="342"/>
    </row>
    <row r="131" spans="1:3" ht="15" customHeight="1" x14ac:dyDescent="0.25">
      <c r="A131" s="340"/>
      <c r="B131" s="341"/>
      <c r="C131" s="342"/>
    </row>
    <row r="132" spans="1:3" ht="15" customHeight="1" x14ac:dyDescent="0.25">
      <c r="A132" s="340"/>
      <c r="B132" s="341"/>
      <c r="C132" s="342"/>
    </row>
    <row r="133" spans="1:3" ht="15" customHeight="1" x14ac:dyDescent="0.25">
      <c r="A133" s="340"/>
      <c r="B133" s="341"/>
      <c r="C133" s="342"/>
    </row>
    <row r="134" spans="1:3" ht="15" customHeight="1" x14ac:dyDescent="0.25">
      <c r="A134" s="340"/>
      <c r="B134" s="341"/>
      <c r="C134" s="342"/>
    </row>
    <row r="135" spans="1:3" ht="15" customHeight="1" x14ac:dyDescent="0.25">
      <c r="A135" s="340"/>
      <c r="B135" s="341"/>
      <c r="C135" s="342"/>
    </row>
    <row r="136" spans="1:3" ht="15" customHeight="1" x14ac:dyDescent="0.25">
      <c r="A136" s="340"/>
      <c r="B136" s="341"/>
      <c r="C136" s="342"/>
    </row>
    <row r="137" spans="1:3" ht="15" customHeight="1" x14ac:dyDescent="0.25">
      <c r="A137" s="340"/>
      <c r="B137" s="341"/>
      <c r="C137" s="342"/>
    </row>
    <row r="138" spans="1:3" ht="15.75" customHeight="1" x14ac:dyDescent="0.25">
      <c r="A138" s="340"/>
      <c r="B138" s="341"/>
      <c r="C138" s="342"/>
    </row>
    <row r="139" spans="1:3" x14ac:dyDescent="0.25">
      <c r="A139" s="340"/>
      <c r="B139" s="341"/>
      <c r="C139" s="342"/>
    </row>
    <row r="140" spans="1:3" x14ac:dyDescent="0.25">
      <c r="A140" s="340"/>
      <c r="B140" s="341"/>
      <c r="C140" s="342"/>
    </row>
    <row r="141" spans="1:3" ht="15" thickBot="1" x14ac:dyDescent="0.3">
      <c r="A141" s="75"/>
      <c r="B141" s="76"/>
      <c r="C141" s="77"/>
    </row>
  </sheetData>
  <mergeCells count="20">
    <mergeCell ref="A76:B76"/>
    <mergeCell ref="A78:B106"/>
    <mergeCell ref="C78:C106"/>
    <mergeCell ref="A108:C108"/>
    <mergeCell ref="A110:B110"/>
    <mergeCell ref="A112:B140"/>
    <mergeCell ref="C112:C140"/>
    <mergeCell ref="A1:A3"/>
    <mergeCell ref="C44:C72"/>
    <mergeCell ref="B5:C5"/>
    <mergeCell ref="A42:B42"/>
    <mergeCell ref="A40:C40"/>
    <mergeCell ref="A44:B72"/>
    <mergeCell ref="B1:C1"/>
    <mergeCell ref="B3:C3"/>
    <mergeCell ref="A7:C7"/>
    <mergeCell ref="A9:B9"/>
    <mergeCell ref="A11:B39"/>
    <mergeCell ref="C11:C39"/>
    <mergeCell ref="A74:C74"/>
  </mergeCells>
  <printOptions horizontalCentered="1" verticalCentered="1"/>
  <pageMargins left="0.9055118110236221" right="0.9055118110236221" top="0.94488188976377963" bottom="0.94488188976377963" header="0.31496062992125984" footer="0.31496062992125984"/>
  <pageSetup scale="65" orientation="portrait" r:id="rId1"/>
  <headerFooter>
    <oddFooter xml:space="preserve">&amp;L&amp;"Arial,Normal"&amp;9Calle 26 No.69-76, Edificio Elemento, Torre AIRE - piso 3  - C.P. 111321
PBX:(+57) 601-3779555 - Información: Línea 195
Sede Operativa - Atención al Ciudadano: Calle 22D No. 120-40
www.umv.gov.co&amp;CGTHU-S-FM-044
Página &amp;P de &amp;N
</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activity xmlns="7a094bdd-a36f-422c-aad8-60d4e7e2607b"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C4DD9F090486EC40AE19B4D155EA74C5" ma:contentTypeVersion="18" ma:contentTypeDescription="Crear nuevo documento." ma:contentTypeScope="" ma:versionID="a31aef1f3201497be27e97f6b7b69bb6">
  <xsd:schema xmlns:xsd="http://www.w3.org/2001/XMLSchema" xmlns:xs="http://www.w3.org/2001/XMLSchema" xmlns:p="http://schemas.microsoft.com/office/2006/metadata/properties" xmlns:ns3="1d5d787f-d619-4ed2-ae72-20f7b97ca2d2" xmlns:ns4="7a094bdd-a36f-422c-aad8-60d4e7e2607b" targetNamespace="http://schemas.microsoft.com/office/2006/metadata/properties" ma:root="true" ma:fieldsID="42b9d20765095fde70fa13728e5669ff" ns3:_="" ns4:_="">
    <xsd:import namespace="1d5d787f-d619-4ed2-ae72-20f7b97ca2d2"/>
    <xsd:import namespace="7a094bdd-a36f-422c-aad8-60d4e7e2607b"/>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ServiceAutoTags" minOccurs="0"/>
                <xsd:element ref="ns4:MediaServiceOCR" minOccurs="0"/>
                <xsd:element ref="ns4:MediaServiceEventHashCode" minOccurs="0"/>
                <xsd:element ref="ns4:MediaServiceGenerationTime" minOccurs="0"/>
                <xsd:element ref="ns4:MediaServiceLocation" minOccurs="0"/>
                <xsd:element ref="ns4:MediaServiceAutoKeyPoints" minOccurs="0"/>
                <xsd:element ref="ns4:MediaServiceKeyPoints" minOccurs="0"/>
                <xsd:element ref="ns4:MediaLengthInSeconds" minOccurs="0"/>
                <xsd:element ref="ns4:MediaServiceSearchProperties" minOccurs="0"/>
                <xsd:element ref="ns4:_activity" minOccurs="0"/>
                <xsd:element ref="ns4:MediaServiceObjectDetectorVersions" minOccurs="0"/>
                <xsd:element ref="ns4:MediaServiceSystem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d5d787f-d619-4ed2-ae72-20f7b97ca2d2" elementFormDefault="qualified">
    <xsd:import namespace="http://schemas.microsoft.com/office/2006/documentManagement/types"/>
    <xsd:import namespace="http://schemas.microsoft.com/office/infopath/2007/PartnerControls"/>
    <xsd:element name="SharedWithUsers" ma:index="8"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description="" ma:internalName="SharedWithDetails" ma:readOnly="true">
      <xsd:simpleType>
        <xsd:restriction base="dms:Note">
          <xsd:maxLength value="255"/>
        </xsd:restriction>
      </xsd:simpleType>
    </xsd:element>
    <xsd:element name="SharingHintHash" ma:index="10" nillable="true" ma:displayName="Hash de la sugerencia para compartir"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a094bdd-a36f-422c-aad8-60d4e7e2607b" elementFormDefault="qualified">
    <xsd:import namespace="http://schemas.microsoft.com/office/2006/documentManagement/types"/>
    <xsd:import namespace="http://schemas.microsoft.com/office/infopath/2007/PartnerControls"/>
    <xsd:element name="MediaServiceMetadata" ma:index="11" nillable="true" ma:displayName="MediaServiceMetadata" ma:description="" ma:hidden="true" ma:internalName="MediaServiceMetadata" ma:readOnly="true">
      <xsd:simpleType>
        <xsd:restriction base="dms:Note"/>
      </xsd:simpleType>
    </xsd:element>
    <xsd:element name="MediaServiceFastMetadata" ma:index="12" nillable="true" ma:displayName="MediaServiceFastMetadata" ma:description="" ma:hidden="true" ma:internalName="MediaServiceFastMetadata" ma:readOnly="true">
      <xsd:simpleType>
        <xsd:restriction base="dms:Note"/>
      </xsd:simpleType>
    </xsd:element>
    <xsd:element name="MediaServiceDateTaken" ma:index="13" nillable="true" ma:displayName="MediaServiceDateTaken" ma:description="" ma:hidden="true" ma:internalName="MediaServiceDateTaken" ma:readOnly="true">
      <xsd:simpleType>
        <xsd:restriction base="dms:Text"/>
      </xsd:simpleType>
    </xsd:element>
    <xsd:element name="MediaServiceAutoTags" ma:index="14" nillable="true" ma:displayName="MediaServiceAutoTags" ma:description="" ma:internalName="MediaServiceAutoTags" ma:readOnly="true">
      <xsd:simpleType>
        <xsd:restriction base="dms:Text"/>
      </xsd:simpleType>
    </xsd:element>
    <xsd:element name="MediaServiceOCR" ma:index="15" nillable="true" ma:displayName="MediaServiceOCR" ma:internalName="MediaServiceOCR" ma:readOnly="true">
      <xsd:simpleType>
        <xsd:restriction base="dms:Note">
          <xsd:maxLength value="255"/>
        </xsd:restriction>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_activity" ma:index="23" nillable="true" ma:displayName="_activity" ma:hidden="true" ma:internalName="_activity">
      <xsd:simpleType>
        <xsd:restriction base="dms:Note"/>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ystemTags" ma:index="25" nillable="true" ma:displayName="MediaServiceSystemTags" ma:hidden="true" ma:internalName="MediaServiceSystemTag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E0470DB-4C2A-46E6-B708-6B7199F16657}">
  <ds:schemaRefs>
    <ds:schemaRef ds:uri="http://schemas.microsoft.com/sharepoint/v3/contenttype/forms"/>
  </ds:schemaRefs>
</ds:datastoreItem>
</file>

<file path=customXml/itemProps2.xml><?xml version="1.0" encoding="utf-8"?>
<ds:datastoreItem xmlns:ds="http://schemas.openxmlformats.org/officeDocument/2006/customXml" ds:itemID="{34C20B62-9C0A-4440-A791-E004613A94CE}">
  <ds:schemaRefs>
    <ds:schemaRef ds:uri="http://purl.org/dc/terms/"/>
    <ds:schemaRef ds:uri="http://schemas.microsoft.com/office/2006/metadata/properties"/>
    <ds:schemaRef ds:uri="http://schemas.microsoft.com/office/2006/documentManagement/types"/>
    <ds:schemaRef ds:uri="http://schemas.microsoft.com/office/infopath/2007/PartnerControls"/>
    <ds:schemaRef ds:uri="http://purl.org/dc/elements/1.1/"/>
    <ds:schemaRef ds:uri="http://schemas.openxmlformats.org/package/2006/metadata/core-properties"/>
    <ds:schemaRef ds:uri="http://www.w3.org/XML/1998/namespace"/>
    <ds:schemaRef ds:uri="7a094bdd-a36f-422c-aad8-60d4e7e2607b"/>
    <ds:schemaRef ds:uri="1d5d787f-d619-4ed2-ae72-20f7b97ca2d2"/>
    <ds:schemaRef ds:uri="http://purl.org/dc/dcmitype/"/>
  </ds:schemaRefs>
</ds:datastoreItem>
</file>

<file path=customXml/itemProps3.xml><?xml version="1.0" encoding="utf-8"?>
<ds:datastoreItem xmlns:ds="http://schemas.openxmlformats.org/officeDocument/2006/customXml" ds:itemID="{9864A0E5-C1F8-4154-B006-079E914350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d5d787f-d619-4ed2-ae72-20f7b97ca2d2"/>
    <ds:schemaRef ds:uri="7a094bdd-a36f-422c-aad8-60d4e7e2607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12</vt:i4>
      </vt:variant>
    </vt:vector>
  </HeadingPairs>
  <TitlesOfParts>
    <vt:vector size="21" baseType="lpstr">
      <vt:lpstr>1. INFO CENTRO DE TRABAJO</vt:lpstr>
      <vt:lpstr>2. AMENAZAS</vt:lpstr>
      <vt:lpstr>3. VULNERABILIDAD</vt:lpstr>
      <vt:lpstr>4. NIVEL DE RIESGO</vt:lpstr>
      <vt:lpstr>5. INVENTARIO DE RECURSOS</vt:lpstr>
      <vt:lpstr>6. INTEGRANTES ESTRUCTURA</vt:lpstr>
      <vt:lpstr>7. CADENA DE LLAMADAS EXTERNA</vt:lpstr>
      <vt:lpstr>8. PLAN DE EVACUACIÓN</vt:lpstr>
      <vt:lpstr>9. PON </vt:lpstr>
      <vt:lpstr>'2. AMENAZAS'!Área_de_impresión</vt:lpstr>
      <vt:lpstr>'3. VULNERABILIDAD'!Área_de_impresión</vt:lpstr>
      <vt:lpstr>'4. NIVEL DE RIESGO'!Área_de_impresión</vt:lpstr>
      <vt:lpstr>'6. INTEGRANTES ESTRUCTURA'!Área_de_impresión</vt:lpstr>
      <vt:lpstr>'1. INFO CENTRO DE TRABAJO'!Títulos_a_imprimir</vt:lpstr>
      <vt:lpstr>'2. AMENAZAS'!Títulos_a_imprimir</vt:lpstr>
      <vt:lpstr>'3. VULNERABILIDAD'!Títulos_a_imprimir</vt:lpstr>
      <vt:lpstr>'4. NIVEL DE RIESGO'!Títulos_a_imprimir</vt:lpstr>
      <vt:lpstr>'5. INVENTARIO DE RECURSOS'!Títulos_a_imprimir</vt:lpstr>
      <vt:lpstr>'6. INTEGRANTES ESTRUCTURA'!Títulos_a_imprimir</vt:lpstr>
      <vt:lpstr>'8. PLAN DE EVACUACIÓN'!Títulos_a_imprimir</vt:lpstr>
      <vt:lpstr>'9. PON '!Títulos_a_imprimir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Protegerppr</dc:creator>
  <cp:lastModifiedBy>Martha Ines Rodriguez Galindo</cp:lastModifiedBy>
  <cp:lastPrinted>2023-10-10T20:09:23Z</cp:lastPrinted>
  <dcterms:created xsi:type="dcterms:W3CDTF">2017-12-21T22:52:22Z</dcterms:created>
  <dcterms:modified xsi:type="dcterms:W3CDTF">2023-10-10T20:10:33Z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stado de aprobación">
    <vt:lpwstr/>
  </property>
  <property fmtid="{D5CDD505-2E9C-101B-9397-08002B2CF9AE}" pid="3" name="ContentTypeId">
    <vt:lpwstr>0x010100C4DD9F090486EC40AE19B4D155EA74C5</vt:lpwstr>
  </property>
</Properties>
</file>