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OneDrive - uaermv\UAERMV\2025\Actualización Dtos\SG-SST\Reporte Accidentes - Incidentes TrabajO\"/>
    </mc:Choice>
  </mc:AlternateContent>
  <bookViews>
    <workbookView xWindow="0" yWindow="0" windowWidth="19200" windowHeight="6930" firstSheet="1" activeTab="1"/>
  </bookViews>
  <sheets>
    <sheet name="Hoja1" sheetId="18" state="hidden" r:id="rId1"/>
    <sheet name="Actualizaciones " sheetId="22" r:id="rId2"/>
    <sheet name="Seguimiento Accidentalidad" sheetId="19" r:id="rId3"/>
    <sheet name="Calculo Estadistico" sheetId="20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2" l="1"/>
  <c r="C2" i="22"/>
  <c r="C1" i="22"/>
  <c r="D219" i="20" l="1"/>
</calcChain>
</file>

<file path=xl/sharedStrings.xml><?xml version="1.0" encoding="utf-8"?>
<sst xmlns="http://schemas.openxmlformats.org/spreadsheetml/2006/main" count="198" uniqueCount="177">
  <si>
    <t>PROCESO DE APOYO</t>
  </si>
  <si>
    <t>Código:</t>
  </si>
  <si>
    <t>Versión:</t>
  </si>
  <si>
    <t>Fecha:</t>
  </si>
  <si>
    <t>CEDULA</t>
  </si>
  <si>
    <t>NOMBRES</t>
  </si>
  <si>
    <t>CARGO</t>
  </si>
  <si>
    <t>FECHA AT</t>
  </si>
  <si>
    <t>FECHA REPORTE</t>
  </si>
  <si>
    <t>CLASE DE AT</t>
  </si>
  <si>
    <t>CIUDAD</t>
  </si>
  <si>
    <t>LUGAR</t>
  </si>
  <si>
    <t>LESION</t>
  </si>
  <si>
    <t>PARTE DEL CUERPO</t>
  </si>
  <si>
    <t>AGENTE</t>
  </si>
  <si>
    <t>MECANISMO</t>
  </si>
  <si>
    <t>DIA</t>
  </si>
  <si>
    <t>HORA</t>
  </si>
  <si>
    <t>DESCRIPCION</t>
  </si>
  <si>
    <t>ACCIDENTALIDAD REGISTRADA UAERMV</t>
  </si>
  <si>
    <t xml:space="preserve">AÑO </t>
  </si>
  <si>
    <t xml:space="preserve">N° EVENTOS </t>
  </si>
  <si>
    <t xml:space="preserve">MES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</si>
  <si>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</si>
  <si>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</si>
  <si>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</si>
  <si>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</si>
  <si>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</si>
  <si>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</si>
  <si>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</si>
  <si>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</si>
  <si>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</si>
  <si>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</si>
  <si>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</si>
  <si>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</si>
  <si>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CLASE DE ACCIDENTE </t>
  </si>
  <si>
    <t xml:space="preserve">Propios del Trabajo </t>
  </si>
  <si>
    <t xml:space="preserve">TIPO DE LESIÓN </t>
  </si>
  <si>
    <t xml:space="preserve">RIESGO ASOCIADO </t>
  </si>
  <si>
    <t>BIOLOGICO</t>
  </si>
  <si>
    <t>Virus</t>
  </si>
  <si>
    <t>Bacterias</t>
  </si>
  <si>
    <t>Hongos</t>
  </si>
  <si>
    <t>Ricketsias</t>
  </si>
  <si>
    <t>Parásitos</t>
  </si>
  <si>
    <t>Picaduras</t>
  </si>
  <si>
    <t>Mordeduras</t>
  </si>
  <si>
    <t>Fluidos o excrementos</t>
  </si>
  <si>
    <t>FISICO</t>
  </si>
  <si>
    <t>Ruido (impacto intermitente y continuo)</t>
  </si>
  <si>
    <t>Iluminación (luz visible por exceso o deficiencia)</t>
  </si>
  <si>
    <t>Vibración (cuerpo entero, segmentaria)</t>
  </si>
  <si>
    <t>Temperaturas externas (calor y frío)</t>
  </si>
  <si>
    <t>Presión atmosférica (normal y ajustada)</t>
  </si>
  <si>
    <t>Radiaciones ionizantes (rayos x, gama, beta y alfa)</t>
  </si>
  <si>
    <t>Radiaciones no ionizantes (láser, ultravioleta infraroja)</t>
  </si>
  <si>
    <t>Disconfort Térmico</t>
  </si>
  <si>
    <t>QUIMICO</t>
  </si>
  <si>
    <t>Polvos orgánicos, inorgánicos</t>
  </si>
  <si>
    <t>Fibras</t>
  </si>
  <si>
    <t>Líquidos (nieblas y rocíos)</t>
  </si>
  <si>
    <t>Gases y vapores</t>
  </si>
  <si>
    <t>Humos metálicos, no metálicos</t>
  </si>
  <si>
    <t>Material particulado</t>
  </si>
  <si>
    <t>PSICOSOCIAL</t>
  </si>
  <si>
    <t>Gestión organizacional (estilo de mando, pago, contratación, participación, inducción y capacitación, bienestar social, evaluación del desempeño, manejo de cambios)</t>
  </si>
  <si>
    <t>Características de la organización del trabajo (comunicación, tecnología, organización del trabajo, demandas cualitativas y cuantitativas de la labor</t>
  </si>
  <si>
    <t>Características del grupo social del trabajo (relaciones, cohesión, calidad de interacciones, trabajo en equipo)</t>
  </si>
  <si>
    <t>Características de la tarea (carga mental, contenido de la tarea, demandas emocionales, sistemas de control, definición de roles, monotonía, etc)</t>
  </si>
  <si>
    <t>Interfase persona tarea (conocimientos, habilidades con relación a la demanda de la tarea, iniciativa, autonomía y reconocimiento, identificación de la persona con la tarea y la organización.</t>
  </si>
  <si>
    <t>Jornada de trabajo, (pausas, trabajo nocturno, rotación, horas extras, descansos)</t>
  </si>
  <si>
    <t>BIOMECANICO</t>
  </si>
  <si>
    <t>Postura (prolongada mantenida, forzada, antigravitaciones</t>
  </si>
  <si>
    <t>Esfuerzo</t>
  </si>
  <si>
    <t>Movimiento repetitivo</t>
  </si>
  <si>
    <t>Manipulación manual de cargas</t>
  </si>
  <si>
    <t>DE SEGURIDAD</t>
  </si>
  <si>
    <t>Mecánico (elementos de máquinas, herramientas, piezas a trabajar, materiales proyectados sólidos o fluidos</t>
  </si>
  <si>
    <t>Eléctrico (alta y baja tensión, estática)</t>
  </si>
  <si>
    <t>Locativo (sistemas y medios de almacenamiento, superficies de trabajo (irregularidades, deslizantes, con diferencia del nivel) condiciones de orden y aseo, (caídas de objeto)</t>
  </si>
  <si>
    <t>Tecnológico (explosión, fuga, derrame, incendio)</t>
  </si>
  <si>
    <t>Accidentes de tránsito</t>
  </si>
  <si>
    <t>Público (Robos, atracos, asaltos, atentados, de orden público, etc)</t>
  </si>
  <si>
    <t>Trabajo en Alturas</t>
  </si>
  <si>
    <t>Trabajo en Espacios Confinados</t>
  </si>
  <si>
    <t>FENOMENOS NATURALES</t>
  </si>
  <si>
    <t>Sismo</t>
  </si>
  <si>
    <t>Terremoto</t>
  </si>
  <si>
    <t>Vendaval</t>
  </si>
  <si>
    <t>Inundación</t>
  </si>
  <si>
    <t>Derrumbe</t>
  </si>
  <si>
    <t>Precipitaciones, (lluvias, granizadas, heladas)</t>
  </si>
  <si>
    <t>SEDE</t>
  </si>
  <si>
    <t>FECHA REPORTE A EPS</t>
  </si>
  <si>
    <t>Frentes de Obra</t>
  </si>
  <si>
    <t>Quemadura</t>
  </si>
  <si>
    <t>Sede Produccion</t>
  </si>
  <si>
    <t>Sobreesfuerzo, esfuerzo excesivo o falso movimiento</t>
  </si>
  <si>
    <t>Transito</t>
  </si>
  <si>
    <t>Exposición o contacto con temperatura extrema</t>
  </si>
  <si>
    <t>Caidas a nivel</t>
  </si>
  <si>
    <t>Volcamiento</t>
  </si>
  <si>
    <t>FRECUENCIA DE LOS AT POR AÑO</t>
  </si>
  <si>
    <t>ACCIDENTALIDAD POR SEDE</t>
  </si>
  <si>
    <t>Sede Administrativa</t>
  </si>
  <si>
    <t>Sede Operativa</t>
  </si>
  <si>
    <t>AÑO</t>
  </si>
  <si>
    <t>DIAS</t>
  </si>
  <si>
    <t>ACCIDENTE</t>
  </si>
  <si>
    <t>Año</t>
  </si>
  <si>
    <t>Tasa Empresa</t>
  </si>
  <si>
    <t>Tasa Sector</t>
  </si>
  <si>
    <t>Dias de Incapacidad</t>
  </si>
  <si>
    <t>Casos AT</t>
  </si>
  <si>
    <t>Fractura</t>
  </si>
  <si>
    <t>Luxación</t>
  </si>
  <si>
    <t xml:space="preserve">Torcedura, Esguince, Desgarro Muscular, Hernia o Laceración de Músculo o Tendón Sin Herida	</t>
  </si>
  <si>
    <t xml:space="preserve">Conmoción o Trauma Interno	</t>
  </si>
  <si>
    <t>Amputación o Enucleación (Exclusión o Pérdida del Ojo</t>
  </si>
  <si>
    <t xml:space="preserve">Herida	</t>
  </si>
  <si>
    <t xml:space="preserve">Trauma Superficial (Incluye Rasguño, Punción o Pinchazo y Lesión en Ojo por Cuerpo Extraño)	</t>
  </si>
  <si>
    <t xml:space="preserve">Golpe, Contusión o Aplastamiento	</t>
  </si>
  <si>
    <t>Envenenamiento o Intoxicación Aguda o Alergia</t>
  </si>
  <si>
    <t>Efecto del Tiempo, Del Clima u Otro Relacionado con El Ambiente</t>
  </si>
  <si>
    <t>Asfixia</t>
  </si>
  <si>
    <t>Efecto De La Electricidad</t>
  </si>
  <si>
    <t>Efecto Nocivo De La Radiación</t>
  </si>
  <si>
    <t>Lesiones Múltiples</t>
  </si>
  <si>
    <t>Otro. (Especifique)</t>
  </si>
  <si>
    <t>PARTE DEL CUERPO APARENTEMENTE AFECTADO</t>
  </si>
  <si>
    <t>Cabeza</t>
  </si>
  <si>
    <t>Ojo</t>
  </si>
  <si>
    <t xml:space="preserve">Cuello	</t>
  </si>
  <si>
    <t>Tronco (Incluye Espalda, Columna Vertebral, Médula Espinal, Pélvis)</t>
  </si>
  <si>
    <t>Tórax</t>
  </si>
  <si>
    <t>Abdomen</t>
  </si>
  <si>
    <t>Miembros Superiores</t>
  </si>
  <si>
    <t xml:space="preserve">Manos	</t>
  </si>
  <si>
    <t>Miembros Inferiores</t>
  </si>
  <si>
    <t xml:space="preserve">Pies	</t>
  </si>
  <si>
    <t>Ubicaciones Múltiples</t>
  </si>
  <si>
    <t>Lesiones Generales U Otras</t>
  </si>
  <si>
    <t>AGENTE DEL ACCIDENTE: (CON QUÉ SE LESIONÓ EL TRABAJADOR)</t>
  </si>
  <si>
    <t>Máquinas y/o Equipos</t>
  </si>
  <si>
    <t>Medios de Transporte</t>
  </si>
  <si>
    <t>Aparatos</t>
  </si>
  <si>
    <t>Herramientas, Implementos o Utensilios</t>
  </si>
  <si>
    <t xml:space="preserve">Materiales o Sustancias	</t>
  </si>
  <si>
    <t>Radiaciones</t>
  </si>
  <si>
    <t xml:space="preserve">	</t>
  </si>
  <si>
    <t>Ambiente de Trabajo (Incluye Superficies de Tránsito y de Trabajo, Muebles, Tejados, en El Exterior, Interior o Subterráneos)</t>
  </si>
  <si>
    <t>Otros Agentes No Clasificados</t>
  </si>
  <si>
    <t>Animales (Vivos o Productos Animales)</t>
  </si>
  <si>
    <t xml:space="preserve">Agentes No Clasificados por Falta de Datos	</t>
  </si>
  <si>
    <t>MECANISMO O FORMA DEL ACCIDENTE</t>
  </si>
  <si>
    <t xml:space="preserve">Caída de Personas </t>
  </si>
  <si>
    <t>Caída de Objetos</t>
  </si>
  <si>
    <t xml:space="preserve">Pisadas, Choques O Golpes	</t>
  </si>
  <si>
    <t xml:space="preserve">Atrapamientos	</t>
  </si>
  <si>
    <t xml:space="preserve">Sobreesfuerzo, Esfuerzo Excesivo O Falso Movimiento	</t>
  </si>
  <si>
    <t>Exposición O Contacto Con Temperatura Extrema</t>
  </si>
  <si>
    <t>Exposición O Contacto Con La Electricidad</t>
  </si>
  <si>
    <t>Exposición O Contacto Con Sustancias Nocivas, Radiaciones O Salpicaduras</t>
  </si>
  <si>
    <t>Casos AT VZ Dias de Incapacidad</t>
  </si>
  <si>
    <t xml:space="preserve">Laceración </t>
  </si>
  <si>
    <t>ITEM</t>
  </si>
  <si>
    <t xml:space="preserve">GTHU-S-FM-028 </t>
  </si>
  <si>
    <t>001</t>
  </si>
  <si>
    <t>Julio de 2025</t>
  </si>
  <si>
    <t>CONTROL DE ACTUALIZACIONES</t>
  </si>
  <si>
    <t>FECHA</t>
  </si>
  <si>
    <t xml:space="preserve">FORMATO DE SEGUIMIENTO ACCIDENTALIDAD </t>
  </si>
  <si>
    <t xml:space="preserve"> GESTIÓN DEL TALENTO HUMANO - SG-SST</t>
  </si>
  <si>
    <t>VERSIÓN</t>
  </si>
  <si>
    <t xml:space="preserve">APROBADO
Representante de la Alta Dirección 
</t>
  </si>
  <si>
    <t>En cumplimiento de la normatividad legal vigente contenida en el Decreto 1072 del 2015 y la Resolución 0312 del 2019 Registro, reporte e investigación de las enfermedades laborales, los incidentes y accidentes del trabajo en su Estándar 3.2.2, se hace necesario la creación del presente formato con el fin de realizar seguimiento periódico.</t>
  </si>
  <si>
    <t>Jefe Oficina Asesora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</si>
</sst>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00&quot;#"/>
    <numFmt numFmtId="165" formatCode="yyyy\-mm\-dd;@"/>
    <numFmt numFmtId="168" formatCode="[$-F800]dddd\,\ mmmm\ dd\,\ yyyy"/>
  </numFmts>
  <fonts count="23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 Light"/>
      <family val="2"/>
    </font>
    <font>
      <sz val="11"/>
      <color indexed="8"/>
      <name val="Calibri Light"/>
      <family val="2"/>
    </font>
    <font>
      <sz val="10"/>
      <color indexed="8"/>
      <name val="Calibri Light"/>
      <family val="2"/>
    </font>
    <font>
      <b/>
      <sz val="12"/>
      <color indexed="8"/>
      <name val="Calibri Light"/>
      <family val="2"/>
    </font>
    <font>
      <sz val="12"/>
      <color indexed="8"/>
      <name val="Calibri Light"/>
      <family val="2"/>
    </font>
    <font>
      <sz val="12"/>
      <name val="Calibri Light"/>
      <family val="2"/>
    </font>
    <font>
      <b/>
      <sz val="12"/>
      <name val="Calibri Light"/>
      <family val="2"/>
    </font>
    <font>
      <b/>
      <sz val="10"/>
      <color indexed="8"/>
      <name val="Calibri Light"/>
      <family val="2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 Light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 Light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FF0000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gradientFill degree="90">
        <stop position="0">
          <color theme="0"/>
        </stop>
        <stop position="1">
          <color theme="0" tint="-0.25098422193060094"/>
        </stop>
      </gradient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0"/>
      </right>
      <top style="medium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0" fillId="2" borderId="0" applyNumberFormat="0" applyBorder="0" applyAlignment="0" applyProtection="0"/>
    <xf numFmtId="0" fontId="11" fillId="0" borderId="39" applyNumberFormat="0" applyFill="0" applyAlignment="0" applyProtection="0"/>
    <xf numFmtId="0" fontId="18" fillId="0" borderId="0"/>
    <xf numFmtId="0" fontId="18" fillId="0" borderId="0"/>
  </cellStyleXfs>
  <cellXfs count="185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3" fillId="0" borderId="10" xfId="0" applyFont="1" applyBorder="1"/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3" fillId="0" borderId="13" xfId="0" applyFont="1" applyBorder="1"/>
    <xf numFmtId="0" fontId="3" fillId="0" borderId="14" xfId="0" applyFont="1" applyBorder="1"/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5" xfId="0" applyFont="1" applyBorder="1"/>
    <xf numFmtId="0" fontId="3" fillId="0" borderId="16" xfId="0" applyFont="1" applyBorder="1"/>
    <xf numFmtId="0" fontId="3" fillId="0" borderId="3" xfId="0" applyFont="1" applyBorder="1" applyAlignment="1">
      <alignment horizontal="center"/>
    </xf>
    <xf numFmtId="0" fontId="3" fillId="0" borderId="17" xfId="0" applyFont="1" applyBorder="1"/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6" fillId="3" borderId="0" xfId="0" applyFont="1" applyFill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18" fontId="7" fillId="0" borderId="4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165" fontId="7" fillId="0" borderId="4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165" fontId="7" fillId="0" borderId="7" xfId="0" applyNumberFormat="1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6" fillId="0" borderId="2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/>
    </xf>
    <xf numFmtId="0" fontId="0" fillId="0" borderId="4" xfId="0" applyBorder="1"/>
    <xf numFmtId="17" fontId="0" fillId="0" borderId="0" xfId="0" applyNumberFormat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2" xfId="0" applyBorder="1"/>
    <xf numFmtId="0" fontId="0" fillId="0" borderId="8" xfId="0" applyBorder="1"/>
    <xf numFmtId="0" fontId="0" fillId="0" borderId="3" xfId="0" applyBorder="1"/>
    <xf numFmtId="0" fontId="0" fillId="0" borderId="9" xfId="0" applyBorder="1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3" fillId="0" borderId="4" xfId="0" applyFont="1" applyBorder="1" applyAlignment="1">
      <alignment horizontal="center" vertical="center"/>
    </xf>
    <xf numFmtId="0" fontId="9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8" xfId="0" applyFont="1" applyBorder="1"/>
    <xf numFmtId="10" fontId="0" fillId="0" borderId="4" xfId="0" applyNumberFormat="1" applyBorder="1"/>
    <xf numFmtId="0" fontId="2" fillId="4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165" fontId="7" fillId="0" borderId="20" xfId="0" applyNumberFormat="1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18" fontId="6" fillId="0" borderId="20" xfId="0" applyNumberFormat="1" applyFont="1" applyBorder="1" applyAlignment="1">
      <alignment horizontal="left" vertical="center" wrapText="1"/>
    </xf>
    <xf numFmtId="0" fontId="5" fillId="5" borderId="40" xfId="0" applyFont="1" applyFill="1" applyBorder="1" applyAlignment="1">
      <alignment horizontal="center" vertical="center" wrapText="1"/>
    </xf>
    <xf numFmtId="0" fontId="5" fillId="5" borderId="42" xfId="0" applyFont="1" applyFill="1" applyBorder="1" applyAlignment="1">
      <alignment horizontal="center" vertical="center" wrapText="1"/>
    </xf>
    <xf numFmtId="0" fontId="5" fillId="5" borderId="41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wrapText="1"/>
    </xf>
    <xf numFmtId="0" fontId="6" fillId="3" borderId="38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wrapText="1"/>
    </xf>
    <xf numFmtId="0" fontId="6" fillId="3" borderId="17" xfId="0" applyFont="1" applyFill="1" applyBorder="1" applyAlignment="1">
      <alignment horizontal="center" wrapText="1"/>
    </xf>
    <xf numFmtId="0" fontId="6" fillId="3" borderId="0" xfId="0" applyFont="1" applyFill="1" applyAlignment="1">
      <alignment horizontal="center" wrapText="1"/>
    </xf>
    <xf numFmtId="0" fontId="6" fillId="3" borderId="33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horizontal="center" wrapText="1"/>
    </xf>
    <xf numFmtId="0" fontId="6" fillId="3" borderId="34" xfId="0" applyFont="1" applyFill="1" applyBorder="1" applyAlignment="1">
      <alignment horizont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2" fillId="4" borderId="40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2" fillId="4" borderId="35" xfId="0" applyFont="1" applyFill="1" applyBorder="1" applyAlignment="1">
      <alignment horizontal="center" wrapText="1"/>
    </xf>
    <xf numFmtId="0" fontId="2" fillId="4" borderId="37" xfId="0" applyFont="1" applyFill="1" applyBorder="1" applyAlignment="1">
      <alignment horizont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168" fontId="8" fillId="0" borderId="7" xfId="0" applyNumberFormat="1" applyFont="1" applyBorder="1" applyAlignment="1">
      <alignment horizontal="center" vertical="center" wrapText="1"/>
    </xf>
    <xf numFmtId="168" fontId="8" fillId="0" borderId="9" xfId="0" applyNumberFormat="1" applyFont="1" applyBorder="1" applyAlignment="1">
      <alignment horizontal="center" vertical="center" wrapText="1"/>
    </xf>
    <xf numFmtId="0" fontId="20" fillId="0" borderId="4" xfId="3" applyFont="1" applyFill="1" applyBorder="1" applyAlignment="1">
      <alignment vertical="center" wrapText="1"/>
    </xf>
    <xf numFmtId="0" fontId="19" fillId="0" borderId="0" xfId="3" applyFont="1" applyAlignment="1">
      <alignment horizontal="left" vertical="center" wrapText="1"/>
    </xf>
    <xf numFmtId="0" fontId="18" fillId="0" borderId="0" xfId="3"/>
    <xf numFmtId="0" fontId="16" fillId="6" borderId="35" xfId="4" applyFont="1" applyFill="1" applyBorder="1" applyAlignment="1">
      <alignment horizontal="center" vertical="center" wrapText="1"/>
    </xf>
    <xf numFmtId="0" fontId="16" fillId="6" borderId="36" xfId="4" applyFont="1" applyFill="1" applyBorder="1" applyAlignment="1">
      <alignment horizontal="center" vertical="center" wrapText="1"/>
    </xf>
    <xf numFmtId="0" fontId="16" fillId="6" borderId="37" xfId="4" applyFont="1" applyFill="1" applyBorder="1" applyAlignment="1">
      <alignment horizontal="center" vertical="center" wrapText="1"/>
    </xf>
    <xf numFmtId="0" fontId="16" fillId="6" borderId="22" xfId="4" applyFont="1" applyFill="1" applyBorder="1" applyAlignment="1">
      <alignment horizontal="center" vertical="center" wrapText="1"/>
    </xf>
    <xf numFmtId="0" fontId="16" fillId="6" borderId="23" xfId="4" applyFont="1" applyFill="1" applyBorder="1" applyAlignment="1">
      <alignment horizontal="center" vertical="center" wrapText="1"/>
    </xf>
    <xf numFmtId="0" fontId="16" fillId="6" borderId="10" xfId="4" applyFont="1" applyFill="1" applyBorder="1" applyAlignment="1">
      <alignment horizontal="center" vertical="center" wrapText="1"/>
    </xf>
    <xf numFmtId="0" fontId="17" fillId="0" borderId="25" xfId="4" applyFont="1" applyFill="1" applyBorder="1" applyAlignment="1">
      <alignment horizontal="center" vertical="center" wrapText="1"/>
    </xf>
    <xf numFmtId="0" fontId="17" fillId="0" borderId="44" xfId="4" applyFont="1" applyFill="1" applyBorder="1" applyAlignment="1">
      <alignment horizontal="center" vertical="center" wrapText="1"/>
    </xf>
    <xf numFmtId="0" fontId="17" fillId="0" borderId="4" xfId="4" applyFont="1" applyFill="1" applyBorder="1" applyAlignment="1">
      <alignment horizontal="center" vertical="center" wrapText="1"/>
    </xf>
    <xf numFmtId="0" fontId="21" fillId="0" borderId="0" xfId="3" applyFont="1"/>
    <xf numFmtId="0" fontId="17" fillId="3" borderId="25" xfId="4" applyFont="1" applyFill="1" applyBorder="1" applyAlignment="1">
      <alignment horizontal="center" vertical="center" wrapText="1"/>
    </xf>
    <xf numFmtId="0" fontId="17" fillId="3" borderId="44" xfId="4" applyFont="1" applyFill="1" applyBorder="1" applyAlignment="1">
      <alignment horizontal="center" vertical="center" wrapText="1"/>
    </xf>
    <xf numFmtId="0" fontId="17" fillId="3" borderId="4" xfId="4" applyFont="1" applyFill="1" applyBorder="1" applyAlignment="1">
      <alignment horizontal="center" vertical="center" wrapText="1"/>
    </xf>
    <xf numFmtId="0" fontId="20" fillId="0" borderId="25" xfId="3" applyFont="1" applyFill="1" applyBorder="1" applyAlignment="1">
      <alignment horizontal="center" vertical="center" wrapText="1"/>
    </xf>
    <xf numFmtId="0" fontId="20" fillId="0" borderId="5" xfId="3" applyFont="1" applyFill="1" applyBorder="1" applyAlignment="1">
      <alignment vertical="center" wrapText="1"/>
    </xf>
    <xf numFmtId="0" fontId="20" fillId="0" borderId="12" xfId="3" applyFont="1" applyFill="1" applyBorder="1" applyAlignment="1">
      <alignment horizontal="center" vertical="center" wrapText="1"/>
    </xf>
    <xf numFmtId="0" fontId="20" fillId="0" borderId="45" xfId="3" applyFont="1" applyFill="1" applyBorder="1" applyAlignment="1">
      <alignment horizontal="center" vertical="center" wrapText="1"/>
    </xf>
    <xf numFmtId="0" fontId="20" fillId="0" borderId="7" xfId="3" applyFont="1" applyFill="1" applyBorder="1" applyAlignment="1">
      <alignment vertical="center" wrapText="1"/>
    </xf>
    <xf numFmtId="0" fontId="20" fillId="0" borderId="46" xfId="3" applyFont="1" applyFill="1" applyBorder="1" applyAlignment="1">
      <alignment horizontal="center" vertical="center" wrapText="1"/>
    </xf>
    <xf numFmtId="0" fontId="20" fillId="0" borderId="22" xfId="3" applyFont="1" applyFill="1" applyBorder="1" applyAlignment="1">
      <alignment horizontal="center" vertical="center" wrapText="1"/>
    </xf>
    <xf numFmtId="0" fontId="20" fillId="0" borderId="28" xfId="3" applyFont="1" applyFill="1" applyBorder="1" applyAlignment="1">
      <alignment horizontal="center" vertical="center" wrapText="1"/>
    </xf>
    <xf numFmtId="0" fontId="22" fillId="0" borderId="4" xfId="4" applyFont="1" applyFill="1" applyBorder="1" applyAlignment="1">
      <alignment horizontal="left" vertical="center" wrapText="1"/>
    </xf>
    <xf numFmtId="0" fontId="20" fillId="0" borderId="5" xfId="3" applyFont="1" applyFill="1" applyBorder="1" applyAlignment="1">
      <alignment horizontal="left" vertical="center" wrapText="1"/>
    </xf>
    <xf numFmtId="49" fontId="20" fillId="0" borderId="4" xfId="3" applyNumberFormat="1" applyFont="1" applyFill="1" applyBorder="1" applyAlignment="1">
      <alignment horizontal="left" vertical="center" wrapText="1"/>
    </xf>
    <xf numFmtId="17" fontId="20" fillId="0" borderId="7" xfId="3" applyNumberFormat="1" applyFont="1" applyFill="1" applyBorder="1" applyAlignment="1">
      <alignment horizontal="left" vertical="center" wrapText="1"/>
    </xf>
    <xf numFmtId="0" fontId="19" fillId="0" borderId="13" xfId="3" applyNumberFormat="1" applyFont="1" applyBorder="1" applyAlignment="1">
      <alignment horizontal="center" vertical="center" wrapText="1"/>
    </xf>
    <xf numFmtId="0" fontId="19" fillId="0" borderId="17" xfId="3" applyNumberFormat="1" applyFont="1" applyBorder="1" applyAlignment="1">
      <alignment horizontal="center" vertical="center" wrapText="1"/>
    </xf>
    <xf numFmtId="0" fontId="19" fillId="0" borderId="15" xfId="3" applyNumberFormat="1" applyFont="1" applyBorder="1" applyAlignment="1">
      <alignment horizontal="center" vertical="center" wrapText="1"/>
    </xf>
    <xf numFmtId="0" fontId="16" fillId="6" borderId="13" xfId="4" applyNumberFormat="1" applyFont="1" applyFill="1" applyBorder="1" applyAlignment="1">
      <alignment horizontal="center" vertical="center" wrapText="1"/>
    </xf>
    <xf numFmtId="0" fontId="17" fillId="0" borderId="4" xfId="4" applyNumberFormat="1" applyFont="1" applyFill="1" applyBorder="1" applyAlignment="1">
      <alignment horizontal="center" vertical="center" wrapText="1"/>
    </xf>
    <xf numFmtId="0" fontId="17" fillId="0" borderId="43" xfId="4" applyNumberFormat="1" applyFont="1" applyFill="1" applyBorder="1" applyAlignment="1">
      <alignment horizontal="center" vertical="center" wrapText="1"/>
    </xf>
    <xf numFmtId="0" fontId="17" fillId="3" borderId="4" xfId="4" applyNumberFormat="1" applyFont="1" applyFill="1" applyBorder="1" applyAlignment="1">
      <alignment horizontal="center" vertical="center" wrapText="1"/>
    </xf>
    <xf numFmtId="0" fontId="18" fillId="0" borderId="0" xfId="3" applyNumberFormat="1"/>
  </cellXfs>
  <cellStyles count="5">
    <cellStyle name="Neutral" xfId="1" builtinId="28" customBuiltin="1"/>
    <cellStyle name="Normal" xfId="0" builtinId="0" customBuiltin="1"/>
    <cellStyle name="Normal 2" xfId="3"/>
    <cellStyle name="Normal 2 2" xfId="4"/>
    <cellStyle name="Total" xfId="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CO" b="1"/>
              <a:t>ACCIDENTALIDAD REGISTRADA UAERMV  POR AÑO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'Calculo Estadistico'!$D$2:$D$3</c:f>
              <c:strCache>
                <c:ptCount val="2"/>
                <c:pt idx="0">
                  <c:v>ACCIDENTALIDAD REGISTRADA UAERMV</c:v>
                </c:pt>
                <c:pt idx="1">
                  <c:v>N° EVENTOS 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innerShdw blurRad="63500" dist="50800" dir="2700000">
                <a:prstClr val="black">
                  <a:alpha val="50000"/>
                </a:prst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'Calculo Estadistico'!$C$4:$C$13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'Calculo Estadistico'!$D$4:$D$13</c:f>
              <c:numCache>
                <c:formatCode>General</c:formatCode>
                <c:ptCount val="10"/>
                <c:pt idx="0">
                  <c:v>12</c:v>
                </c:pt>
                <c:pt idx="1">
                  <c:v>9</c:v>
                </c:pt>
                <c:pt idx="2">
                  <c:v>12</c:v>
                </c:pt>
                <c:pt idx="3">
                  <c:v>14</c:v>
                </c:pt>
                <c:pt idx="4">
                  <c:v>5</c:v>
                </c:pt>
                <c:pt idx="5">
                  <c:v>8</c:v>
                </c:pt>
                <c:pt idx="6">
                  <c:v>11</c:v>
                </c:pt>
                <c:pt idx="7">
                  <c:v>5</c:v>
                </c:pt>
                <c:pt idx="8">
                  <c:v>4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FE-44DB-926A-AB090EDBFF8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701618080"/>
        <c:axId val="700711216"/>
      </c:barChart>
      <c:catAx>
        <c:axId val="70161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es-CO"/>
          </a:p>
        </c:txPr>
        <c:crossAx val="700711216"/>
        <c:crosses val="autoZero"/>
        <c:auto val="1"/>
        <c:lblAlgn val="ctr"/>
        <c:lblOffset val="100"/>
        <c:noMultiLvlLbl val="0"/>
      </c:catAx>
      <c:valAx>
        <c:axId val="70071121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01618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Accientes vs Años vs Dias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'Calculo Estadistico'!$C$168</c:f>
              <c:strCache>
                <c:ptCount val="1"/>
                <c:pt idx="0">
                  <c:v>DIAS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innerShdw blurRad="63500" dist="50800" dir="2700000">
                <a:prstClr val="black">
                  <a:alpha val="50000"/>
                </a:prst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'Calculo Estadistico'!$B$169:$B$173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'Calculo Estadistico'!$C$169:$C$173</c:f>
              <c:numCache>
                <c:formatCode>General</c:formatCode>
                <c:ptCount val="5"/>
                <c:pt idx="0">
                  <c:v>174</c:v>
                </c:pt>
                <c:pt idx="1">
                  <c:v>5</c:v>
                </c:pt>
                <c:pt idx="2">
                  <c:v>9</c:v>
                </c:pt>
                <c:pt idx="3">
                  <c:v>178</c:v>
                </c:pt>
                <c:pt idx="4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24-4603-8B1E-A7DD8F608C5E}"/>
            </c:ext>
          </c:extLst>
        </c:ser>
        <c:ser>
          <c:idx val="1"/>
          <c:order val="1"/>
          <c:tx>
            <c:strRef>
              <c:f>'Calculo Estadistico'!$D$168</c:f>
              <c:strCache>
                <c:ptCount val="1"/>
                <c:pt idx="0">
                  <c:v>ACCIDENTE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innerShdw blurRad="63500" dist="50800" dir="2700000">
                <a:prstClr val="black">
                  <a:alpha val="50000"/>
                </a:prst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'Calculo Estadistico'!$B$169:$B$173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'Calculo Estadistico'!$D$169:$D$173</c:f>
              <c:numCache>
                <c:formatCode>General</c:formatCode>
                <c:ptCount val="5"/>
                <c:pt idx="0">
                  <c:v>7</c:v>
                </c:pt>
                <c:pt idx="1">
                  <c:v>11</c:v>
                </c:pt>
                <c:pt idx="2">
                  <c:v>5</c:v>
                </c:pt>
                <c:pt idx="3">
                  <c:v>4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24-4603-8B1E-A7DD8F608C5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08724352"/>
        <c:axId val="308725184"/>
      </c:barChart>
      <c:catAx>
        <c:axId val="308724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8725184"/>
        <c:crosses val="autoZero"/>
        <c:auto val="1"/>
        <c:lblAlgn val="ctr"/>
        <c:lblOffset val="100"/>
        <c:noMultiLvlLbl val="0"/>
      </c:catAx>
      <c:valAx>
        <c:axId val="308725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8724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2700000">
        <a:prstClr val="black">
          <a:alpha val="50000"/>
        </a:prstClr>
      </a:innerShdw>
    </a:effectLst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Tasa</a:t>
            </a:r>
            <a:r>
              <a:rPr lang="en-US" b="1" baseline="0">
                <a:solidFill>
                  <a:schemeClr val="tx1"/>
                </a:solidFill>
              </a:rPr>
              <a:t> de AT vs Tasa del Sector</a:t>
            </a:r>
            <a:endParaRPr lang="en-US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'Calculo Estadistico'!$C$184</c:f>
              <c:strCache>
                <c:ptCount val="1"/>
                <c:pt idx="0">
                  <c:v>Tasa Empresa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innerShdw blurRad="63500" dist="50800" dir="2700000">
                <a:prstClr val="black">
                  <a:alpha val="50000"/>
                </a:prst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'Calculo Estadistico'!$B$185:$B$189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'Calculo Estadistico'!$C$185:$C$189</c:f>
              <c:numCache>
                <c:formatCode>0.00%</c:formatCode>
                <c:ptCount val="5"/>
                <c:pt idx="0">
                  <c:v>1.2999999999999999E-2</c:v>
                </c:pt>
                <c:pt idx="1">
                  <c:v>1.7999999999999999E-2</c:v>
                </c:pt>
                <c:pt idx="2">
                  <c:v>8.0000000000000002E-3</c:v>
                </c:pt>
                <c:pt idx="3">
                  <c:v>5.0000000000000001E-3</c:v>
                </c:pt>
                <c:pt idx="4">
                  <c:v>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77-4827-930E-BB142F3030BF}"/>
            </c:ext>
          </c:extLst>
        </c:ser>
        <c:ser>
          <c:idx val="1"/>
          <c:order val="1"/>
          <c:tx>
            <c:strRef>
              <c:f>'Calculo Estadistico'!$D$184</c:f>
              <c:strCache>
                <c:ptCount val="1"/>
                <c:pt idx="0">
                  <c:v>Tasa Sector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innerShdw blurRad="63500" dist="50800" dir="2700000">
                <a:prstClr val="black">
                  <a:alpha val="50000"/>
                </a:prst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'Calculo Estadistico'!$B$185:$B$189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'Calculo Estadistico'!$D$185:$D$189</c:f>
              <c:numCache>
                <c:formatCode>0.00%</c:formatCode>
                <c:ptCount val="5"/>
                <c:pt idx="0">
                  <c:v>5.3900000000000003E-2</c:v>
                </c:pt>
                <c:pt idx="1">
                  <c:v>5.21E-2</c:v>
                </c:pt>
                <c:pt idx="2">
                  <c:v>4.7E-2</c:v>
                </c:pt>
                <c:pt idx="3">
                  <c:v>0.16</c:v>
                </c:pt>
                <c:pt idx="4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77-4827-930E-BB142F3030B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3777152"/>
        <c:axId val="143768000"/>
      </c:barChart>
      <c:catAx>
        <c:axId val="143777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>
            <a:innerShdw blurRad="63500" dist="50800" dir="2700000">
              <a:prstClr val="black">
                <a:alpha val="50000"/>
              </a:prstClr>
            </a:inn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3768000"/>
        <c:crosses val="autoZero"/>
        <c:auto val="1"/>
        <c:lblAlgn val="ctr"/>
        <c:lblOffset val="100"/>
        <c:noMultiLvlLbl val="0"/>
      </c:catAx>
      <c:valAx>
        <c:axId val="143768000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43777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2700000">
        <a:prstClr val="black">
          <a:alpha val="50000"/>
        </a:prstClr>
      </a:innerShdw>
    </a:effectLst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CO" b="1" i="0" baseline="0">
                <a:effectLst/>
              </a:rPr>
              <a:t>Accidentalidad Registrada UAERMV  vs Año</a:t>
            </a:r>
            <a:endParaRPr lang="es-CO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innerShdw blurRad="63500" dist="50800" dir="2700000">
                <a:prstClr val="black">
                  <a:alpha val="50000"/>
                </a:prstClr>
              </a:inn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innerShdw blurRad="63500" dist="50800" dir="27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F1B3-4DD5-8C2A-9E056A96CC46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innerShdw blurRad="63500" dist="50800" dir="27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3-F1B3-4DD5-8C2A-9E056A96CC46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>
                <a:innerShdw blurRad="63500" dist="50800" dir="27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5-F1B3-4DD5-8C2A-9E056A96CC46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innerShdw blurRad="63500" dist="50800" dir="27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7-F1B3-4DD5-8C2A-9E056A96CC46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>
                <a:innerShdw blurRad="63500" dist="50800" dir="27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9-B0CC-4817-9BC3-33027F69803C}"/>
              </c:ext>
            </c:extLst>
          </c:dPt>
          <c:dLbls>
            <c:dLbl>
              <c:idx val="0"/>
              <c:layout>
                <c:manualLayout>
                  <c:x val="0"/>
                  <c:y val="5.57888597258675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1B3-4DD5-8C2A-9E056A96CC46}"/>
                </c:ext>
              </c:extLst>
            </c:dLbl>
            <c:dLbl>
              <c:idx val="1"/>
              <c:layout>
                <c:manualLayout>
                  <c:x val="-5.0925337632079971E-17"/>
                  <c:y val="9.492563429570454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1B3-4DD5-8C2A-9E056A96CC46}"/>
                </c:ext>
              </c:extLst>
            </c:dLbl>
            <c:dLbl>
              <c:idx val="2"/>
              <c:layout>
                <c:manualLayout>
                  <c:x val="-5.0925337632079971E-17"/>
                  <c:y val="1.48381452318460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1B3-4DD5-8C2A-9E056A96CC46}"/>
                </c:ext>
              </c:extLst>
            </c:dLbl>
            <c:dLbl>
              <c:idx val="3"/>
              <c:layout>
                <c:manualLayout>
                  <c:x val="0"/>
                  <c:y val="5.57888597258675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1B3-4DD5-8C2A-9E056A96CC46}"/>
                </c:ext>
              </c:extLst>
            </c:dLbl>
            <c:dLbl>
              <c:idx val="4"/>
              <c:layout>
                <c:manualLayout>
                  <c:x val="-1.0185067526415994E-16"/>
                  <c:y val="9.492563429570454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1B3-4DD5-8C2A-9E056A96CC46}"/>
                </c:ext>
              </c:extLst>
            </c:dLbl>
            <c:dLbl>
              <c:idx val="6"/>
              <c:layout>
                <c:manualLayout>
                  <c:x val="0"/>
                  <c:y val="1.48381452318459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0CC-4817-9BC3-33027F6980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'Calculo Estadistico'!$C$7:$C$13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'Calculo Estadistico'!$D$7:$D$13</c:f>
              <c:numCache>
                <c:formatCode>General</c:formatCode>
                <c:ptCount val="7"/>
                <c:pt idx="0">
                  <c:v>14</c:v>
                </c:pt>
                <c:pt idx="1">
                  <c:v>5</c:v>
                </c:pt>
                <c:pt idx="2">
                  <c:v>8</c:v>
                </c:pt>
                <c:pt idx="3">
                  <c:v>11</c:v>
                </c:pt>
                <c:pt idx="4">
                  <c:v>5</c:v>
                </c:pt>
                <c:pt idx="5">
                  <c:v>4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1B3-4DD5-8C2A-9E056A96CC4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43774656"/>
        <c:axId val="143776320"/>
      </c:barChart>
      <c:catAx>
        <c:axId val="14377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3776320"/>
        <c:crosses val="autoZero"/>
        <c:auto val="1"/>
        <c:lblAlgn val="ctr"/>
        <c:lblOffset val="100"/>
        <c:noMultiLvlLbl val="0"/>
      </c:catAx>
      <c:valAx>
        <c:axId val="1437763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3774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>
      <a:innerShdw blurRad="63500" dist="50800" dir="2700000">
        <a:prstClr val="black">
          <a:alpha val="50000"/>
        </a:prstClr>
      </a:innerShdw>
    </a:effectLst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chemeClr val="tx1"/>
                </a:solidFill>
              </a:rPr>
              <a:t>Accidentalidad 2023 - 2024 - 2025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'Calculo Estadistico'!$F$201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'Calculo Estadistico'!$E$202:$E$213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'Calculo Estadistico'!$F$202:$F$213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4-4B43-8181-92963A56A23A}"/>
            </c:ext>
          </c:extLst>
        </c:ser>
        <c:ser>
          <c:idx val="1"/>
          <c:order val="1"/>
          <c:tx>
            <c:strRef>
              <c:f>'Calculo Estadistico'!$G$201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'Calculo Estadistico'!$E$202:$E$213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'Calculo Estadistico'!$G$202:$G$213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C4-4B43-8181-92963A56A23A}"/>
            </c:ext>
          </c:extLst>
        </c:ser>
        <c:ser>
          <c:idx val="2"/>
          <c:order val="2"/>
          <c:tx>
            <c:strRef>
              <c:f>'Calculo Estadistico'!$H$201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'Calculo Estadistico'!$E$202:$E$213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'Calculo Estadistico'!$H$202:$H$213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9-47F4-86FD-77CFC6A3910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3765504"/>
        <c:axId val="143772576"/>
      </c:lineChart>
      <c:catAx>
        <c:axId val="14376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3772576"/>
        <c:crosses val="autoZero"/>
        <c:auto val="1"/>
        <c:lblAlgn val="ctr"/>
        <c:lblOffset val="100"/>
        <c:noMultiLvlLbl val="0"/>
      </c:catAx>
      <c:valAx>
        <c:axId val="143772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3765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2700000">
        <a:prstClr val="black">
          <a:alpha val="50000"/>
        </a:prstClr>
      </a:innerShdw>
    </a:effectLst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Casos</a:t>
            </a:r>
            <a:r>
              <a:rPr lang="es-CO" b="1" baseline="0">
                <a:solidFill>
                  <a:sysClr val="windowText" lastClr="000000"/>
                </a:solidFill>
              </a:rPr>
              <a:t> AT vs Dias de Incapacidad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'Calculo Estadistico'!$D$218</c:f>
              <c:strCache>
                <c:ptCount val="1"/>
                <c:pt idx="0">
                  <c:v>Dias de Incapacidad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'Calculo Estadistico'!$C$219:$C$223</c:f>
              <c:strCache>
                <c:ptCount val="5"/>
                <c:pt idx="0">
                  <c:v>Caidas a nivel</c:v>
                </c:pt>
                <c:pt idx="1">
                  <c:v>Exposición o contacto con temperatura extrema</c:v>
                </c:pt>
                <c:pt idx="2">
                  <c:v>Sobreesfuerzo, esfuerzo excesivo o falso movimiento</c:v>
                </c:pt>
                <c:pt idx="3">
                  <c:v>Volcamiento</c:v>
                </c:pt>
                <c:pt idx="4">
                  <c:v>Laceración </c:v>
                </c:pt>
              </c:strCache>
            </c:strRef>
          </c:cat>
          <c:val>
            <c:numRef>
              <c:f>'Calculo Estadistico'!$D$219:$D$223</c:f>
              <c:numCache>
                <c:formatCode>General</c:formatCode>
                <c:ptCount val="5"/>
                <c:pt idx="0">
                  <c:v>211</c:v>
                </c:pt>
                <c:pt idx="1">
                  <c:v>21</c:v>
                </c:pt>
                <c:pt idx="2">
                  <c:v>1</c:v>
                </c:pt>
                <c:pt idx="3">
                  <c:v>5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9F-4D88-81A1-A5EFCF4F858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83438959"/>
        <c:axId val="583436047"/>
      </c:barChart>
      <c:lineChart>
        <c:grouping val="standard"/>
        <c:varyColors val="0"/>
        <c:ser>
          <c:idx val="1"/>
          <c:order val="1"/>
          <c:tx>
            <c:strRef>
              <c:f>'Calculo Estadistico'!$E$218</c:f>
              <c:strCache>
                <c:ptCount val="1"/>
                <c:pt idx="0">
                  <c:v>Casos AT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'Calculo Estadistico'!$C$219:$C$223</c:f>
              <c:strCache>
                <c:ptCount val="5"/>
                <c:pt idx="0">
                  <c:v>Caidas a nivel</c:v>
                </c:pt>
                <c:pt idx="1">
                  <c:v>Exposición o contacto con temperatura extrema</c:v>
                </c:pt>
                <c:pt idx="2">
                  <c:v>Sobreesfuerzo, esfuerzo excesivo o falso movimiento</c:v>
                </c:pt>
                <c:pt idx="3">
                  <c:v>Volcamiento</c:v>
                </c:pt>
                <c:pt idx="4">
                  <c:v>Laceración </c:v>
                </c:pt>
              </c:strCache>
            </c:strRef>
          </c:cat>
          <c:val>
            <c:numRef>
              <c:f>'Calculo Estadistico'!$E$219:$E$223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9F-4D88-81A1-A5EFCF4F858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83438959"/>
        <c:axId val="583436047"/>
      </c:lineChart>
      <c:catAx>
        <c:axId val="583438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83436047"/>
        <c:crosses val="autoZero"/>
        <c:auto val="1"/>
        <c:lblAlgn val="ctr"/>
        <c:lblOffset val="100"/>
        <c:noMultiLvlLbl val="0"/>
      </c:catAx>
      <c:valAx>
        <c:axId val="583436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834389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 w="25400"/>
      <a:bevelB w="25400"/>
    </a:sp3d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CO"/>
              <a:t> CLASE DE ACCIDENTE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6"/>
                </a:gs>
                <a:gs pos="100000">
                  <a:schemeClr val="accent6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'Calculo Estadistico'!$C$51:$C$52</c:f>
              <c:strCache>
                <c:ptCount val="2"/>
                <c:pt idx="0">
                  <c:v>Propios del Trabajo </c:v>
                </c:pt>
                <c:pt idx="1">
                  <c:v>Transito</c:v>
                </c:pt>
              </c:strCache>
            </c:strRef>
          </c:cat>
          <c:val>
            <c:numRef>
              <c:f>'Calculo Estadistico'!$D$51:$D$52</c:f>
              <c:numCache>
                <c:formatCode>General</c:formatCode>
                <c:ptCount val="2"/>
                <c:pt idx="0">
                  <c:v>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86-4274-97B7-006A33BEEAB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783970608"/>
        <c:axId val="783968112"/>
      </c:barChart>
      <c:catAx>
        <c:axId val="78397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CO"/>
          </a:p>
        </c:txPr>
        <c:crossAx val="783968112"/>
        <c:crosses val="autoZero"/>
        <c:auto val="1"/>
        <c:lblAlgn val="ctr"/>
        <c:lblOffset val="100"/>
        <c:noMultiLvlLbl val="0"/>
      </c:catAx>
      <c:valAx>
        <c:axId val="7839681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8397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TIPO DE LESIÓN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'Calculo Estadistico'!$D$67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C2F-43FE-BAE8-F2B81C2A83D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C2F-43FE-BAE8-F2B81C2A83D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C2F-43FE-BAE8-F2B81C2A83D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C2F-43FE-BAE8-F2B81C2A83D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BB9-404A-BA07-9F78C288B8F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3DD-4F31-961E-F1938B77E4D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3DD-4F31-961E-F1938B77E4D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93DD-4F31-961E-F1938B77E4D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93DD-4F31-961E-F1938B77E4D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93DD-4F31-961E-F1938B77E4D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93DD-4F31-961E-F1938B77E4D0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93DD-4F31-961E-F1938B77E4D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93DD-4F31-961E-F1938B77E4D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'Calculo Estadistico'!$C$68:$C$80</c:f>
              <c:strCache>
                <c:ptCount val="13"/>
                <c:pt idx="0">
                  <c:v>Fractura</c:v>
                </c:pt>
                <c:pt idx="1">
                  <c:v>Luxación</c:v>
                </c:pt>
                <c:pt idx="2">
                  <c:v>Torcedura, Esguince, Desgarro Muscular, Hernia o Laceración de Músculo o Tendón Sin Herida	</c:v>
                </c:pt>
                <c:pt idx="3">
                  <c:v>Conmoción o Trauma Interno	</c:v>
                </c:pt>
                <c:pt idx="4">
                  <c:v>Amputación o Enucleación (Exclusión o Pérdida del Ojo</c:v>
                </c:pt>
                <c:pt idx="5">
                  <c:v>Herida	</c:v>
                </c:pt>
                <c:pt idx="6">
                  <c:v>Trauma Superficial (Incluye Rasguño, Punción o Pinchazo y Lesión en Ojo por Cuerpo Extraño)	</c:v>
                </c:pt>
                <c:pt idx="7">
                  <c:v>Golpe, Contusión o Aplastamiento	</c:v>
                </c:pt>
                <c:pt idx="8">
                  <c:v>Quemadura</c:v>
                </c:pt>
                <c:pt idx="9">
                  <c:v>Envenenamiento o Intoxicación Aguda o Alergia</c:v>
                </c:pt>
                <c:pt idx="10">
                  <c:v>Efecto del Tiempo, Del Clima u Otro Relacionado con El Ambiente</c:v>
                </c:pt>
                <c:pt idx="11">
                  <c:v>Asfixia</c:v>
                </c:pt>
                <c:pt idx="12">
                  <c:v>Efecto De La Electricidad</c:v>
                </c:pt>
              </c:strCache>
            </c:strRef>
          </c:cat>
          <c:val>
            <c:numRef>
              <c:f>'Calculo Estadistico'!$D$68:$D$80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C2F-43FE-BAE8-F2B81C2A83D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8004640371229699"/>
          <c:y val="0.22215967684890453"/>
          <c:w val="0.40139211136890951"/>
          <c:h val="0.7021343608644664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PARTE DEL CUERPO AFECTADA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3.6111111111111108E-2"/>
          <c:y val="0.19432888597258677"/>
          <c:w val="0.93888888888888888"/>
          <c:h val="0.596558763487897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'Calculo Estadistico'!$D$90</c:f>
              <c:strCache>
                <c:ptCount val="1"/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'Calculo Estadistico'!$C$91:$C$102</c:f>
              <c:strCache>
                <c:ptCount val="12"/>
                <c:pt idx="0">
                  <c:v>Cabeza</c:v>
                </c:pt>
                <c:pt idx="1">
                  <c:v>Ojo</c:v>
                </c:pt>
                <c:pt idx="2">
                  <c:v>Cuello	</c:v>
                </c:pt>
                <c:pt idx="3">
                  <c:v>Tronco (Incluye Espalda, Columna Vertebral, Médula Espinal, Pélvis)</c:v>
                </c:pt>
                <c:pt idx="4">
                  <c:v>Tórax</c:v>
                </c:pt>
                <c:pt idx="5">
                  <c:v>Abdomen</c:v>
                </c:pt>
                <c:pt idx="6">
                  <c:v>Miembros Superiores</c:v>
                </c:pt>
                <c:pt idx="7">
                  <c:v>Manos	</c:v>
                </c:pt>
                <c:pt idx="8">
                  <c:v>Miembros Inferiores</c:v>
                </c:pt>
                <c:pt idx="9">
                  <c:v>Pies	</c:v>
                </c:pt>
                <c:pt idx="10">
                  <c:v>Ubicaciones Múltiples</c:v>
                </c:pt>
                <c:pt idx="11">
                  <c:v>Lesiones Generales U Otras</c:v>
                </c:pt>
              </c:strCache>
            </c:strRef>
          </c:cat>
          <c:val>
            <c:numRef>
              <c:f>'Calculo Estadistico'!$D$91:$D$102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B6-4D0F-BBE4-E2782779C35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80967504"/>
        <c:axId val="780976656"/>
      </c:barChart>
      <c:catAx>
        <c:axId val="78096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80976656"/>
        <c:crosses val="autoZero"/>
        <c:auto val="1"/>
        <c:lblAlgn val="ctr"/>
        <c:lblOffset val="100"/>
        <c:noMultiLvlLbl val="0"/>
      </c:catAx>
      <c:valAx>
        <c:axId val="78097665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8096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AGENTE DEL AT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'Calculo Estadistico'!$D$105</c:f>
              <c:strCache>
                <c:ptCount val="1"/>
              </c:strCache>
            </c:strRef>
          </c:tx>
          <c:spPr>
            <a:solidFill>
              <a:schemeClr val="accent1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>
              <a:innerShdw blurRad="63500" dist="50800" dir="2700000">
                <a:prstClr val="black">
                  <a:alpha val="50000"/>
                </a:prst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'Calculo Estadistico'!$C$106:$C$115</c:f>
              <c:strCache>
                <c:ptCount val="10"/>
                <c:pt idx="0">
                  <c:v>Máquinas y/o Equipos</c:v>
                </c:pt>
                <c:pt idx="1">
                  <c:v>Medios de Transporte</c:v>
                </c:pt>
                <c:pt idx="2">
                  <c:v>Aparatos</c:v>
                </c:pt>
                <c:pt idx="3">
                  <c:v>Herramientas, Implementos o Utensilios</c:v>
                </c:pt>
                <c:pt idx="4">
                  <c:v>Materiales o Sustancias	</c:v>
                </c:pt>
                <c:pt idx="5">
                  <c:v>Radiaciones</c:v>
                </c:pt>
                <c:pt idx="6">
                  <c:v>Ambiente de Trabajo (Incluye Superficies de Tránsito y de Trabajo, Muebles, Tejados, en El Exterior, Interior o Subterráneos)</c:v>
                </c:pt>
                <c:pt idx="7">
                  <c:v>Otros Agentes No Clasificados</c:v>
                </c:pt>
                <c:pt idx="8">
                  <c:v>Animales (Vivos o Productos Animales)</c:v>
                </c:pt>
                <c:pt idx="9">
                  <c:v>Agentes No Clasificados por Falta de Datos	</c:v>
                </c:pt>
              </c:strCache>
            </c:strRef>
          </c:cat>
          <c:val>
            <c:numRef>
              <c:f>'Calculo Estadistico'!$D$106:$D$115</c:f>
              <c:numCache>
                <c:formatCode>General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30-4D3B-9180-F02F36A6CF8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91414048"/>
        <c:axId val="636228416"/>
      </c:barChart>
      <c:catAx>
        <c:axId val="69141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36228416"/>
        <c:crosses val="autoZero"/>
        <c:auto val="1"/>
        <c:lblAlgn val="ctr"/>
        <c:lblOffset val="100"/>
        <c:noMultiLvlLbl val="0"/>
      </c:catAx>
      <c:valAx>
        <c:axId val="63622841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91414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MECANISMO DEL AT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'Calculo Estadistico'!$D$117</c:f>
              <c:strCache>
                <c:ptCount val="1"/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innerShdw blurRad="63500" dist="50800" dir="2700000">
                <a:prstClr val="black">
                  <a:alpha val="50000"/>
                </a:prstClr>
              </a:inn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innerShdw blurRad="63500" dist="50800" dir="27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6C6D-401E-BA5D-27351D43BF8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innerShdw blurRad="63500" dist="50800" dir="27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3-6C6D-401E-BA5D-27351D43BF81}"/>
              </c:ext>
            </c:extLst>
          </c:dPt>
          <c:dLbls>
            <c:dLbl>
              <c:idx val="0"/>
              <c:layout>
                <c:manualLayout>
                  <c:x val="-3.003003003003003E-3"/>
                  <c:y val="-9.03124845243401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6D-401E-BA5D-27351D43BF81}"/>
                </c:ext>
              </c:extLst>
            </c:dLbl>
            <c:dLbl>
              <c:idx val="1"/>
              <c:layout>
                <c:manualLayout>
                  <c:x val="-6.0060060060060615E-3"/>
                  <c:y val="-9.03124845243401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6D-401E-BA5D-27351D43BF81}"/>
                </c:ext>
              </c:extLst>
            </c:dLbl>
            <c:dLbl>
              <c:idx val="2"/>
              <c:layout>
                <c:manualLayout>
                  <c:x val="0"/>
                  <c:y val="1.03164462932699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6D-401E-BA5D-27351D43BF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'Calculo Estadistico'!$C$118:$C$126</c:f>
              <c:strCache>
                <c:ptCount val="9"/>
                <c:pt idx="0">
                  <c:v>Caída de Personas </c:v>
                </c:pt>
                <c:pt idx="1">
                  <c:v>Caída de Objetos</c:v>
                </c:pt>
                <c:pt idx="2">
                  <c:v>Pisadas, Choques O Golpes	</c:v>
                </c:pt>
                <c:pt idx="3">
                  <c:v>Atrapamientos	</c:v>
                </c:pt>
                <c:pt idx="4">
                  <c:v>Sobreesfuerzo, Esfuerzo Excesivo O Falso Movimiento	</c:v>
                </c:pt>
                <c:pt idx="5">
                  <c:v>Exposición O Contacto Con Temperatura Extrema</c:v>
                </c:pt>
                <c:pt idx="6">
                  <c:v>Exposición O Contacto Con La Electricidad</c:v>
                </c:pt>
                <c:pt idx="7">
                  <c:v>Exposición O Contacto Con Sustancias Nocivas, Radiaciones O Salpicaduras</c:v>
                </c:pt>
                <c:pt idx="8">
                  <c:v>Otro. (Especifique)</c:v>
                </c:pt>
              </c:strCache>
            </c:strRef>
          </c:cat>
          <c:val>
            <c:numRef>
              <c:f>'Calculo Estadistico'!$D$118:$D$126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C6D-401E-BA5D-27351D43BF8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780955024"/>
        <c:axId val="780970416"/>
      </c:barChart>
      <c:catAx>
        <c:axId val="78095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es-CO"/>
          </a:p>
        </c:txPr>
        <c:crossAx val="780970416"/>
        <c:crosses val="autoZero"/>
        <c:auto val="1"/>
        <c:lblAlgn val="ctr"/>
        <c:lblOffset val="100"/>
        <c:noMultiLvlLbl val="0"/>
      </c:catAx>
      <c:valAx>
        <c:axId val="78097041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80955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>
      <a:innerShdw blurRad="63500" dist="50800" dir="2700000">
        <a:prstClr val="black">
          <a:alpha val="50000"/>
        </a:prstClr>
      </a:innerShdw>
    </a:effectLst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FRECUENCIA DE LOS AT POR AÑO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6.9861527630690973E-3"/>
          <c:y val="0.16428221306773738"/>
          <c:w val="0.97054644987277761"/>
          <c:h val="0.685408562340303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'Calculo Estadistico'!$C$133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innerShdw blurRad="63500" dist="50800" dir="2700000">
                <a:prstClr val="black">
                  <a:alpha val="50000"/>
                </a:prst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'Calculo Estadistico'!$D$133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65-4075-A4CA-EAC2CE386547}"/>
            </c:ext>
          </c:extLst>
        </c:ser>
        <c:ser>
          <c:idx val="1"/>
          <c:order val="1"/>
          <c:tx>
            <c:strRef>
              <c:f>'Calculo Estadistico'!$C$134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innerShdw blurRad="63500" dist="50800" dir="2700000">
                <a:prstClr val="black">
                  <a:alpha val="50000"/>
                </a:prst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'Calculo Estadistico'!$D$134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65-4075-A4CA-EAC2CE386547}"/>
            </c:ext>
          </c:extLst>
        </c:ser>
        <c:ser>
          <c:idx val="2"/>
          <c:order val="2"/>
          <c:tx>
            <c:strRef>
              <c:f>'Calculo Estadistico'!$C$135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innerShdw blurRad="63500" dist="50800" dir="2700000">
                <a:prstClr val="black">
                  <a:alpha val="50000"/>
                </a:prst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'Calculo Estadistico'!$D$135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65-4075-A4CA-EAC2CE386547}"/>
            </c:ext>
          </c:extLst>
        </c:ser>
        <c:ser>
          <c:idx val="3"/>
          <c:order val="3"/>
          <c:tx>
            <c:strRef>
              <c:f>'Calculo Estadistico'!$C$137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>
              <a:innerShdw blurRad="63500" dist="50800" dir="2700000">
                <a:prstClr val="black">
                  <a:alpha val="50000"/>
                </a:prst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'Calculo Estadistico'!$D$137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65-4075-A4CA-EAC2CE3865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4322352"/>
        <c:axId val="134328592"/>
      </c:barChart>
      <c:catAx>
        <c:axId val="134322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328592"/>
        <c:crosses val="autoZero"/>
        <c:auto val="1"/>
        <c:lblAlgn val="ctr"/>
        <c:lblOffset val="100"/>
        <c:noMultiLvlLbl val="0"/>
      </c:catAx>
      <c:valAx>
        <c:axId val="1343285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4322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2700000">
        <a:prstClr val="black">
          <a:alpha val="50000"/>
        </a:prstClr>
      </a:innerShdw>
    </a:effectLst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ACCIDENTALIDAD</a:t>
            </a:r>
            <a:r>
              <a:rPr lang="en-US" b="1" baseline="0"/>
              <a:t> POR MES AÑO 2025</a:t>
            </a:r>
            <a:r>
              <a:rPr lang="en-US" b="1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'Calculo Estadistico'!$D$36</c:f>
              <c:strCache>
                <c:ptCount val="1"/>
                <c:pt idx="0">
                  <c:v>N° EVENTOS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'Calculo Estadistico'!$C$37:$C$48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'Calculo Estadistico'!$D$37:$D$48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01-48DA-9632-E4FD39A1D3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13183312"/>
        <c:axId val="235947136"/>
      </c:lineChart>
      <c:catAx>
        <c:axId val="31318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5947136"/>
        <c:crosses val="autoZero"/>
        <c:auto val="1"/>
        <c:lblAlgn val="ctr"/>
        <c:lblOffset val="100"/>
        <c:noMultiLvlLbl val="0"/>
      </c:catAx>
      <c:valAx>
        <c:axId val="235947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3183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2700000">
        <a:prstClr val="black">
          <a:alpha val="50000"/>
        </a:prstClr>
      </a:innerShdw>
    </a:effectLst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50" normalizeH="0" baseline="0">
                <a:solidFill>
                  <a:schemeClr val="tx1"/>
                </a:solidFill>
                <a:latin typeface="+mj-lt"/>
                <a:ea typeface="+mj-ea"/>
                <a:cs typeface="+mj-cs"/>
              </a:defRPr>
            </a:pPr>
            <a:r>
              <a:rPr lang="en-US" b="1">
                <a:solidFill>
                  <a:schemeClr val="tx1"/>
                </a:solidFill>
              </a:rPr>
              <a:t>NUMERO DE EVENTOS POR SEDE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50" normalizeH="0" baseline="0">
              <a:solidFill>
                <a:schemeClr val="tx1"/>
              </a:solidFill>
              <a:latin typeface="+mj-lt"/>
              <a:ea typeface="+mj-ea"/>
              <a:cs typeface="+mj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'Calculo Estadistico'!$D$150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  <a:lumOff val="40000"/>
                <a:alpha val="70000"/>
              </a:schemeClr>
            </a:solidFill>
            <a:ln>
              <a:noFill/>
            </a:ln>
            <a:effectLst>
              <a:innerShdw blurRad="63500" dist="50800" dir="2700000">
                <a:prstClr val="black">
                  <a:alpha val="50000"/>
                </a:prstClr>
              </a:innerShdw>
            </a:effectLst>
          </c:spPr>
          <c:invertIfNegative val="0"/>
          <c:dPt>
            <c:idx val="2"/>
            <c:invertIfNegative val="0"/>
            <c:bubble3D val="0"/>
            <c:spPr>
              <a:solidFill>
                <a:srgbClr val="0070C0">
                  <a:alpha val="70000"/>
                </a:srgbClr>
              </a:solidFill>
              <a:ln>
                <a:noFill/>
              </a:ln>
              <a:effectLst>
                <a:innerShdw blurRad="63500" dist="50800" dir="27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D4BC-4D74-BB9E-A838002E889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alpha val="70000"/>
                </a:schemeClr>
              </a:solidFill>
              <a:ln>
                <a:noFill/>
              </a:ln>
              <a:effectLst>
                <a:innerShdw blurRad="63500" dist="50800" dir="27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3-D4BC-4D74-BB9E-A838002E889C}"/>
              </c:ext>
            </c:extLst>
          </c:dPt>
          <c:dLbls>
            <c:dLbl>
              <c:idx val="2"/>
              <c:layout>
                <c:manualLayout>
                  <c:x val="-2.7777777777778798E-3"/>
                  <c:y val="-6.9262175561388156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BC-4D74-BB9E-A838002E889C}"/>
                </c:ext>
              </c:extLst>
            </c:dLbl>
            <c:dLbl>
              <c:idx val="3"/>
              <c:layout>
                <c:manualLayout>
                  <c:x val="-2.7777777777778798E-3"/>
                  <c:y val="4.56036745406815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BC-4D74-BB9E-A838002E88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'Calculo Estadistico'!$C$151:$C$154</c:f>
              <c:strCache>
                <c:ptCount val="4"/>
                <c:pt idx="0">
                  <c:v>Sede Administrativa</c:v>
                </c:pt>
                <c:pt idx="1">
                  <c:v>Sede Operativa</c:v>
                </c:pt>
                <c:pt idx="2">
                  <c:v>Sede Produccion</c:v>
                </c:pt>
                <c:pt idx="3">
                  <c:v>Frentes de Obra</c:v>
                </c:pt>
              </c:strCache>
            </c:strRef>
          </c:cat>
          <c:val>
            <c:numRef>
              <c:f>'Calculo Estadistico'!$D$151:$D$154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BC-4D74-BB9E-A838002E889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137032672"/>
        <c:axId val="137026432"/>
      </c:barChart>
      <c:catAx>
        <c:axId val="137032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2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7026432"/>
        <c:crosses val="autoZero"/>
        <c:auto val="1"/>
        <c:lblAlgn val="ctr"/>
        <c:lblOffset val="100"/>
        <c:noMultiLvlLbl val="0"/>
      </c:catAx>
      <c:valAx>
        <c:axId val="137026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7032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2700000">
        <a:prstClr val="black">
          <a:alpha val="50000"/>
        </a:prstClr>
      </a:innerShdw>
    </a:effectLst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60476</xdr:colOff>
      <xdr:row>0</xdr:row>
      <xdr:rowOff>91924</xdr:rowOff>
    </xdr:from>
    <xdr:to>
      <xdr:col>0</xdr:col>
      <xdr:colOff>1105908</xdr:colOff>
      <xdr:row>2</xdr:row>
      <xdr:rowOff>205959</xdr:rowOff>
    </xdr:to>
    <xdr:pic>
      <xdr:nvPicPr>
        <xdr:cNvPr id="2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76" y="91924"/>
          <a:ext cx="1045432" cy="859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705253</xdr:colOff>
      <xdr:row>0</xdr:row>
      <xdr:rowOff>0</xdr:rowOff>
    </xdr:from>
    <xdr:to>
      <xdr:col>4</xdr:col>
      <xdr:colOff>2051453</xdr:colOff>
      <xdr:row>3</xdr:row>
      <xdr:rowOff>117566</xdr:rowOff>
    </xdr:to>
    <xdr:pic>
      <xdr:nvPicPr>
        <xdr:cNvPr id="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6840" y="0"/>
          <a:ext cx="1346200" cy="1236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52392</xdr:colOff>
      <xdr:row>0</xdr:row>
      <xdr:rowOff>392909</xdr:rowOff>
    </xdr:from>
    <xdr:to>
      <xdr:col>18</xdr:col>
      <xdr:colOff>7024688</xdr:colOff>
      <xdr:row>1</xdr:row>
      <xdr:rowOff>479151</xdr:rowOff>
    </xdr:to>
    <xdr:pic>
      <xdr:nvPicPr>
        <xdr:cNvPr id="2" name="Imagen 1" descr="Unidad de Mantenimiento Vial">
          <a:extLst>
            <a:ext uri="{FF2B5EF4-FFF2-40B4-BE49-F238E27FC236}">
              <a16:creationId xmlns:a16="http://schemas.microsoft.com/office/drawing/2014/main" id="{739F1B0E-F3A9-4D79-B788-27947F8A9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97" t="-5168"/>
        <a:stretch>
          <a:fillRect/>
        </a:stretch>
      </xdr:blipFill>
      <xdr:spPr bwMode="auto">
        <a:xfrm>
          <a:off x="34441452" y="392909"/>
          <a:ext cx="6972296" cy="589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0</xdr:row>
      <xdr:rowOff>95251</xdr:rowOff>
    </xdr:from>
    <xdr:to>
      <xdr:col>2</xdr:col>
      <xdr:colOff>1265226</xdr:colOff>
      <xdr:row>2</xdr:row>
      <xdr:rowOff>190501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55FB957A-2B35-46C0-8ED7-577812333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270" y="95251"/>
          <a:ext cx="1825296" cy="1101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223837</xdr:colOff>
      <xdr:row>1</xdr:row>
      <xdr:rowOff>114300</xdr:rowOff>
    </xdr:from>
    <xdr:to>
      <xdr:col>12</xdr:col>
      <xdr:colOff>528637</xdr:colOff>
      <xdr:row>17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1436E0F-DD92-4E77-87C2-5233A81493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585787</xdr:colOff>
      <xdr:row>49</xdr:row>
      <xdr:rowOff>19050</xdr:rowOff>
    </xdr:from>
    <xdr:to>
      <xdr:col>12</xdr:col>
      <xdr:colOff>280987</xdr:colOff>
      <xdr:row>63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DA8C89C-7574-43A7-BB30-07BB8DD11E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342900</xdr:colOff>
      <xdr:row>66</xdr:row>
      <xdr:rowOff>38100</xdr:rowOff>
    </xdr:from>
    <xdr:to>
      <xdr:col>12</xdr:col>
      <xdr:colOff>390525</xdr:colOff>
      <xdr:row>79</xdr:row>
      <xdr:rowOff>121920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597093E-FECA-4D3F-BB2C-FB2270AD01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66675</xdr:colOff>
      <xdr:row>89</xdr:row>
      <xdr:rowOff>28575</xdr:rowOff>
    </xdr:from>
    <xdr:to>
      <xdr:col>12</xdr:col>
      <xdr:colOff>371475</xdr:colOff>
      <xdr:row>101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223DF5D-7634-4AA6-B9F8-9C148DF3C0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295275</xdr:colOff>
      <xdr:row>103</xdr:row>
      <xdr:rowOff>76200</xdr:rowOff>
    </xdr:from>
    <xdr:to>
      <xdr:col>11</xdr:col>
      <xdr:colOff>523875</xdr:colOff>
      <xdr:row>114</xdr:row>
      <xdr:rowOff>123825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01D2094-1F99-4D9B-943B-B57E8C1BA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342900</xdr:colOff>
      <xdr:row>116</xdr:row>
      <xdr:rowOff>38100</xdr:rowOff>
    </xdr:from>
    <xdr:to>
      <xdr:col>13</xdr:col>
      <xdr:colOff>121920</xdr:colOff>
      <xdr:row>127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47BB3212-3447-4E45-A5D5-7A5C625935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157161</xdr:colOff>
      <xdr:row>131</xdr:row>
      <xdr:rowOff>85725</xdr:rowOff>
    </xdr:from>
    <xdr:to>
      <xdr:col>13</xdr:col>
      <xdr:colOff>85724</xdr:colOff>
      <xdr:row>147</xdr:row>
      <xdr:rowOff>85725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80282F9-5F6C-4FF6-BC58-F2263B54E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233362</xdr:colOff>
      <xdr:row>33</xdr:row>
      <xdr:rowOff>133350</xdr:rowOff>
    </xdr:from>
    <xdr:to>
      <xdr:col>12</xdr:col>
      <xdr:colOff>538162</xdr:colOff>
      <xdr:row>47</xdr:row>
      <xdr:rowOff>104775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F5793EF8-90AE-4D26-87C2-DF1E3D9F45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223837</xdr:colOff>
      <xdr:row>150</xdr:row>
      <xdr:rowOff>0</xdr:rowOff>
    </xdr:from>
    <xdr:to>
      <xdr:col>12</xdr:col>
      <xdr:colOff>528637</xdr:colOff>
      <xdr:row>164</xdr:row>
      <xdr:rowOff>76200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561D43AC-4B93-4E7B-896B-7961079163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214312</xdr:colOff>
      <xdr:row>165</xdr:row>
      <xdr:rowOff>19050</xdr:rowOff>
    </xdr:from>
    <xdr:to>
      <xdr:col>12</xdr:col>
      <xdr:colOff>519112</xdr:colOff>
      <xdr:row>180</xdr:row>
      <xdr:rowOff>95250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7D014594-606D-4451-ADBF-2CC4B7ECD886}"/>
            </a:ext>
            <a:ext uri="{147F2762-F138-4A5C-976F-8EAC2B608ADB}">
              <a16:predDERef xmlns:a16="http://schemas.microsoft.com/office/drawing/2014/main" pred="{00000000-0008-0000-0C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604837</xdr:colOff>
      <xdr:row>182</xdr:row>
      <xdr:rowOff>66675</xdr:rowOff>
    </xdr:from>
    <xdr:to>
      <xdr:col>12</xdr:col>
      <xdr:colOff>300037</xdr:colOff>
      <xdr:row>196</xdr:row>
      <xdr:rowOff>142875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D18DF9A2-7F57-45B5-957C-6A57553C4D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261937</xdr:colOff>
      <xdr:row>17</xdr:row>
      <xdr:rowOff>152400</xdr:rowOff>
    </xdr:from>
    <xdr:to>
      <xdr:col>12</xdr:col>
      <xdr:colOff>566737</xdr:colOff>
      <xdr:row>32</xdr:row>
      <xdr:rowOff>9525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E73B9DFC-91F5-45B7-97A1-A3366FAE9B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404812</xdr:colOff>
      <xdr:row>200</xdr:row>
      <xdr:rowOff>57150</xdr:rowOff>
    </xdr:from>
    <xdr:to>
      <xdr:col>17</xdr:col>
      <xdr:colOff>100012</xdr:colOff>
      <xdr:row>214</xdr:row>
      <xdr:rowOff>133350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CB66996A-59BE-48A1-9E17-CD8A964862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266700</xdr:colOff>
      <xdr:row>216</xdr:row>
      <xdr:rowOff>180975</xdr:rowOff>
    </xdr:from>
    <xdr:to>
      <xdr:col>13</xdr:col>
      <xdr:colOff>571500</xdr:colOff>
      <xdr:row>227</xdr:row>
      <xdr:rowOff>161925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DBF89BC9-E972-460C-8A28-9494F28421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niffer.garcia\Downloads\GTHU-S-DI-004_V6_Matriz_de_identificacion_de_peligros_evaluacion_y_valoracion_de_riesgos-UAERM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ciones "/>
      <sheetName val="Reu 2021"/>
      <sheetName val="Listas Val"/>
      <sheetName val="ADMINISTRATIVO"/>
      <sheetName val="TELETRAB - TRAB CASA "/>
      <sheetName val="OPERATIVA"/>
      <sheetName val="PRODUCCION POR PROCESO"/>
      <sheetName val="PRODUCCION POR ACTIVIDAD"/>
      <sheetName val="FRENTES OBRA REHABILITACION"/>
      <sheetName val="FRENTES OBRA PARCHEO Y BACHEO"/>
      <sheetName val="FRENTE OBRA CAMBIO LOSAS CONCRE"/>
      <sheetName val="FRENTE OBRA CAMBIO DE CARPETA"/>
      <sheetName val="FRENTE OBRA SELLO FISURAS"/>
      <sheetName val="FRESADO Y ESTBILIZADO SMPZ"/>
      <sheetName val="FRENTE EP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T1" t="str">
            <v>Código:</v>
          </cell>
        </row>
        <row r="2">
          <cell r="T2" t="str">
            <v>Versión:</v>
          </cell>
        </row>
        <row r="3">
          <cell r="T3" t="str">
            <v>Fecha: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55"/>
  <sheetViews>
    <sheetView topLeftCell="A44" workbookViewId="0">
      <selection activeCell="H13" sqref="H13"/>
    </sheetView>
  </sheetViews>
  <sheetFormatPr baseColWidth="10" defaultColWidth="8.81640625" defaultRowHeight="14.5" x14ac:dyDescent="0.35"/>
  <cols>
    <col min="2" max="2" width="36.54296875" bestFit="1" customWidth="1"/>
  </cols>
  <sheetData>
    <row r="3" spans="2:2" x14ac:dyDescent="0.35">
      <c r="B3" s="56" t="s">
        <v>39</v>
      </c>
    </row>
    <row r="4" spans="2:2" x14ac:dyDescent="0.35">
      <c r="B4" s="57" t="s">
        <v>40</v>
      </c>
    </row>
    <row r="5" spans="2:2" x14ac:dyDescent="0.35">
      <c r="B5" s="57" t="s">
        <v>41</v>
      </c>
    </row>
    <row r="6" spans="2:2" x14ac:dyDescent="0.35">
      <c r="B6" s="57" t="s">
        <v>42</v>
      </c>
    </row>
    <row r="7" spans="2:2" x14ac:dyDescent="0.35">
      <c r="B7" s="57" t="s">
        <v>43</v>
      </c>
    </row>
    <row r="8" spans="2:2" x14ac:dyDescent="0.35">
      <c r="B8" s="57" t="s">
        <v>44</v>
      </c>
    </row>
    <row r="9" spans="2:2" x14ac:dyDescent="0.35">
      <c r="B9" s="57" t="s">
        <v>45</v>
      </c>
    </row>
    <row r="10" spans="2:2" x14ac:dyDescent="0.35">
      <c r="B10" s="57" t="s">
        <v>46</v>
      </c>
    </row>
    <row r="11" spans="2:2" x14ac:dyDescent="0.35">
      <c r="B11" s="57" t="s">
        <v>47</v>
      </c>
    </row>
    <row r="12" spans="2:2" x14ac:dyDescent="0.35">
      <c r="B12" s="56" t="s">
        <v>48</v>
      </c>
    </row>
    <row r="13" spans="2:2" x14ac:dyDescent="0.35">
      <c r="B13" s="57" t="s">
        <v>49</v>
      </c>
    </row>
    <row r="14" spans="2:2" ht="29" x14ac:dyDescent="0.35">
      <c r="B14" s="57" t="s">
        <v>50</v>
      </c>
    </row>
    <row r="15" spans="2:2" x14ac:dyDescent="0.35">
      <c r="B15" s="57" t="s">
        <v>51</v>
      </c>
    </row>
    <row r="16" spans="2:2" x14ac:dyDescent="0.35">
      <c r="B16" s="57" t="s">
        <v>52</v>
      </c>
    </row>
    <row r="17" spans="2:2" x14ac:dyDescent="0.35">
      <c r="B17" s="57" t="s">
        <v>53</v>
      </c>
    </row>
    <row r="18" spans="2:2" ht="29" x14ac:dyDescent="0.35">
      <c r="B18" s="57" t="s">
        <v>54</v>
      </c>
    </row>
    <row r="19" spans="2:2" ht="29" x14ac:dyDescent="0.35">
      <c r="B19" s="57" t="s">
        <v>55</v>
      </c>
    </row>
    <row r="20" spans="2:2" x14ac:dyDescent="0.35">
      <c r="B20" s="57" t="s">
        <v>56</v>
      </c>
    </row>
    <row r="21" spans="2:2" x14ac:dyDescent="0.35">
      <c r="B21" s="56" t="s">
        <v>57</v>
      </c>
    </row>
    <row r="22" spans="2:2" x14ac:dyDescent="0.35">
      <c r="B22" s="57" t="s">
        <v>58</v>
      </c>
    </row>
    <row r="23" spans="2:2" x14ac:dyDescent="0.35">
      <c r="B23" s="57" t="s">
        <v>59</v>
      </c>
    </row>
    <row r="24" spans="2:2" x14ac:dyDescent="0.35">
      <c r="B24" s="57" t="s">
        <v>60</v>
      </c>
    </row>
    <row r="25" spans="2:2" x14ac:dyDescent="0.35">
      <c r="B25" s="57" t="s">
        <v>61</v>
      </c>
    </row>
    <row r="26" spans="2:2" x14ac:dyDescent="0.35">
      <c r="B26" s="57" t="s">
        <v>62</v>
      </c>
    </row>
    <row r="27" spans="2:2" x14ac:dyDescent="0.35">
      <c r="B27" s="57" t="s">
        <v>63</v>
      </c>
    </row>
    <row r="28" spans="2:2" x14ac:dyDescent="0.35">
      <c r="B28" s="56" t="s">
        <v>64</v>
      </c>
    </row>
    <row r="29" spans="2:2" ht="72.5" x14ac:dyDescent="0.35">
      <c r="B29" s="57" t="s">
        <v>65</v>
      </c>
    </row>
    <row r="30" spans="2:2" ht="58" x14ac:dyDescent="0.35">
      <c r="B30" s="57" t="s">
        <v>66</v>
      </c>
    </row>
    <row r="31" spans="2:2" ht="43.5" x14ac:dyDescent="0.35">
      <c r="B31" s="57" t="s">
        <v>67</v>
      </c>
    </row>
    <row r="32" spans="2:2" ht="58" x14ac:dyDescent="0.35">
      <c r="B32" s="57" t="s">
        <v>68</v>
      </c>
    </row>
    <row r="33" spans="2:2" ht="72.5" x14ac:dyDescent="0.35">
      <c r="B33" s="57" t="s">
        <v>69</v>
      </c>
    </row>
    <row r="34" spans="2:2" ht="43.5" x14ac:dyDescent="0.35">
      <c r="B34" s="57" t="s">
        <v>70</v>
      </c>
    </row>
    <row r="35" spans="2:2" x14ac:dyDescent="0.35">
      <c r="B35" s="56" t="s">
        <v>71</v>
      </c>
    </row>
    <row r="36" spans="2:2" ht="29" x14ac:dyDescent="0.35">
      <c r="B36" s="57" t="s">
        <v>72</v>
      </c>
    </row>
    <row r="37" spans="2:2" x14ac:dyDescent="0.35">
      <c r="B37" s="57" t="s">
        <v>73</v>
      </c>
    </row>
    <row r="38" spans="2:2" x14ac:dyDescent="0.35">
      <c r="B38" s="57" t="s">
        <v>74</v>
      </c>
    </row>
    <row r="39" spans="2:2" x14ac:dyDescent="0.35">
      <c r="B39" s="57" t="s">
        <v>75</v>
      </c>
    </row>
    <row r="40" spans="2:2" x14ac:dyDescent="0.35">
      <c r="B40" s="56" t="s">
        <v>76</v>
      </c>
    </row>
    <row r="41" spans="2:2" ht="43.5" x14ac:dyDescent="0.35">
      <c r="B41" s="57" t="s">
        <v>77</v>
      </c>
    </row>
    <row r="42" spans="2:2" x14ac:dyDescent="0.35">
      <c r="B42" s="57" t="s">
        <v>78</v>
      </c>
    </row>
    <row r="43" spans="2:2" ht="72.5" x14ac:dyDescent="0.35">
      <c r="B43" s="57" t="s">
        <v>79</v>
      </c>
    </row>
    <row r="44" spans="2:2" ht="29" x14ac:dyDescent="0.35">
      <c r="B44" s="57" t="s">
        <v>80</v>
      </c>
    </row>
    <row r="45" spans="2:2" x14ac:dyDescent="0.35">
      <c r="B45" s="57" t="s">
        <v>81</v>
      </c>
    </row>
    <row r="46" spans="2:2" ht="29" x14ac:dyDescent="0.35">
      <c r="B46" s="57" t="s">
        <v>82</v>
      </c>
    </row>
    <row r="47" spans="2:2" x14ac:dyDescent="0.35">
      <c r="B47" s="57" t="s">
        <v>83</v>
      </c>
    </row>
    <row r="48" spans="2:2" x14ac:dyDescent="0.35">
      <c r="B48" s="57" t="s">
        <v>84</v>
      </c>
    </row>
    <row r="49" spans="2:2" x14ac:dyDescent="0.35">
      <c r="B49" s="56" t="s">
        <v>85</v>
      </c>
    </row>
    <row r="50" spans="2:2" x14ac:dyDescent="0.35">
      <c r="B50" s="57" t="s">
        <v>86</v>
      </c>
    </row>
    <row r="51" spans="2:2" x14ac:dyDescent="0.35">
      <c r="B51" s="57" t="s">
        <v>87</v>
      </c>
    </row>
    <row r="52" spans="2:2" x14ac:dyDescent="0.35">
      <c r="B52" s="57" t="s">
        <v>88</v>
      </c>
    </row>
    <row r="53" spans="2:2" x14ac:dyDescent="0.35">
      <c r="B53" s="57" t="s">
        <v>89</v>
      </c>
    </row>
    <row r="54" spans="2:2" x14ac:dyDescent="0.35">
      <c r="B54" s="57" t="s">
        <v>90</v>
      </c>
    </row>
    <row r="55" spans="2:2" ht="29" x14ac:dyDescent="0.35">
      <c r="B55" s="57" t="s">
        <v>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view="pageBreakPreview" zoomScale="63" zoomScaleNormal="85" zoomScaleSheetLayoutView="63" workbookViewId="0">
      <selection activeCell="B6" sqref="B6"/>
    </sheetView>
  </sheetViews>
  <sheetFormatPr baseColWidth="10" defaultRowHeight="12.5" x14ac:dyDescent="0.25"/>
  <cols>
    <col min="1" max="1" width="19.08984375" style="184" customWidth="1"/>
    <col min="2" max="2" width="75" style="151" customWidth="1"/>
    <col min="3" max="3" width="10.81640625" style="151" customWidth="1"/>
    <col min="4" max="4" width="25.26953125" style="151" customWidth="1"/>
    <col min="5" max="5" width="43.54296875" style="151" customWidth="1"/>
    <col min="6" max="251" width="10.90625" style="151"/>
    <col min="252" max="252" width="31.1796875" style="151" customWidth="1"/>
    <col min="253" max="255" width="10.90625" style="151"/>
    <col min="256" max="256" width="75" style="151" customWidth="1"/>
    <col min="257" max="257" width="22.1796875" style="151" customWidth="1"/>
    <col min="258" max="258" width="6.7265625" style="151" customWidth="1"/>
    <col min="259" max="259" width="20.26953125" style="151" customWidth="1"/>
    <col min="260" max="260" width="21.7265625" style="151" customWidth="1"/>
    <col min="261" max="261" width="43.54296875" style="151" customWidth="1"/>
    <col min="262" max="507" width="10.90625" style="151"/>
    <col min="508" max="508" width="31.1796875" style="151" customWidth="1"/>
    <col min="509" max="511" width="10.90625" style="151"/>
    <col min="512" max="512" width="75" style="151" customWidth="1"/>
    <col min="513" max="513" width="22.1796875" style="151" customWidth="1"/>
    <col min="514" max="514" width="6.7265625" style="151" customWidth="1"/>
    <col min="515" max="515" width="20.26953125" style="151" customWidth="1"/>
    <col min="516" max="516" width="21.7265625" style="151" customWidth="1"/>
    <col min="517" max="517" width="43.54296875" style="151" customWidth="1"/>
    <col min="518" max="763" width="10.90625" style="151"/>
    <col min="764" max="764" width="31.1796875" style="151" customWidth="1"/>
    <col min="765" max="767" width="10.90625" style="151"/>
    <col min="768" max="768" width="75" style="151" customWidth="1"/>
    <col min="769" max="769" width="22.1796875" style="151" customWidth="1"/>
    <col min="770" max="770" width="6.7265625" style="151" customWidth="1"/>
    <col min="771" max="771" width="20.26953125" style="151" customWidth="1"/>
    <col min="772" max="772" width="21.7265625" style="151" customWidth="1"/>
    <col min="773" max="773" width="43.54296875" style="151" customWidth="1"/>
    <col min="774" max="1019" width="10.90625" style="151"/>
    <col min="1020" max="1020" width="31.1796875" style="151" customWidth="1"/>
    <col min="1021" max="1023" width="10.90625" style="151"/>
    <col min="1024" max="1024" width="75" style="151" customWidth="1"/>
    <col min="1025" max="1025" width="22.1796875" style="151" customWidth="1"/>
    <col min="1026" max="1026" width="6.7265625" style="151" customWidth="1"/>
    <col min="1027" max="1027" width="20.26953125" style="151" customWidth="1"/>
    <col min="1028" max="1028" width="21.7265625" style="151" customWidth="1"/>
    <col min="1029" max="1029" width="43.54296875" style="151" customWidth="1"/>
    <col min="1030" max="1275" width="10.90625" style="151"/>
    <col min="1276" max="1276" width="31.1796875" style="151" customWidth="1"/>
    <col min="1277" max="1279" width="10.90625" style="151"/>
    <col min="1280" max="1280" width="75" style="151" customWidth="1"/>
    <col min="1281" max="1281" width="22.1796875" style="151" customWidth="1"/>
    <col min="1282" max="1282" width="6.7265625" style="151" customWidth="1"/>
    <col min="1283" max="1283" width="20.26953125" style="151" customWidth="1"/>
    <col min="1284" max="1284" width="21.7265625" style="151" customWidth="1"/>
    <col min="1285" max="1285" width="43.54296875" style="151" customWidth="1"/>
    <col min="1286" max="1531" width="10.90625" style="151"/>
    <col min="1532" max="1532" width="31.1796875" style="151" customWidth="1"/>
    <col min="1533" max="1535" width="10.90625" style="151"/>
    <col min="1536" max="1536" width="75" style="151" customWidth="1"/>
    <col min="1537" max="1537" width="22.1796875" style="151" customWidth="1"/>
    <col min="1538" max="1538" width="6.7265625" style="151" customWidth="1"/>
    <col min="1539" max="1539" width="20.26953125" style="151" customWidth="1"/>
    <col min="1540" max="1540" width="21.7265625" style="151" customWidth="1"/>
    <col min="1541" max="1541" width="43.54296875" style="151" customWidth="1"/>
    <col min="1542" max="1787" width="10.90625" style="151"/>
    <col min="1788" max="1788" width="31.1796875" style="151" customWidth="1"/>
    <col min="1789" max="1791" width="10.90625" style="151"/>
    <col min="1792" max="1792" width="75" style="151" customWidth="1"/>
    <col min="1793" max="1793" width="22.1796875" style="151" customWidth="1"/>
    <col min="1794" max="1794" width="6.7265625" style="151" customWidth="1"/>
    <col min="1795" max="1795" width="20.26953125" style="151" customWidth="1"/>
    <col min="1796" max="1796" width="21.7265625" style="151" customWidth="1"/>
    <col min="1797" max="1797" width="43.54296875" style="151" customWidth="1"/>
    <col min="1798" max="2043" width="10.90625" style="151"/>
    <col min="2044" max="2044" width="31.1796875" style="151" customWidth="1"/>
    <col min="2045" max="2047" width="10.90625" style="151"/>
    <col min="2048" max="2048" width="75" style="151" customWidth="1"/>
    <col min="2049" max="2049" width="22.1796875" style="151" customWidth="1"/>
    <col min="2050" max="2050" width="6.7265625" style="151" customWidth="1"/>
    <col min="2051" max="2051" width="20.26953125" style="151" customWidth="1"/>
    <col min="2052" max="2052" width="21.7265625" style="151" customWidth="1"/>
    <col min="2053" max="2053" width="43.54296875" style="151" customWidth="1"/>
    <col min="2054" max="2299" width="10.90625" style="151"/>
    <col min="2300" max="2300" width="31.1796875" style="151" customWidth="1"/>
    <col min="2301" max="2303" width="10.90625" style="151"/>
    <col min="2304" max="2304" width="75" style="151" customWidth="1"/>
    <col min="2305" max="2305" width="22.1796875" style="151" customWidth="1"/>
    <col min="2306" max="2306" width="6.7265625" style="151" customWidth="1"/>
    <col min="2307" max="2307" width="20.26953125" style="151" customWidth="1"/>
    <col min="2308" max="2308" width="21.7265625" style="151" customWidth="1"/>
    <col min="2309" max="2309" width="43.54296875" style="151" customWidth="1"/>
    <col min="2310" max="2555" width="10.90625" style="151"/>
    <col min="2556" max="2556" width="31.1796875" style="151" customWidth="1"/>
    <col min="2557" max="2559" width="10.90625" style="151"/>
    <col min="2560" max="2560" width="75" style="151" customWidth="1"/>
    <col min="2561" max="2561" width="22.1796875" style="151" customWidth="1"/>
    <col min="2562" max="2562" width="6.7265625" style="151" customWidth="1"/>
    <col min="2563" max="2563" width="20.26953125" style="151" customWidth="1"/>
    <col min="2564" max="2564" width="21.7265625" style="151" customWidth="1"/>
    <col min="2565" max="2565" width="43.54296875" style="151" customWidth="1"/>
    <col min="2566" max="2811" width="10.90625" style="151"/>
    <col min="2812" max="2812" width="31.1796875" style="151" customWidth="1"/>
    <col min="2813" max="2815" width="10.90625" style="151"/>
    <col min="2816" max="2816" width="75" style="151" customWidth="1"/>
    <col min="2817" max="2817" width="22.1796875" style="151" customWidth="1"/>
    <col min="2818" max="2818" width="6.7265625" style="151" customWidth="1"/>
    <col min="2819" max="2819" width="20.26953125" style="151" customWidth="1"/>
    <col min="2820" max="2820" width="21.7265625" style="151" customWidth="1"/>
    <col min="2821" max="2821" width="43.54296875" style="151" customWidth="1"/>
    <col min="2822" max="3067" width="10.90625" style="151"/>
    <col min="3068" max="3068" width="31.1796875" style="151" customWidth="1"/>
    <col min="3069" max="3071" width="10.90625" style="151"/>
    <col min="3072" max="3072" width="75" style="151" customWidth="1"/>
    <col min="3073" max="3073" width="22.1796875" style="151" customWidth="1"/>
    <col min="3074" max="3074" width="6.7265625" style="151" customWidth="1"/>
    <col min="3075" max="3075" width="20.26953125" style="151" customWidth="1"/>
    <col min="3076" max="3076" width="21.7265625" style="151" customWidth="1"/>
    <col min="3077" max="3077" width="43.54296875" style="151" customWidth="1"/>
    <col min="3078" max="3323" width="10.90625" style="151"/>
    <col min="3324" max="3324" width="31.1796875" style="151" customWidth="1"/>
    <col min="3325" max="3327" width="10.90625" style="151"/>
    <col min="3328" max="3328" width="75" style="151" customWidth="1"/>
    <col min="3329" max="3329" width="22.1796875" style="151" customWidth="1"/>
    <col min="3330" max="3330" width="6.7265625" style="151" customWidth="1"/>
    <col min="3331" max="3331" width="20.26953125" style="151" customWidth="1"/>
    <col min="3332" max="3332" width="21.7265625" style="151" customWidth="1"/>
    <col min="3333" max="3333" width="43.54296875" style="151" customWidth="1"/>
    <col min="3334" max="3579" width="10.90625" style="151"/>
    <col min="3580" max="3580" width="31.1796875" style="151" customWidth="1"/>
    <col min="3581" max="3583" width="10.90625" style="151"/>
    <col min="3584" max="3584" width="75" style="151" customWidth="1"/>
    <col min="3585" max="3585" width="22.1796875" style="151" customWidth="1"/>
    <col min="3586" max="3586" width="6.7265625" style="151" customWidth="1"/>
    <col min="3587" max="3587" width="20.26953125" style="151" customWidth="1"/>
    <col min="3588" max="3588" width="21.7265625" style="151" customWidth="1"/>
    <col min="3589" max="3589" width="43.54296875" style="151" customWidth="1"/>
    <col min="3590" max="3835" width="10.90625" style="151"/>
    <col min="3836" max="3836" width="31.1796875" style="151" customWidth="1"/>
    <col min="3837" max="3839" width="10.90625" style="151"/>
    <col min="3840" max="3840" width="75" style="151" customWidth="1"/>
    <col min="3841" max="3841" width="22.1796875" style="151" customWidth="1"/>
    <col min="3842" max="3842" width="6.7265625" style="151" customWidth="1"/>
    <col min="3843" max="3843" width="20.26953125" style="151" customWidth="1"/>
    <col min="3844" max="3844" width="21.7265625" style="151" customWidth="1"/>
    <col min="3845" max="3845" width="43.54296875" style="151" customWidth="1"/>
    <col min="3846" max="4091" width="10.90625" style="151"/>
    <col min="4092" max="4092" width="31.1796875" style="151" customWidth="1"/>
    <col min="4093" max="4095" width="10.90625" style="151"/>
    <col min="4096" max="4096" width="75" style="151" customWidth="1"/>
    <col min="4097" max="4097" width="22.1796875" style="151" customWidth="1"/>
    <col min="4098" max="4098" width="6.7265625" style="151" customWidth="1"/>
    <col min="4099" max="4099" width="20.26953125" style="151" customWidth="1"/>
    <col min="4100" max="4100" width="21.7265625" style="151" customWidth="1"/>
    <col min="4101" max="4101" width="43.54296875" style="151" customWidth="1"/>
    <col min="4102" max="4347" width="10.90625" style="151"/>
    <col min="4348" max="4348" width="31.1796875" style="151" customWidth="1"/>
    <col min="4349" max="4351" width="10.90625" style="151"/>
    <col min="4352" max="4352" width="75" style="151" customWidth="1"/>
    <col min="4353" max="4353" width="22.1796875" style="151" customWidth="1"/>
    <col min="4354" max="4354" width="6.7265625" style="151" customWidth="1"/>
    <col min="4355" max="4355" width="20.26953125" style="151" customWidth="1"/>
    <col min="4356" max="4356" width="21.7265625" style="151" customWidth="1"/>
    <col min="4357" max="4357" width="43.54296875" style="151" customWidth="1"/>
    <col min="4358" max="4603" width="10.90625" style="151"/>
    <col min="4604" max="4604" width="31.1796875" style="151" customWidth="1"/>
    <col min="4605" max="4607" width="10.90625" style="151"/>
    <col min="4608" max="4608" width="75" style="151" customWidth="1"/>
    <col min="4609" max="4609" width="22.1796875" style="151" customWidth="1"/>
    <col min="4610" max="4610" width="6.7265625" style="151" customWidth="1"/>
    <col min="4611" max="4611" width="20.26953125" style="151" customWidth="1"/>
    <col min="4612" max="4612" width="21.7265625" style="151" customWidth="1"/>
    <col min="4613" max="4613" width="43.54296875" style="151" customWidth="1"/>
    <col min="4614" max="4859" width="10.90625" style="151"/>
    <col min="4860" max="4860" width="31.1796875" style="151" customWidth="1"/>
    <col min="4861" max="4863" width="10.90625" style="151"/>
    <col min="4864" max="4864" width="75" style="151" customWidth="1"/>
    <col min="4865" max="4865" width="22.1796875" style="151" customWidth="1"/>
    <col min="4866" max="4866" width="6.7265625" style="151" customWidth="1"/>
    <col min="4867" max="4867" width="20.26953125" style="151" customWidth="1"/>
    <col min="4868" max="4868" width="21.7265625" style="151" customWidth="1"/>
    <col min="4869" max="4869" width="43.54296875" style="151" customWidth="1"/>
    <col min="4870" max="5115" width="10.90625" style="151"/>
    <col min="5116" max="5116" width="31.1796875" style="151" customWidth="1"/>
    <col min="5117" max="5119" width="10.90625" style="151"/>
    <col min="5120" max="5120" width="75" style="151" customWidth="1"/>
    <col min="5121" max="5121" width="22.1796875" style="151" customWidth="1"/>
    <col min="5122" max="5122" width="6.7265625" style="151" customWidth="1"/>
    <col min="5123" max="5123" width="20.26953125" style="151" customWidth="1"/>
    <col min="5124" max="5124" width="21.7265625" style="151" customWidth="1"/>
    <col min="5125" max="5125" width="43.54296875" style="151" customWidth="1"/>
    <col min="5126" max="5371" width="10.90625" style="151"/>
    <col min="5372" max="5372" width="31.1796875" style="151" customWidth="1"/>
    <col min="5373" max="5375" width="10.90625" style="151"/>
    <col min="5376" max="5376" width="75" style="151" customWidth="1"/>
    <col min="5377" max="5377" width="22.1796875" style="151" customWidth="1"/>
    <col min="5378" max="5378" width="6.7265625" style="151" customWidth="1"/>
    <col min="5379" max="5379" width="20.26953125" style="151" customWidth="1"/>
    <col min="5380" max="5380" width="21.7265625" style="151" customWidth="1"/>
    <col min="5381" max="5381" width="43.54296875" style="151" customWidth="1"/>
    <col min="5382" max="5627" width="10.90625" style="151"/>
    <col min="5628" max="5628" width="31.1796875" style="151" customWidth="1"/>
    <col min="5629" max="5631" width="10.90625" style="151"/>
    <col min="5632" max="5632" width="75" style="151" customWidth="1"/>
    <col min="5633" max="5633" width="22.1796875" style="151" customWidth="1"/>
    <col min="5634" max="5634" width="6.7265625" style="151" customWidth="1"/>
    <col min="5635" max="5635" width="20.26953125" style="151" customWidth="1"/>
    <col min="5636" max="5636" width="21.7265625" style="151" customWidth="1"/>
    <col min="5637" max="5637" width="43.54296875" style="151" customWidth="1"/>
    <col min="5638" max="5883" width="10.90625" style="151"/>
    <col min="5884" max="5884" width="31.1796875" style="151" customWidth="1"/>
    <col min="5885" max="5887" width="10.90625" style="151"/>
    <col min="5888" max="5888" width="75" style="151" customWidth="1"/>
    <col min="5889" max="5889" width="22.1796875" style="151" customWidth="1"/>
    <col min="5890" max="5890" width="6.7265625" style="151" customWidth="1"/>
    <col min="5891" max="5891" width="20.26953125" style="151" customWidth="1"/>
    <col min="5892" max="5892" width="21.7265625" style="151" customWidth="1"/>
    <col min="5893" max="5893" width="43.54296875" style="151" customWidth="1"/>
    <col min="5894" max="6139" width="10.90625" style="151"/>
    <col min="6140" max="6140" width="31.1796875" style="151" customWidth="1"/>
    <col min="6141" max="6143" width="10.90625" style="151"/>
    <col min="6144" max="6144" width="75" style="151" customWidth="1"/>
    <col min="6145" max="6145" width="22.1796875" style="151" customWidth="1"/>
    <col min="6146" max="6146" width="6.7265625" style="151" customWidth="1"/>
    <col min="6147" max="6147" width="20.26953125" style="151" customWidth="1"/>
    <col min="6148" max="6148" width="21.7265625" style="151" customWidth="1"/>
    <col min="6149" max="6149" width="43.54296875" style="151" customWidth="1"/>
    <col min="6150" max="6395" width="10.90625" style="151"/>
    <col min="6396" max="6396" width="31.1796875" style="151" customWidth="1"/>
    <col min="6397" max="6399" width="10.90625" style="151"/>
    <col min="6400" max="6400" width="75" style="151" customWidth="1"/>
    <col min="6401" max="6401" width="22.1796875" style="151" customWidth="1"/>
    <col min="6402" max="6402" width="6.7265625" style="151" customWidth="1"/>
    <col min="6403" max="6403" width="20.26953125" style="151" customWidth="1"/>
    <col min="6404" max="6404" width="21.7265625" style="151" customWidth="1"/>
    <col min="6405" max="6405" width="43.54296875" style="151" customWidth="1"/>
    <col min="6406" max="6651" width="10.90625" style="151"/>
    <col min="6652" max="6652" width="31.1796875" style="151" customWidth="1"/>
    <col min="6653" max="6655" width="10.90625" style="151"/>
    <col min="6656" max="6656" width="75" style="151" customWidth="1"/>
    <col min="6657" max="6657" width="22.1796875" style="151" customWidth="1"/>
    <col min="6658" max="6658" width="6.7265625" style="151" customWidth="1"/>
    <col min="6659" max="6659" width="20.26953125" style="151" customWidth="1"/>
    <col min="6660" max="6660" width="21.7265625" style="151" customWidth="1"/>
    <col min="6661" max="6661" width="43.54296875" style="151" customWidth="1"/>
    <col min="6662" max="6907" width="10.90625" style="151"/>
    <col min="6908" max="6908" width="31.1796875" style="151" customWidth="1"/>
    <col min="6909" max="6911" width="10.90625" style="151"/>
    <col min="6912" max="6912" width="75" style="151" customWidth="1"/>
    <col min="6913" max="6913" width="22.1796875" style="151" customWidth="1"/>
    <col min="6914" max="6914" width="6.7265625" style="151" customWidth="1"/>
    <col min="6915" max="6915" width="20.26953125" style="151" customWidth="1"/>
    <col min="6916" max="6916" width="21.7265625" style="151" customWidth="1"/>
    <col min="6917" max="6917" width="43.54296875" style="151" customWidth="1"/>
    <col min="6918" max="7163" width="10.90625" style="151"/>
    <col min="7164" max="7164" width="31.1796875" style="151" customWidth="1"/>
    <col min="7165" max="7167" width="10.90625" style="151"/>
    <col min="7168" max="7168" width="75" style="151" customWidth="1"/>
    <col min="7169" max="7169" width="22.1796875" style="151" customWidth="1"/>
    <col min="7170" max="7170" width="6.7265625" style="151" customWidth="1"/>
    <col min="7171" max="7171" width="20.26953125" style="151" customWidth="1"/>
    <col min="7172" max="7172" width="21.7265625" style="151" customWidth="1"/>
    <col min="7173" max="7173" width="43.54296875" style="151" customWidth="1"/>
    <col min="7174" max="7419" width="10.90625" style="151"/>
    <col min="7420" max="7420" width="31.1796875" style="151" customWidth="1"/>
    <col min="7421" max="7423" width="10.90625" style="151"/>
    <col min="7424" max="7424" width="75" style="151" customWidth="1"/>
    <col min="7425" max="7425" width="22.1796875" style="151" customWidth="1"/>
    <col min="7426" max="7426" width="6.7265625" style="151" customWidth="1"/>
    <col min="7427" max="7427" width="20.26953125" style="151" customWidth="1"/>
    <col min="7428" max="7428" width="21.7265625" style="151" customWidth="1"/>
    <col min="7429" max="7429" width="43.54296875" style="151" customWidth="1"/>
    <col min="7430" max="7675" width="10.90625" style="151"/>
    <col min="7676" max="7676" width="31.1796875" style="151" customWidth="1"/>
    <col min="7677" max="7679" width="10.90625" style="151"/>
    <col min="7680" max="7680" width="75" style="151" customWidth="1"/>
    <col min="7681" max="7681" width="22.1796875" style="151" customWidth="1"/>
    <col min="7682" max="7682" width="6.7265625" style="151" customWidth="1"/>
    <col min="7683" max="7683" width="20.26953125" style="151" customWidth="1"/>
    <col min="7684" max="7684" width="21.7265625" style="151" customWidth="1"/>
    <col min="7685" max="7685" width="43.54296875" style="151" customWidth="1"/>
    <col min="7686" max="7931" width="10.90625" style="151"/>
    <col min="7932" max="7932" width="31.1796875" style="151" customWidth="1"/>
    <col min="7933" max="7935" width="10.90625" style="151"/>
    <col min="7936" max="7936" width="75" style="151" customWidth="1"/>
    <col min="7937" max="7937" width="22.1796875" style="151" customWidth="1"/>
    <col min="7938" max="7938" width="6.7265625" style="151" customWidth="1"/>
    <col min="7939" max="7939" width="20.26953125" style="151" customWidth="1"/>
    <col min="7940" max="7940" width="21.7265625" style="151" customWidth="1"/>
    <col min="7941" max="7941" width="43.54296875" style="151" customWidth="1"/>
    <col min="7942" max="8187" width="10.90625" style="151"/>
    <col min="8188" max="8188" width="31.1796875" style="151" customWidth="1"/>
    <col min="8189" max="8191" width="10.90625" style="151"/>
    <col min="8192" max="8192" width="75" style="151" customWidth="1"/>
    <col min="8193" max="8193" width="22.1796875" style="151" customWidth="1"/>
    <col min="8194" max="8194" width="6.7265625" style="151" customWidth="1"/>
    <col min="8195" max="8195" width="20.26953125" style="151" customWidth="1"/>
    <col min="8196" max="8196" width="21.7265625" style="151" customWidth="1"/>
    <col min="8197" max="8197" width="43.54296875" style="151" customWidth="1"/>
    <col min="8198" max="8443" width="10.90625" style="151"/>
    <col min="8444" max="8444" width="31.1796875" style="151" customWidth="1"/>
    <col min="8445" max="8447" width="10.90625" style="151"/>
    <col min="8448" max="8448" width="75" style="151" customWidth="1"/>
    <col min="8449" max="8449" width="22.1796875" style="151" customWidth="1"/>
    <col min="8450" max="8450" width="6.7265625" style="151" customWidth="1"/>
    <col min="8451" max="8451" width="20.26953125" style="151" customWidth="1"/>
    <col min="8452" max="8452" width="21.7265625" style="151" customWidth="1"/>
    <col min="8453" max="8453" width="43.54296875" style="151" customWidth="1"/>
    <col min="8454" max="8699" width="10.90625" style="151"/>
    <col min="8700" max="8700" width="31.1796875" style="151" customWidth="1"/>
    <col min="8701" max="8703" width="10.90625" style="151"/>
    <col min="8704" max="8704" width="75" style="151" customWidth="1"/>
    <col min="8705" max="8705" width="22.1796875" style="151" customWidth="1"/>
    <col min="8706" max="8706" width="6.7265625" style="151" customWidth="1"/>
    <col min="8707" max="8707" width="20.26953125" style="151" customWidth="1"/>
    <col min="8708" max="8708" width="21.7265625" style="151" customWidth="1"/>
    <col min="8709" max="8709" width="43.54296875" style="151" customWidth="1"/>
    <col min="8710" max="8955" width="10.90625" style="151"/>
    <col min="8956" max="8956" width="31.1796875" style="151" customWidth="1"/>
    <col min="8957" max="8959" width="10.90625" style="151"/>
    <col min="8960" max="8960" width="75" style="151" customWidth="1"/>
    <col min="8961" max="8961" width="22.1796875" style="151" customWidth="1"/>
    <col min="8962" max="8962" width="6.7265625" style="151" customWidth="1"/>
    <col min="8963" max="8963" width="20.26953125" style="151" customWidth="1"/>
    <col min="8964" max="8964" width="21.7265625" style="151" customWidth="1"/>
    <col min="8965" max="8965" width="43.54296875" style="151" customWidth="1"/>
    <col min="8966" max="9211" width="10.90625" style="151"/>
    <col min="9212" max="9212" width="31.1796875" style="151" customWidth="1"/>
    <col min="9213" max="9215" width="10.90625" style="151"/>
    <col min="9216" max="9216" width="75" style="151" customWidth="1"/>
    <col min="9217" max="9217" width="22.1796875" style="151" customWidth="1"/>
    <col min="9218" max="9218" width="6.7265625" style="151" customWidth="1"/>
    <col min="9219" max="9219" width="20.26953125" style="151" customWidth="1"/>
    <col min="9220" max="9220" width="21.7265625" style="151" customWidth="1"/>
    <col min="9221" max="9221" width="43.54296875" style="151" customWidth="1"/>
    <col min="9222" max="9467" width="10.90625" style="151"/>
    <col min="9468" max="9468" width="31.1796875" style="151" customWidth="1"/>
    <col min="9469" max="9471" width="10.90625" style="151"/>
    <col min="9472" max="9472" width="75" style="151" customWidth="1"/>
    <col min="9473" max="9473" width="22.1796875" style="151" customWidth="1"/>
    <col min="9474" max="9474" width="6.7265625" style="151" customWidth="1"/>
    <col min="9475" max="9475" width="20.26953125" style="151" customWidth="1"/>
    <col min="9476" max="9476" width="21.7265625" style="151" customWidth="1"/>
    <col min="9477" max="9477" width="43.54296875" style="151" customWidth="1"/>
    <col min="9478" max="9723" width="10.90625" style="151"/>
    <col min="9724" max="9724" width="31.1796875" style="151" customWidth="1"/>
    <col min="9725" max="9727" width="10.90625" style="151"/>
    <col min="9728" max="9728" width="75" style="151" customWidth="1"/>
    <col min="9729" max="9729" width="22.1796875" style="151" customWidth="1"/>
    <col min="9730" max="9730" width="6.7265625" style="151" customWidth="1"/>
    <col min="9731" max="9731" width="20.26953125" style="151" customWidth="1"/>
    <col min="9732" max="9732" width="21.7265625" style="151" customWidth="1"/>
    <col min="9733" max="9733" width="43.54296875" style="151" customWidth="1"/>
    <col min="9734" max="9979" width="10.90625" style="151"/>
    <col min="9980" max="9980" width="31.1796875" style="151" customWidth="1"/>
    <col min="9981" max="9983" width="10.90625" style="151"/>
    <col min="9984" max="9984" width="75" style="151" customWidth="1"/>
    <col min="9985" max="9985" width="22.1796875" style="151" customWidth="1"/>
    <col min="9986" max="9986" width="6.7265625" style="151" customWidth="1"/>
    <col min="9987" max="9987" width="20.26953125" style="151" customWidth="1"/>
    <col min="9988" max="9988" width="21.7265625" style="151" customWidth="1"/>
    <col min="9989" max="9989" width="43.54296875" style="151" customWidth="1"/>
    <col min="9990" max="10235" width="10.90625" style="151"/>
    <col min="10236" max="10236" width="31.1796875" style="151" customWidth="1"/>
    <col min="10237" max="10239" width="10.90625" style="151"/>
    <col min="10240" max="10240" width="75" style="151" customWidth="1"/>
    <col min="10241" max="10241" width="22.1796875" style="151" customWidth="1"/>
    <col min="10242" max="10242" width="6.7265625" style="151" customWidth="1"/>
    <col min="10243" max="10243" width="20.26953125" style="151" customWidth="1"/>
    <col min="10244" max="10244" width="21.7265625" style="151" customWidth="1"/>
    <col min="10245" max="10245" width="43.54296875" style="151" customWidth="1"/>
    <col min="10246" max="10491" width="10.90625" style="151"/>
    <col min="10492" max="10492" width="31.1796875" style="151" customWidth="1"/>
    <col min="10493" max="10495" width="10.90625" style="151"/>
    <col min="10496" max="10496" width="75" style="151" customWidth="1"/>
    <col min="10497" max="10497" width="22.1796875" style="151" customWidth="1"/>
    <col min="10498" max="10498" width="6.7265625" style="151" customWidth="1"/>
    <col min="10499" max="10499" width="20.26953125" style="151" customWidth="1"/>
    <col min="10500" max="10500" width="21.7265625" style="151" customWidth="1"/>
    <col min="10501" max="10501" width="43.54296875" style="151" customWidth="1"/>
    <col min="10502" max="10747" width="10.90625" style="151"/>
    <col min="10748" max="10748" width="31.1796875" style="151" customWidth="1"/>
    <col min="10749" max="10751" width="10.90625" style="151"/>
    <col min="10752" max="10752" width="75" style="151" customWidth="1"/>
    <col min="10753" max="10753" width="22.1796875" style="151" customWidth="1"/>
    <col min="10754" max="10754" width="6.7265625" style="151" customWidth="1"/>
    <col min="10755" max="10755" width="20.26953125" style="151" customWidth="1"/>
    <col min="10756" max="10756" width="21.7265625" style="151" customWidth="1"/>
    <col min="10757" max="10757" width="43.54296875" style="151" customWidth="1"/>
    <col min="10758" max="11003" width="10.90625" style="151"/>
    <col min="11004" max="11004" width="31.1796875" style="151" customWidth="1"/>
    <col min="11005" max="11007" width="10.90625" style="151"/>
    <col min="11008" max="11008" width="75" style="151" customWidth="1"/>
    <col min="11009" max="11009" width="22.1796875" style="151" customWidth="1"/>
    <col min="11010" max="11010" width="6.7265625" style="151" customWidth="1"/>
    <col min="11011" max="11011" width="20.26953125" style="151" customWidth="1"/>
    <col min="11012" max="11012" width="21.7265625" style="151" customWidth="1"/>
    <col min="11013" max="11013" width="43.54296875" style="151" customWidth="1"/>
    <col min="11014" max="11259" width="10.90625" style="151"/>
    <col min="11260" max="11260" width="31.1796875" style="151" customWidth="1"/>
    <col min="11261" max="11263" width="10.90625" style="151"/>
    <col min="11264" max="11264" width="75" style="151" customWidth="1"/>
    <col min="11265" max="11265" width="22.1796875" style="151" customWidth="1"/>
    <col min="11266" max="11266" width="6.7265625" style="151" customWidth="1"/>
    <col min="11267" max="11267" width="20.26953125" style="151" customWidth="1"/>
    <col min="11268" max="11268" width="21.7265625" style="151" customWidth="1"/>
    <col min="11269" max="11269" width="43.54296875" style="151" customWidth="1"/>
    <col min="11270" max="11515" width="10.90625" style="151"/>
    <col min="11516" max="11516" width="31.1796875" style="151" customWidth="1"/>
    <col min="11517" max="11519" width="10.90625" style="151"/>
    <col min="11520" max="11520" width="75" style="151" customWidth="1"/>
    <col min="11521" max="11521" width="22.1796875" style="151" customWidth="1"/>
    <col min="11522" max="11522" width="6.7265625" style="151" customWidth="1"/>
    <col min="11523" max="11523" width="20.26953125" style="151" customWidth="1"/>
    <col min="11524" max="11524" width="21.7265625" style="151" customWidth="1"/>
    <col min="11525" max="11525" width="43.54296875" style="151" customWidth="1"/>
    <col min="11526" max="11771" width="10.90625" style="151"/>
    <col min="11772" max="11772" width="31.1796875" style="151" customWidth="1"/>
    <col min="11773" max="11775" width="10.90625" style="151"/>
    <col min="11776" max="11776" width="75" style="151" customWidth="1"/>
    <col min="11777" max="11777" width="22.1796875" style="151" customWidth="1"/>
    <col min="11778" max="11778" width="6.7265625" style="151" customWidth="1"/>
    <col min="11779" max="11779" width="20.26953125" style="151" customWidth="1"/>
    <col min="11780" max="11780" width="21.7265625" style="151" customWidth="1"/>
    <col min="11781" max="11781" width="43.54296875" style="151" customWidth="1"/>
    <col min="11782" max="12027" width="10.90625" style="151"/>
    <col min="12028" max="12028" width="31.1796875" style="151" customWidth="1"/>
    <col min="12029" max="12031" width="10.90625" style="151"/>
    <col min="12032" max="12032" width="75" style="151" customWidth="1"/>
    <col min="12033" max="12033" width="22.1796875" style="151" customWidth="1"/>
    <col min="12034" max="12034" width="6.7265625" style="151" customWidth="1"/>
    <col min="12035" max="12035" width="20.26953125" style="151" customWidth="1"/>
    <col min="12036" max="12036" width="21.7265625" style="151" customWidth="1"/>
    <col min="12037" max="12037" width="43.54296875" style="151" customWidth="1"/>
    <col min="12038" max="12283" width="10.90625" style="151"/>
    <col min="12284" max="12284" width="31.1796875" style="151" customWidth="1"/>
    <col min="12285" max="12287" width="10.90625" style="151"/>
    <col min="12288" max="12288" width="75" style="151" customWidth="1"/>
    <col min="12289" max="12289" width="22.1796875" style="151" customWidth="1"/>
    <col min="12290" max="12290" width="6.7265625" style="151" customWidth="1"/>
    <col min="12291" max="12291" width="20.26953125" style="151" customWidth="1"/>
    <col min="12292" max="12292" width="21.7265625" style="151" customWidth="1"/>
    <col min="12293" max="12293" width="43.54296875" style="151" customWidth="1"/>
    <col min="12294" max="12539" width="10.90625" style="151"/>
    <col min="12540" max="12540" width="31.1796875" style="151" customWidth="1"/>
    <col min="12541" max="12543" width="10.90625" style="151"/>
    <col min="12544" max="12544" width="75" style="151" customWidth="1"/>
    <col min="12545" max="12545" width="22.1796875" style="151" customWidth="1"/>
    <col min="12546" max="12546" width="6.7265625" style="151" customWidth="1"/>
    <col min="12547" max="12547" width="20.26953125" style="151" customWidth="1"/>
    <col min="12548" max="12548" width="21.7265625" style="151" customWidth="1"/>
    <col min="12549" max="12549" width="43.54296875" style="151" customWidth="1"/>
    <col min="12550" max="12795" width="10.90625" style="151"/>
    <col min="12796" max="12796" width="31.1796875" style="151" customWidth="1"/>
    <col min="12797" max="12799" width="10.90625" style="151"/>
    <col min="12800" max="12800" width="75" style="151" customWidth="1"/>
    <col min="12801" max="12801" width="22.1796875" style="151" customWidth="1"/>
    <col min="12802" max="12802" width="6.7265625" style="151" customWidth="1"/>
    <col min="12803" max="12803" width="20.26953125" style="151" customWidth="1"/>
    <col min="12804" max="12804" width="21.7265625" style="151" customWidth="1"/>
    <col min="12805" max="12805" width="43.54296875" style="151" customWidth="1"/>
    <col min="12806" max="13051" width="10.90625" style="151"/>
    <col min="13052" max="13052" width="31.1796875" style="151" customWidth="1"/>
    <col min="13053" max="13055" width="10.90625" style="151"/>
    <col min="13056" max="13056" width="75" style="151" customWidth="1"/>
    <col min="13057" max="13057" width="22.1796875" style="151" customWidth="1"/>
    <col min="13058" max="13058" width="6.7265625" style="151" customWidth="1"/>
    <col min="13059" max="13059" width="20.26953125" style="151" customWidth="1"/>
    <col min="13060" max="13060" width="21.7265625" style="151" customWidth="1"/>
    <col min="13061" max="13061" width="43.54296875" style="151" customWidth="1"/>
    <col min="13062" max="13307" width="10.90625" style="151"/>
    <col min="13308" max="13308" width="31.1796875" style="151" customWidth="1"/>
    <col min="13309" max="13311" width="10.90625" style="151"/>
    <col min="13312" max="13312" width="75" style="151" customWidth="1"/>
    <col min="13313" max="13313" width="22.1796875" style="151" customWidth="1"/>
    <col min="13314" max="13314" width="6.7265625" style="151" customWidth="1"/>
    <col min="13315" max="13315" width="20.26953125" style="151" customWidth="1"/>
    <col min="13316" max="13316" width="21.7265625" style="151" customWidth="1"/>
    <col min="13317" max="13317" width="43.54296875" style="151" customWidth="1"/>
    <col min="13318" max="13563" width="10.90625" style="151"/>
    <col min="13564" max="13564" width="31.1796875" style="151" customWidth="1"/>
    <col min="13565" max="13567" width="10.90625" style="151"/>
    <col min="13568" max="13568" width="75" style="151" customWidth="1"/>
    <col min="13569" max="13569" width="22.1796875" style="151" customWidth="1"/>
    <col min="13570" max="13570" width="6.7265625" style="151" customWidth="1"/>
    <col min="13571" max="13571" width="20.26953125" style="151" customWidth="1"/>
    <col min="13572" max="13572" width="21.7265625" style="151" customWidth="1"/>
    <col min="13573" max="13573" width="43.54296875" style="151" customWidth="1"/>
    <col min="13574" max="13819" width="10.90625" style="151"/>
    <col min="13820" max="13820" width="31.1796875" style="151" customWidth="1"/>
    <col min="13821" max="13823" width="10.90625" style="151"/>
    <col min="13824" max="13824" width="75" style="151" customWidth="1"/>
    <col min="13825" max="13825" width="22.1796875" style="151" customWidth="1"/>
    <col min="13826" max="13826" width="6.7265625" style="151" customWidth="1"/>
    <col min="13827" max="13827" width="20.26953125" style="151" customWidth="1"/>
    <col min="13828" max="13828" width="21.7265625" style="151" customWidth="1"/>
    <col min="13829" max="13829" width="43.54296875" style="151" customWidth="1"/>
    <col min="13830" max="14075" width="10.90625" style="151"/>
    <col min="14076" max="14076" width="31.1796875" style="151" customWidth="1"/>
    <col min="14077" max="14079" width="10.90625" style="151"/>
    <col min="14080" max="14080" width="75" style="151" customWidth="1"/>
    <col min="14081" max="14081" width="22.1796875" style="151" customWidth="1"/>
    <col min="14082" max="14082" width="6.7265625" style="151" customWidth="1"/>
    <col min="14083" max="14083" width="20.26953125" style="151" customWidth="1"/>
    <col min="14084" max="14084" width="21.7265625" style="151" customWidth="1"/>
    <col min="14085" max="14085" width="43.54296875" style="151" customWidth="1"/>
    <col min="14086" max="14331" width="10.90625" style="151"/>
    <col min="14332" max="14332" width="31.1796875" style="151" customWidth="1"/>
    <col min="14333" max="14335" width="10.90625" style="151"/>
    <col min="14336" max="14336" width="75" style="151" customWidth="1"/>
    <col min="14337" max="14337" width="22.1796875" style="151" customWidth="1"/>
    <col min="14338" max="14338" width="6.7265625" style="151" customWidth="1"/>
    <col min="14339" max="14339" width="20.26953125" style="151" customWidth="1"/>
    <col min="14340" max="14340" width="21.7265625" style="151" customWidth="1"/>
    <col min="14341" max="14341" width="43.54296875" style="151" customWidth="1"/>
    <col min="14342" max="14587" width="10.90625" style="151"/>
    <col min="14588" max="14588" width="31.1796875" style="151" customWidth="1"/>
    <col min="14589" max="14591" width="10.90625" style="151"/>
    <col min="14592" max="14592" width="75" style="151" customWidth="1"/>
    <col min="14593" max="14593" width="22.1796875" style="151" customWidth="1"/>
    <col min="14594" max="14594" width="6.7265625" style="151" customWidth="1"/>
    <col min="14595" max="14595" width="20.26953125" style="151" customWidth="1"/>
    <col min="14596" max="14596" width="21.7265625" style="151" customWidth="1"/>
    <col min="14597" max="14597" width="43.54296875" style="151" customWidth="1"/>
    <col min="14598" max="14843" width="10.90625" style="151"/>
    <col min="14844" max="14844" width="31.1796875" style="151" customWidth="1"/>
    <col min="14845" max="14847" width="10.90625" style="151"/>
    <col min="14848" max="14848" width="75" style="151" customWidth="1"/>
    <col min="14849" max="14849" width="22.1796875" style="151" customWidth="1"/>
    <col min="14850" max="14850" width="6.7265625" style="151" customWidth="1"/>
    <col min="14851" max="14851" width="20.26953125" style="151" customWidth="1"/>
    <col min="14852" max="14852" width="21.7265625" style="151" customWidth="1"/>
    <col min="14853" max="14853" width="43.54296875" style="151" customWidth="1"/>
    <col min="14854" max="15099" width="10.90625" style="151"/>
    <col min="15100" max="15100" width="31.1796875" style="151" customWidth="1"/>
    <col min="15101" max="15103" width="10.90625" style="151"/>
    <col min="15104" max="15104" width="75" style="151" customWidth="1"/>
    <col min="15105" max="15105" width="22.1796875" style="151" customWidth="1"/>
    <col min="15106" max="15106" width="6.7265625" style="151" customWidth="1"/>
    <col min="15107" max="15107" width="20.26953125" style="151" customWidth="1"/>
    <col min="15108" max="15108" width="21.7265625" style="151" customWidth="1"/>
    <col min="15109" max="15109" width="43.54296875" style="151" customWidth="1"/>
    <col min="15110" max="15355" width="10.90625" style="151"/>
    <col min="15356" max="15356" width="31.1796875" style="151" customWidth="1"/>
    <col min="15357" max="15359" width="10.90625" style="151"/>
    <col min="15360" max="15360" width="75" style="151" customWidth="1"/>
    <col min="15361" max="15361" width="22.1796875" style="151" customWidth="1"/>
    <col min="15362" max="15362" width="6.7265625" style="151" customWidth="1"/>
    <col min="15363" max="15363" width="20.26953125" style="151" customWidth="1"/>
    <col min="15364" max="15364" width="21.7265625" style="151" customWidth="1"/>
    <col min="15365" max="15365" width="43.54296875" style="151" customWidth="1"/>
    <col min="15366" max="15611" width="10.90625" style="151"/>
    <col min="15612" max="15612" width="31.1796875" style="151" customWidth="1"/>
    <col min="15613" max="15615" width="10.90625" style="151"/>
    <col min="15616" max="15616" width="75" style="151" customWidth="1"/>
    <col min="15617" max="15617" width="22.1796875" style="151" customWidth="1"/>
    <col min="15618" max="15618" width="6.7265625" style="151" customWidth="1"/>
    <col min="15619" max="15619" width="20.26953125" style="151" customWidth="1"/>
    <col min="15620" max="15620" width="21.7265625" style="151" customWidth="1"/>
    <col min="15621" max="15621" width="43.54296875" style="151" customWidth="1"/>
    <col min="15622" max="15867" width="10.90625" style="151"/>
    <col min="15868" max="15868" width="31.1796875" style="151" customWidth="1"/>
    <col min="15869" max="15871" width="10.90625" style="151"/>
    <col min="15872" max="15872" width="75" style="151" customWidth="1"/>
    <col min="15873" max="15873" width="22.1796875" style="151" customWidth="1"/>
    <col min="15874" max="15874" width="6.7265625" style="151" customWidth="1"/>
    <col min="15875" max="15875" width="20.26953125" style="151" customWidth="1"/>
    <col min="15876" max="15876" width="21.7265625" style="151" customWidth="1"/>
    <col min="15877" max="15877" width="43.54296875" style="151" customWidth="1"/>
    <col min="15878" max="16123" width="10.90625" style="151"/>
    <col min="16124" max="16124" width="31.1796875" style="151" customWidth="1"/>
    <col min="16125" max="16127" width="10.90625" style="151"/>
    <col min="16128" max="16128" width="75" style="151" customWidth="1"/>
    <col min="16129" max="16129" width="22.1796875" style="151" customWidth="1"/>
    <col min="16130" max="16130" width="6.7265625" style="151" customWidth="1"/>
    <col min="16131" max="16131" width="20.26953125" style="151" customWidth="1"/>
    <col min="16132" max="16132" width="21.7265625" style="151" customWidth="1"/>
    <col min="16133" max="16133" width="43.54296875" style="151" customWidth="1"/>
    <col min="16134" max="16384" width="10.90625" style="151"/>
  </cols>
  <sheetData>
    <row r="1" spans="1:5" s="150" customFormat="1" ht="29.25" customHeight="1" x14ac:dyDescent="0.35">
      <c r="A1" s="177"/>
      <c r="B1" s="171" t="s">
        <v>0</v>
      </c>
      <c r="C1" s="166" t="str">
        <f>+'[1]TELETRAB - TRAB CASA '!T1</f>
        <v>Código:</v>
      </c>
      <c r="D1" s="174" t="s">
        <v>166</v>
      </c>
      <c r="E1" s="167"/>
    </row>
    <row r="2" spans="1:5" s="150" customFormat="1" ht="29.25" customHeight="1" x14ac:dyDescent="0.35">
      <c r="A2" s="178"/>
      <c r="B2" s="165" t="s">
        <v>172</v>
      </c>
      <c r="C2" s="149" t="str">
        <f>+'[1]TELETRAB - TRAB CASA '!T2</f>
        <v>Versión:</v>
      </c>
      <c r="D2" s="175" t="s">
        <v>167</v>
      </c>
      <c r="E2" s="168"/>
    </row>
    <row r="3" spans="1:5" s="150" customFormat="1" ht="29.25" customHeight="1" thickBot="1" x14ac:dyDescent="0.4">
      <c r="A3" s="179"/>
      <c r="B3" s="172" t="s">
        <v>171</v>
      </c>
      <c r="C3" s="169" t="str">
        <f>+'[1]TELETRAB - TRAB CASA '!T3</f>
        <v>Fecha:</v>
      </c>
      <c r="D3" s="176" t="s">
        <v>168</v>
      </c>
      <c r="E3" s="170"/>
    </row>
    <row r="4" spans="1:5" ht="16" thickBot="1" x14ac:dyDescent="0.3">
      <c r="A4" s="152" t="s">
        <v>169</v>
      </c>
      <c r="B4" s="153"/>
      <c r="C4" s="153"/>
      <c r="D4" s="153"/>
      <c r="E4" s="154"/>
    </row>
    <row r="5" spans="1:5" ht="31.5" customHeight="1" x14ac:dyDescent="0.25">
      <c r="A5" s="180" t="s">
        <v>173</v>
      </c>
      <c r="B5" s="157"/>
      <c r="C5" s="155" t="s">
        <v>170</v>
      </c>
      <c r="D5" s="156"/>
      <c r="E5" s="157" t="s">
        <v>174</v>
      </c>
    </row>
    <row r="6" spans="1:5" ht="148" customHeight="1" x14ac:dyDescent="0.25">
      <c r="A6" s="181">
        <v>1</v>
      </c>
      <c r="B6" s="160" t="s">
        <v>175</v>
      </c>
      <c r="C6" s="158" t="s">
        <v>168</v>
      </c>
      <c r="D6" s="159"/>
      <c r="E6" s="160" t="s">
        <v>176</v>
      </c>
    </row>
    <row r="7" spans="1:5" ht="79.5" customHeight="1" x14ac:dyDescent="0.25">
      <c r="A7" s="181"/>
      <c r="B7" s="160"/>
      <c r="C7" s="158"/>
      <c r="D7" s="159"/>
      <c r="E7" s="160"/>
    </row>
    <row r="8" spans="1:5" ht="194.25" customHeight="1" x14ac:dyDescent="0.25">
      <c r="A8" s="181"/>
      <c r="B8" s="160"/>
      <c r="C8" s="158"/>
      <c r="D8" s="159"/>
      <c r="E8" s="160"/>
    </row>
    <row r="9" spans="1:5" ht="284.25" customHeight="1" x14ac:dyDescent="0.25">
      <c r="A9" s="181"/>
      <c r="B9" s="160"/>
      <c r="C9" s="158"/>
      <c r="D9" s="159"/>
      <c r="E9" s="160"/>
    </row>
    <row r="10" spans="1:5" s="161" customFormat="1" ht="79.5" customHeight="1" x14ac:dyDescent="0.25">
      <c r="A10" s="181"/>
      <c r="B10" s="160"/>
      <c r="C10" s="158"/>
      <c r="D10" s="159"/>
      <c r="E10" s="160"/>
    </row>
    <row r="11" spans="1:5" ht="409.5" customHeight="1" x14ac:dyDescent="0.25">
      <c r="A11" s="182"/>
      <c r="B11" s="173"/>
      <c r="C11" s="158"/>
      <c r="D11" s="159"/>
      <c r="E11" s="160"/>
    </row>
    <row r="12" spans="1:5" ht="217.5" customHeight="1" x14ac:dyDescent="0.25">
      <c r="A12" s="183"/>
      <c r="B12" s="164"/>
      <c r="C12" s="162"/>
      <c r="D12" s="163"/>
      <c r="E12" s="164"/>
    </row>
    <row r="13" spans="1:5" ht="195.75" customHeight="1" x14ac:dyDescent="0.25">
      <c r="A13" s="181"/>
      <c r="B13" s="160"/>
      <c r="C13" s="158"/>
      <c r="D13" s="159"/>
      <c r="E13" s="164"/>
    </row>
  </sheetData>
  <mergeCells count="12">
    <mergeCell ref="C13:D13"/>
    <mergeCell ref="C11:D11"/>
    <mergeCell ref="C12:D12"/>
    <mergeCell ref="C9:D9"/>
    <mergeCell ref="C10:D10"/>
    <mergeCell ref="C7:D7"/>
    <mergeCell ref="C8:D8"/>
    <mergeCell ref="A4:E4"/>
    <mergeCell ref="C5:D5"/>
    <mergeCell ref="C6:D6"/>
    <mergeCell ref="A1:A3"/>
    <mergeCell ref="E1:E3"/>
  </mergeCells>
  <pageMargins left="0.7" right="0.7" top="0.75" bottom="0.75" header="0.3" footer="0.3"/>
  <pageSetup paperSize="9" orientation="portrait" r:id="rId1"/>
  <headerFooter>
    <oddFooter>&amp;L&amp;8Calle 26 No.69-76 Edificio Elemento Torre 1, Piso 3 – C.P. 111071
PBX:(+57) 601-3779555 - Información: Línea 195 
Sede Operativa - Calle 22D No. 120-40
Página web: www.umv.gov.co&amp;10
&amp;C&amp;8
GTHU-S-DI-004
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topLeftCell="A2" zoomScale="80" zoomScaleNormal="80" workbookViewId="0">
      <selection activeCell="D8" sqref="D8"/>
    </sheetView>
  </sheetViews>
  <sheetFormatPr baseColWidth="10" defaultColWidth="56.26953125" defaultRowHeight="15" customHeight="1" x14ac:dyDescent="0.35"/>
  <cols>
    <col min="1" max="1" width="8.81640625" style="26" customWidth="1"/>
    <col min="2" max="2" width="17.26953125" style="26" customWidth="1"/>
    <col min="3" max="3" width="39.7265625" style="26" customWidth="1"/>
    <col min="4" max="4" width="55.453125" style="26" customWidth="1"/>
    <col min="5" max="5" width="46.1796875" style="26" customWidth="1"/>
    <col min="6" max="6" width="15" style="26" customWidth="1"/>
    <col min="7" max="7" width="15" style="26" bestFit="1" customWidth="1"/>
    <col min="8" max="8" width="15" style="26" customWidth="1"/>
    <col min="9" max="9" width="21" style="26" bestFit="1" customWidth="1"/>
    <col min="10" max="10" width="12.453125" style="26" bestFit="1" customWidth="1"/>
    <col min="11" max="11" width="28.1796875" style="26" customWidth="1"/>
    <col min="12" max="12" width="40.7265625" style="26" bestFit="1" customWidth="1"/>
    <col min="13" max="13" width="44" style="26" bestFit="1" customWidth="1"/>
    <col min="14" max="14" width="28.1796875" style="26" bestFit="1" customWidth="1"/>
    <col min="15" max="15" width="42" style="26" bestFit="1" customWidth="1"/>
    <col min="16" max="16" width="41.26953125" style="26" bestFit="1" customWidth="1"/>
    <col min="17" max="17" width="19.453125" style="26" customWidth="1"/>
    <col min="18" max="18" width="15.1796875" style="26" customWidth="1"/>
    <col min="19" max="19" width="107.1796875" style="26" customWidth="1"/>
    <col min="20" max="16384" width="56.26953125" style="26"/>
  </cols>
  <sheetData>
    <row r="1" spans="1:28" s="29" customFormat="1" ht="39.75" customHeight="1" x14ac:dyDescent="0.35">
      <c r="A1" s="96"/>
      <c r="B1" s="94"/>
      <c r="C1" s="97"/>
      <c r="D1" s="104" t="s">
        <v>0</v>
      </c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6"/>
      <c r="P1" s="27" t="s">
        <v>1</v>
      </c>
      <c r="Q1" s="107" t="s">
        <v>166</v>
      </c>
      <c r="R1" s="108"/>
      <c r="S1" s="109"/>
      <c r="T1" s="28"/>
      <c r="U1" s="28"/>
      <c r="V1" s="28"/>
      <c r="W1" s="28"/>
      <c r="X1" s="28"/>
      <c r="Y1" s="112"/>
      <c r="Z1" s="112"/>
      <c r="AA1" s="112"/>
      <c r="AB1" s="112"/>
    </row>
    <row r="2" spans="1:28" s="29" customFormat="1" ht="39.75" customHeight="1" x14ac:dyDescent="0.35">
      <c r="A2" s="98"/>
      <c r="B2" s="99"/>
      <c r="C2" s="100"/>
      <c r="D2" s="113" t="s">
        <v>172</v>
      </c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5"/>
      <c r="P2" s="30" t="s">
        <v>2</v>
      </c>
      <c r="Q2" s="145" t="s">
        <v>167</v>
      </c>
      <c r="R2" s="146"/>
      <c r="S2" s="110"/>
      <c r="T2" s="28"/>
      <c r="U2" s="28"/>
      <c r="V2" s="28"/>
      <c r="W2" s="28"/>
      <c r="X2" s="28"/>
      <c r="Y2" s="116"/>
      <c r="Z2" s="116"/>
      <c r="AA2" s="112"/>
      <c r="AB2" s="112"/>
    </row>
    <row r="3" spans="1:28" s="29" customFormat="1" ht="39.75" customHeight="1" thickBot="1" x14ac:dyDescent="0.4">
      <c r="A3" s="101"/>
      <c r="B3" s="102"/>
      <c r="C3" s="103"/>
      <c r="D3" s="117" t="s">
        <v>171</v>
      </c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9"/>
      <c r="P3" s="31" t="s">
        <v>3</v>
      </c>
      <c r="Q3" s="147" t="s">
        <v>168</v>
      </c>
      <c r="R3" s="148"/>
      <c r="S3" s="111"/>
      <c r="T3" s="28"/>
      <c r="U3" s="28"/>
      <c r="V3" s="28"/>
      <c r="W3" s="28"/>
      <c r="X3" s="28"/>
      <c r="Y3" s="120"/>
      <c r="Z3" s="120"/>
      <c r="AA3" s="112"/>
      <c r="AB3" s="112"/>
    </row>
    <row r="4" spans="1:28" s="29" customFormat="1" ht="15.75" customHeight="1" thickBot="1" x14ac:dyDescent="0.4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5"/>
    </row>
    <row r="5" spans="1:28" ht="30.75" customHeight="1" thickBot="1" x14ac:dyDescent="0.4">
      <c r="A5" s="91" t="s">
        <v>165</v>
      </c>
      <c r="B5" s="92" t="s">
        <v>4</v>
      </c>
      <c r="C5" s="92" t="s">
        <v>5</v>
      </c>
      <c r="D5" s="92" t="s">
        <v>6</v>
      </c>
      <c r="E5" s="92" t="s">
        <v>92</v>
      </c>
      <c r="F5" s="92" t="s">
        <v>7</v>
      </c>
      <c r="G5" s="92" t="s">
        <v>8</v>
      </c>
      <c r="H5" s="92" t="s">
        <v>93</v>
      </c>
      <c r="I5" s="92" t="s">
        <v>9</v>
      </c>
      <c r="J5" s="92" t="s">
        <v>10</v>
      </c>
      <c r="K5" s="92" t="s">
        <v>38</v>
      </c>
      <c r="L5" s="92" t="s">
        <v>11</v>
      </c>
      <c r="M5" s="92" t="s">
        <v>12</v>
      </c>
      <c r="N5" s="92" t="s">
        <v>13</v>
      </c>
      <c r="O5" s="92" t="s">
        <v>14</v>
      </c>
      <c r="P5" s="92" t="s">
        <v>15</v>
      </c>
      <c r="Q5" s="92" t="s">
        <v>16</v>
      </c>
      <c r="R5" s="92" t="s">
        <v>17</v>
      </c>
      <c r="S5" s="93" t="s">
        <v>18</v>
      </c>
    </row>
    <row r="6" spans="1:28" ht="128.5" customHeight="1" x14ac:dyDescent="0.35">
      <c r="A6" s="85"/>
      <c r="B6" s="48"/>
      <c r="C6" s="48"/>
      <c r="D6" s="48"/>
      <c r="E6" s="48"/>
      <c r="F6" s="86"/>
      <c r="G6" s="86"/>
      <c r="H6" s="86"/>
      <c r="I6" s="48"/>
      <c r="J6" s="48"/>
      <c r="K6" s="48"/>
      <c r="L6" s="87"/>
      <c r="M6" s="48"/>
      <c r="N6" s="88"/>
      <c r="O6" s="88"/>
      <c r="P6" s="88"/>
      <c r="Q6" s="89"/>
      <c r="R6" s="90"/>
      <c r="S6" s="48"/>
    </row>
    <row r="7" spans="1:28" ht="114" customHeight="1" x14ac:dyDescent="0.35">
      <c r="A7" s="55"/>
      <c r="B7" s="22"/>
      <c r="C7" s="22"/>
      <c r="D7" s="22"/>
      <c r="E7" s="22"/>
      <c r="F7" s="38"/>
      <c r="G7" s="38"/>
      <c r="H7" s="38"/>
      <c r="I7" s="22"/>
      <c r="J7" s="22"/>
      <c r="K7" s="22"/>
      <c r="L7" s="23"/>
      <c r="M7" s="22"/>
      <c r="N7" s="83"/>
      <c r="O7" s="84"/>
      <c r="P7" s="22"/>
      <c r="Q7" s="22"/>
      <c r="R7" s="35"/>
      <c r="S7" s="22"/>
    </row>
    <row r="8" spans="1:28" ht="15.5" x14ac:dyDescent="0.35">
      <c r="A8" s="55"/>
      <c r="B8" s="22"/>
      <c r="C8" s="22"/>
      <c r="D8" s="24"/>
      <c r="E8" s="22"/>
      <c r="F8" s="38"/>
      <c r="G8" s="38"/>
      <c r="H8" s="38"/>
      <c r="I8" s="22"/>
      <c r="J8" s="22"/>
      <c r="K8" s="22"/>
      <c r="L8" s="22"/>
      <c r="M8" s="22"/>
      <c r="N8" s="22"/>
      <c r="O8" s="24"/>
      <c r="P8" s="24"/>
      <c r="Q8" s="39"/>
      <c r="R8" s="35"/>
      <c r="S8" s="24"/>
    </row>
    <row r="9" spans="1:28" ht="88" customHeight="1" x14ac:dyDescent="0.35">
      <c r="A9" s="55"/>
      <c r="B9" s="22"/>
      <c r="C9" s="22"/>
      <c r="D9" s="22"/>
      <c r="E9" s="22"/>
      <c r="F9" s="38"/>
      <c r="G9" s="38"/>
      <c r="H9" s="38"/>
      <c r="I9" s="22"/>
      <c r="J9" s="22"/>
      <c r="K9" s="22"/>
      <c r="L9" s="22"/>
      <c r="M9" s="22"/>
      <c r="N9" s="22"/>
      <c r="O9" s="24"/>
      <c r="P9" s="22"/>
      <c r="Q9" s="22"/>
      <c r="R9" s="35"/>
      <c r="S9" s="22"/>
    </row>
    <row r="10" spans="1:28" ht="75.75" customHeight="1" x14ac:dyDescent="0.35">
      <c r="A10" s="55">
        <v>7</v>
      </c>
      <c r="B10" s="22"/>
      <c r="C10" s="22"/>
      <c r="D10" s="22"/>
      <c r="E10" s="22"/>
      <c r="F10" s="38"/>
      <c r="G10" s="38"/>
      <c r="H10" s="38"/>
      <c r="I10" s="22"/>
      <c r="J10" s="22"/>
      <c r="K10" s="22"/>
      <c r="L10" s="22"/>
      <c r="M10" s="22"/>
      <c r="N10" s="22"/>
      <c r="O10" s="22"/>
      <c r="P10" s="22"/>
      <c r="Q10" s="22"/>
      <c r="R10" s="35"/>
      <c r="S10" s="22"/>
    </row>
    <row r="11" spans="1:28" ht="82" customHeight="1" x14ac:dyDescent="0.35">
      <c r="A11" s="37">
        <v>8</v>
      </c>
      <c r="B11" s="22"/>
      <c r="C11" s="22"/>
      <c r="D11" s="22"/>
      <c r="E11" s="22"/>
      <c r="F11" s="38"/>
      <c r="G11" s="38"/>
      <c r="H11" s="38"/>
      <c r="I11" s="22"/>
      <c r="J11" s="22"/>
      <c r="K11" s="22"/>
      <c r="L11" s="23"/>
      <c r="M11" s="22"/>
      <c r="N11" s="23"/>
      <c r="O11" s="24"/>
      <c r="P11" s="24"/>
      <c r="Q11" s="39"/>
      <c r="R11" s="35"/>
      <c r="S11" s="25"/>
    </row>
    <row r="12" spans="1:28" ht="92.25" customHeight="1" x14ac:dyDescent="0.35">
      <c r="A12" s="37">
        <v>9</v>
      </c>
      <c r="B12" s="22"/>
      <c r="C12" s="22"/>
      <c r="D12" s="22"/>
      <c r="E12" s="22"/>
      <c r="F12" s="38"/>
      <c r="G12" s="38"/>
      <c r="H12" s="38"/>
      <c r="I12" s="22"/>
      <c r="J12" s="22"/>
      <c r="K12" s="22"/>
      <c r="L12" s="23"/>
      <c r="M12" s="22"/>
      <c r="N12" s="23"/>
      <c r="O12" s="24"/>
      <c r="P12" s="24"/>
      <c r="Q12" s="39"/>
      <c r="R12" s="35"/>
      <c r="S12" s="25"/>
    </row>
    <row r="13" spans="1:28" ht="70.5" customHeight="1" x14ac:dyDescent="0.35">
      <c r="A13" s="37">
        <v>10</v>
      </c>
      <c r="B13" s="32"/>
      <c r="C13" s="32"/>
      <c r="D13" s="22"/>
      <c r="E13" s="22"/>
      <c r="F13" s="38"/>
      <c r="G13" s="38"/>
      <c r="H13" s="38"/>
      <c r="I13" s="22"/>
      <c r="J13" s="22"/>
      <c r="K13" s="22"/>
      <c r="L13" s="22"/>
      <c r="M13" s="22"/>
      <c r="N13" s="22"/>
      <c r="O13" s="22"/>
      <c r="P13" s="22"/>
      <c r="Q13" s="32"/>
      <c r="R13" s="35"/>
      <c r="S13" s="36"/>
    </row>
    <row r="14" spans="1:28" ht="64" customHeight="1" thickBot="1" x14ac:dyDescent="0.4">
      <c r="A14" s="40">
        <v>11</v>
      </c>
      <c r="B14" s="33"/>
      <c r="C14" s="33"/>
      <c r="D14" s="34"/>
      <c r="E14" s="34"/>
      <c r="F14" s="41"/>
      <c r="G14" s="41"/>
      <c r="H14" s="41"/>
      <c r="I14" s="34"/>
      <c r="J14" s="34"/>
      <c r="K14" s="22"/>
      <c r="L14" s="34"/>
      <c r="M14" s="34"/>
      <c r="N14" s="34"/>
      <c r="O14" s="34"/>
      <c r="P14" s="34"/>
      <c r="Q14" s="34"/>
      <c r="R14" s="35"/>
      <c r="S14" s="42"/>
    </row>
  </sheetData>
  <mergeCells count="13">
    <mergeCell ref="AA1:AB3"/>
    <mergeCell ref="D2:O2"/>
    <mergeCell ref="Q2:R2"/>
    <mergeCell ref="Y2:Z2"/>
    <mergeCell ref="D3:O3"/>
    <mergeCell ref="Q3:R3"/>
    <mergeCell ref="Y3:Z3"/>
    <mergeCell ref="Y1:Z1"/>
    <mergeCell ref="A4:S4"/>
    <mergeCell ref="A1:C3"/>
    <mergeCell ref="D1:O1"/>
    <mergeCell ref="Q1:R1"/>
    <mergeCell ref="S1:S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Hoja1!$B$3:$B$55</xm:f>
          </x14:formula1>
          <xm:sqref>K6:K14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23"/>
  <sheetViews>
    <sheetView workbookViewId="0">
      <selection activeCell="D20" sqref="D20"/>
    </sheetView>
  </sheetViews>
  <sheetFormatPr baseColWidth="10" defaultColWidth="9.1796875" defaultRowHeight="14.5" x14ac:dyDescent="0.35"/>
  <cols>
    <col min="2" max="2" width="28.54296875" customWidth="1"/>
    <col min="3" max="3" width="43.7265625" customWidth="1"/>
    <col min="4" max="4" width="12.81640625" customWidth="1"/>
    <col min="5" max="5" width="10.54296875" customWidth="1"/>
  </cols>
  <sheetData>
    <row r="1" spans="3:14" ht="15" thickBot="1" x14ac:dyDescent="0.4">
      <c r="C1" s="138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3"/>
    </row>
    <row r="2" spans="3:14" x14ac:dyDescent="0.35">
      <c r="C2" s="139" t="s">
        <v>19</v>
      </c>
      <c r="D2" s="140"/>
      <c r="E2" s="123"/>
      <c r="F2" s="123"/>
      <c r="G2" s="123"/>
      <c r="H2" s="123"/>
      <c r="I2" s="123"/>
      <c r="J2" s="123"/>
      <c r="K2" s="123"/>
      <c r="L2" s="123"/>
      <c r="M2" s="123"/>
      <c r="N2" s="124"/>
    </row>
    <row r="3" spans="3:14" x14ac:dyDescent="0.35">
      <c r="C3" s="78" t="s">
        <v>20</v>
      </c>
      <c r="D3" s="79" t="s">
        <v>21</v>
      </c>
      <c r="E3" s="123"/>
      <c r="F3" s="123"/>
      <c r="G3" s="123"/>
      <c r="H3" s="123"/>
      <c r="I3" s="123"/>
      <c r="J3" s="123"/>
      <c r="K3" s="123"/>
      <c r="L3" s="123"/>
      <c r="M3" s="123"/>
      <c r="N3" s="124"/>
    </row>
    <row r="4" spans="3:14" x14ac:dyDescent="0.35">
      <c r="C4" s="4">
        <v>2016</v>
      </c>
      <c r="D4" s="5">
        <v>12</v>
      </c>
      <c r="E4" s="123"/>
      <c r="F4" s="123"/>
      <c r="G4" s="123"/>
      <c r="H4" s="123"/>
      <c r="I4" s="123"/>
      <c r="J4" s="123"/>
      <c r="K4" s="123"/>
      <c r="L4" s="123"/>
      <c r="M4" s="123"/>
      <c r="N4" s="124"/>
    </row>
    <row r="5" spans="3:14" x14ac:dyDescent="0.35">
      <c r="C5" s="4">
        <v>2017</v>
      </c>
      <c r="D5" s="5">
        <v>9</v>
      </c>
      <c r="E5" s="123"/>
      <c r="F5" s="123"/>
      <c r="G5" s="123"/>
      <c r="H5" s="123"/>
      <c r="I5" s="123"/>
      <c r="J5" s="123"/>
      <c r="K5" s="123"/>
      <c r="L5" s="123"/>
      <c r="M5" s="123"/>
      <c r="N5" s="124"/>
    </row>
    <row r="6" spans="3:14" x14ac:dyDescent="0.35">
      <c r="C6" s="4">
        <v>2018</v>
      </c>
      <c r="D6" s="5">
        <v>12</v>
      </c>
      <c r="E6" s="123"/>
      <c r="F6" s="123"/>
      <c r="G6" s="123"/>
      <c r="H6" s="123"/>
      <c r="I6" s="123"/>
      <c r="J6" s="123"/>
      <c r="K6" s="123"/>
      <c r="L6" s="123"/>
      <c r="M6" s="123"/>
      <c r="N6" s="124"/>
    </row>
    <row r="7" spans="3:14" x14ac:dyDescent="0.35">
      <c r="C7" s="4">
        <v>2019</v>
      </c>
      <c r="D7" s="5">
        <v>14</v>
      </c>
      <c r="E7" s="123"/>
      <c r="F7" s="123"/>
      <c r="G7" s="123"/>
      <c r="H7" s="123"/>
      <c r="I7" s="123"/>
      <c r="J7" s="123"/>
      <c r="K7" s="123"/>
      <c r="L7" s="123"/>
      <c r="M7" s="123"/>
      <c r="N7" s="124"/>
    </row>
    <row r="8" spans="3:14" x14ac:dyDescent="0.35">
      <c r="C8" s="4">
        <v>2020</v>
      </c>
      <c r="D8" s="5">
        <v>5</v>
      </c>
      <c r="E8" s="123"/>
      <c r="F8" s="123"/>
      <c r="G8" s="123"/>
      <c r="H8" s="123"/>
      <c r="I8" s="123"/>
      <c r="J8" s="123"/>
      <c r="K8" s="123"/>
      <c r="L8" s="123"/>
      <c r="M8" s="123"/>
      <c r="N8" s="124"/>
    </row>
    <row r="9" spans="3:14" x14ac:dyDescent="0.35">
      <c r="C9" s="4">
        <v>2021</v>
      </c>
      <c r="D9" s="5">
        <v>8</v>
      </c>
      <c r="E9" s="123"/>
      <c r="F9" s="123"/>
      <c r="G9" s="123"/>
      <c r="H9" s="123"/>
      <c r="I9" s="123"/>
      <c r="J9" s="123"/>
      <c r="K9" s="123"/>
      <c r="L9" s="123"/>
      <c r="M9" s="123"/>
      <c r="N9" s="124"/>
    </row>
    <row r="10" spans="3:14" x14ac:dyDescent="0.35">
      <c r="C10" s="4">
        <v>2022</v>
      </c>
      <c r="D10" s="5">
        <v>11</v>
      </c>
      <c r="E10" s="123"/>
      <c r="F10" s="123"/>
      <c r="G10" s="123"/>
      <c r="H10" s="123"/>
      <c r="I10" s="123"/>
      <c r="J10" s="123"/>
      <c r="K10" s="123"/>
      <c r="L10" s="123"/>
      <c r="M10" s="123"/>
      <c r="N10" s="124"/>
    </row>
    <row r="11" spans="3:14" x14ac:dyDescent="0.35">
      <c r="C11" s="4">
        <v>2023</v>
      </c>
      <c r="D11" s="5">
        <v>5</v>
      </c>
      <c r="E11" s="123"/>
      <c r="F11" s="123"/>
      <c r="G11" s="123"/>
      <c r="H11" s="123"/>
      <c r="I11" s="123"/>
      <c r="J11" s="123"/>
      <c r="K11" s="123"/>
      <c r="L11" s="123"/>
      <c r="M11" s="123"/>
      <c r="N11" s="124"/>
    </row>
    <row r="12" spans="3:14" x14ac:dyDescent="0.35">
      <c r="C12" s="4">
        <v>2024</v>
      </c>
      <c r="D12" s="5">
        <v>4</v>
      </c>
      <c r="E12" s="123"/>
      <c r="F12" s="123"/>
      <c r="G12" s="123"/>
      <c r="H12" s="123"/>
      <c r="I12" s="123"/>
      <c r="J12" s="123"/>
      <c r="K12" s="123"/>
      <c r="L12" s="123"/>
      <c r="M12" s="123"/>
      <c r="N12" s="124"/>
    </row>
    <row r="13" spans="3:14" ht="15" thickBot="1" x14ac:dyDescent="0.4">
      <c r="C13" s="20">
        <v>2025</v>
      </c>
      <c r="D13" s="6">
        <v>2</v>
      </c>
      <c r="E13" s="123"/>
      <c r="F13" s="123"/>
      <c r="G13" s="123"/>
      <c r="H13" s="123"/>
      <c r="I13" s="123"/>
      <c r="J13" s="123"/>
      <c r="K13" s="123"/>
      <c r="L13" s="123"/>
      <c r="M13" s="123"/>
      <c r="N13" s="124"/>
    </row>
    <row r="14" spans="3:14" x14ac:dyDescent="0.35">
      <c r="C14" s="21"/>
      <c r="D14" s="2"/>
      <c r="E14" s="123"/>
      <c r="F14" s="123"/>
      <c r="G14" s="123"/>
      <c r="H14" s="123"/>
      <c r="I14" s="123"/>
      <c r="J14" s="123"/>
      <c r="K14" s="123"/>
      <c r="L14" s="123"/>
      <c r="M14" s="123"/>
      <c r="N14" s="124"/>
    </row>
    <row r="15" spans="3:14" x14ac:dyDescent="0.35">
      <c r="C15" s="21"/>
      <c r="D15" s="2"/>
      <c r="E15" s="123"/>
      <c r="F15" s="123"/>
      <c r="G15" s="123"/>
      <c r="H15" s="123"/>
      <c r="I15" s="123"/>
      <c r="J15" s="123"/>
      <c r="K15" s="123"/>
      <c r="L15" s="123"/>
      <c r="M15" s="123"/>
      <c r="N15" s="124"/>
    </row>
    <row r="16" spans="3:14" x14ac:dyDescent="0.35">
      <c r="C16" s="21"/>
      <c r="D16" s="2"/>
      <c r="E16" s="123"/>
      <c r="F16" s="123"/>
      <c r="G16" s="123"/>
      <c r="H16" s="123"/>
      <c r="I16" s="123"/>
      <c r="J16" s="123"/>
      <c r="K16" s="123"/>
      <c r="L16" s="123"/>
      <c r="M16" s="123"/>
      <c r="N16" s="124"/>
    </row>
    <row r="17" spans="3:14" x14ac:dyDescent="0.35">
      <c r="C17" s="21"/>
      <c r="D17" s="2"/>
      <c r="E17" s="123"/>
      <c r="F17" s="123"/>
      <c r="G17" s="123"/>
      <c r="H17" s="123"/>
      <c r="I17" s="123"/>
      <c r="J17" s="123"/>
      <c r="K17" s="123"/>
      <c r="L17" s="123"/>
      <c r="M17" s="123"/>
      <c r="N17" s="124"/>
    </row>
    <row r="18" spans="3:14" x14ac:dyDescent="0.35">
      <c r="C18" s="21"/>
      <c r="D18" s="2"/>
      <c r="E18" s="123"/>
      <c r="F18" s="123"/>
      <c r="G18" s="123"/>
      <c r="H18" s="123"/>
      <c r="I18" s="123"/>
      <c r="J18" s="123"/>
      <c r="K18" s="123"/>
      <c r="L18" s="123"/>
      <c r="M18" s="123"/>
      <c r="N18" s="124"/>
    </row>
    <row r="19" spans="3:14" x14ac:dyDescent="0.35">
      <c r="C19" s="21"/>
      <c r="D19" s="2"/>
      <c r="E19" s="123"/>
      <c r="F19" s="123"/>
      <c r="G19" s="123"/>
      <c r="H19" s="123"/>
      <c r="I19" s="123"/>
      <c r="J19" s="123"/>
      <c r="K19" s="123"/>
      <c r="L19" s="123"/>
      <c r="M19" s="123"/>
      <c r="N19" s="124"/>
    </row>
    <row r="20" spans="3:14" x14ac:dyDescent="0.35">
      <c r="C20" s="21"/>
      <c r="D20" s="2"/>
      <c r="E20" s="123"/>
      <c r="F20" s="123"/>
      <c r="G20" s="123"/>
      <c r="H20" s="123"/>
      <c r="I20" s="123"/>
      <c r="J20" s="123"/>
      <c r="K20" s="123"/>
      <c r="L20" s="123"/>
      <c r="M20" s="123"/>
      <c r="N20" s="124"/>
    </row>
    <row r="21" spans="3:14" ht="15" thickBot="1" x14ac:dyDescent="0.4">
      <c r="C21" s="18"/>
      <c r="D21" s="19"/>
      <c r="E21" s="123"/>
      <c r="F21" s="123"/>
      <c r="G21" s="123"/>
      <c r="H21" s="123"/>
      <c r="I21" s="123"/>
      <c r="J21" s="123"/>
      <c r="K21" s="123"/>
      <c r="L21" s="123"/>
      <c r="M21" s="123"/>
      <c r="N21" s="124"/>
    </row>
    <row r="22" spans="3:14" x14ac:dyDescent="0.35">
      <c r="C22" s="21"/>
      <c r="D22" s="2"/>
      <c r="E22" s="123"/>
      <c r="F22" s="123"/>
      <c r="G22" s="123"/>
      <c r="H22" s="123"/>
      <c r="I22" s="123"/>
      <c r="J22" s="123"/>
      <c r="K22" s="123"/>
      <c r="L22" s="123"/>
      <c r="M22" s="123"/>
      <c r="N22" s="124"/>
    </row>
    <row r="23" spans="3:14" x14ac:dyDescent="0.35">
      <c r="C23" s="21"/>
      <c r="D23" s="2"/>
      <c r="E23" s="123"/>
      <c r="F23" s="123"/>
      <c r="G23" s="123"/>
      <c r="H23" s="123"/>
      <c r="I23" s="123"/>
      <c r="J23" s="123"/>
      <c r="K23" s="123"/>
      <c r="L23" s="123"/>
      <c r="M23" s="123"/>
      <c r="N23" s="124"/>
    </row>
    <row r="24" spans="3:14" x14ac:dyDescent="0.35">
      <c r="C24" s="21"/>
      <c r="D24" s="2"/>
      <c r="E24" s="123"/>
      <c r="F24" s="123"/>
      <c r="G24" s="123"/>
      <c r="H24" s="123"/>
      <c r="I24" s="123"/>
      <c r="J24" s="123"/>
      <c r="K24" s="123"/>
      <c r="L24" s="123"/>
      <c r="M24" s="123"/>
      <c r="N24" s="124"/>
    </row>
    <row r="25" spans="3:14" ht="15" thickBot="1" x14ac:dyDescent="0.4">
      <c r="C25" s="18"/>
      <c r="D25" s="19"/>
      <c r="E25" s="123"/>
      <c r="F25" s="123"/>
      <c r="G25" s="123"/>
      <c r="H25" s="123"/>
      <c r="I25" s="123"/>
      <c r="J25" s="123"/>
      <c r="K25" s="123"/>
      <c r="L25" s="123"/>
      <c r="M25" s="123"/>
      <c r="N25" s="124"/>
    </row>
    <row r="26" spans="3:14" x14ac:dyDescent="0.35">
      <c r="C26" s="21"/>
      <c r="D26" s="2"/>
      <c r="E26" s="123"/>
      <c r="F26" s="123"/>
      <c r="G26" s="123"/>
      <c r="H26" s="123"/>
      <c r="I26" s="123"/>
      <c r="J26" s="123"/>
      <c r="K26" s="123"/>
      <c r="L26" s="123"/>
      <c r="M26" s="123"/>
      <c r="N26" s="124"/>
    </row>
    <row r="27" spans="3:14" x14ac:dyDescent="0.35">
      <c r="C27" s="21"/>
      <c r="D27" s="2"/>
      <c r="E27" s="123"/>
      <c r="F27" s="123"/>
      <c r="G27" s="123"/>
      <c r="H27" s="123"/>
      <c r="I27" s="123"/>
      <c r="J27" s="123"/>
      <c r="K27" s="123"/>
      <c r="L27" s="123"/>
      <c r="M27" s="123"/>
      <c r="N27" s="124"/>
    </row>
    <row r="28" spans="3:14" x14ac:dyDescent="0.35">
      <c r="C28" s="21"/>
      <c r="D28" s="2"/>
      <c r="E28" s="123"/>
      <c r="F28" s="123"/>
      <c r="G28" s="123"/>
      <c r="H28" s="123"/>
      <c r="I28" s="123"/>
      <c r="J28" s="123"/>
      <c r="K28" s="123"/>
      <c r="L28" s="123"/>
      <c r="M28" s="123"/>
      <c r="N28" s="124"/>
    </row>
    <row r="29" spans="3:14" ht="15" thickBot="1" x14ac:dyDescent="0.4">
      <c r="C29" s="18"/>
      <c r="D29" s="19"/>
      <c r="E29" s="123"/>
      <c r="F29" s="123"/>
      <c r="G29" s="123"/>
      <c r="H29" s="123"/>
      <c r="I29" s="123"/>
      <c r="J29" s="123"/>
      <c r="K29" s="123"/>
      <c r="L29" s="123"/>
      <c r="M29" s="123"/>
      <c r="N29" s="124"/>
    </row>
    <row r="30" spans="3:14" x14ac:dyDescent="0.35">
      <c r="C30" s="21"/>
      <c r="D30" s="2"/>
      <c r="E30" s="123"/>
      <c r="F30" s="123"/>
      <c r="G30" s="123"/>
      <c r="H30" s="123"/>
      <c r="I30" s="123"/>
      <c r="J30" s="123"/>
      <c r="K30" s="123"/>
      <c r="L30" s="123"/>
      <c r="M30" s="123"/>
      <c r="N30" s="124"/>
    </row>
    <row r="31" spans="3:14" x14ac:dyDescent="0.35">
      <c r="C31" s="21"/>
      <c r="D31" s="2"/>
      <c r="E31" s="123"/>
      <c r="F31" s="123"/>
      <c r="G31" s="123"/>
      <c r="H31" s="123"/>
      <c r="I31" s="123"/>
      <c r="J31" s="123"/>
      <c r="K31" s="123"/>
      <c r="L31" s="123"/>
      <c r="M31" s="123"/>
      <c r="N31" s="124"/>
    </row>
    <row r="32" spans="3:14" x14ac:dyDescent="0.35">
      <c r="C32" s="21"/>
      <c r="D32" s="2"/>
      <c r="E32" s="123"/>
      <c r="F32" s="123"/>
      <c r="G32" s="123"/>
      <c r="H32" s="123"/>
      <c r="I32" s="123"/>
      <c r="J32" s="123"/>
      <c r="K32" s="123"/>
      <c r="L32" s="123"/>
      <c r="M32" s="123"/>
      <c r="N32" s="124"/>
    </row>
    <row r="33" spans="3:14" ht="15" thickBot="1" x14ac:dyDescent="0.4">
      <c r="C33" s="18"/>
      <c r="D33" s="19"/>
      <c r="E33" s="125"/>
      <c r="F33" s="125"/>
      <c r="G33" s="125"/>
      <c r="H33" s="125"/>
      <c r="I33" s="125"/>
      <c r="J33" s="125"/>
      <c r="K33" s="125"/>
      <c r="L33" s="125"/>
      <c r="M33" s="125"/>
      <c r="N33" s="126"/>
    </row>
    <row r="34" spans="3:14" ht="15" thickBot="1" x14ac:dyDescent="0.4">
      <c r="C34" s="141"/>
      <c r="D34" s="142"/>
      <c r="E34" s="121"/>
      <c r="F34" s="121"/>
      <c r="G34" s="121"/>
      <c r="H34" s="121"/>
      <c r="I34" s="121"/>
      <c r="J34" s="121"/>
      <c r="K34" s="121"/>
      <c r="L34" s="121"/>
      <c r="M34" s="121"/>
      <c r="N34" s="122"/>
    </row>
    <row r="35" spans="3:14" ht="15" thickBot="1" x14ac:dyDescent="0.4">
      <c r="C35" s="143">
        <v>3</v>
      </c>
      <c r="D35" s="144"/>
      <c r="E35" s="123"/>
      <c r="F35" s="123"/>
      <c r="G35" s="123"/>
      <c r="H35" s="123"/>
      <c r="I35" s="123"/>
      <c r="J35" s="123"/>
      <c r="K35" s="123"/>
      <c r="L35" s="123"/>
      <c r="M35" s="123"/>
      <c r="N35" s="124"/>
    </row>
    <row r="36" spans="3:14" ht="15" thickBot="1" x14ac:dyDescent="0.4">
      <c r="C36" s="8" t="s">
        <v>22</v>
      </c>
      <c r="D36" s="9" t="s">
        <v>21</v>
      </c>
      <c r="E36" s="123"/>
      <c r="F36" s="123"/>
      <c r="G36" s="123"/>
      <c r="H36" s="123"/>
      <c r="I36" s="123"/>
      <c r="J36" s="123"/>
      <c r="K36" s="123"/>
      <c r="L36" s="123"/>
      <c r="M36" s="123"/>
      <c r="N36" s="124"/>
    </row>
    <row r="37" spans="3:14" ht="15" thickBot="1" x14ac:dyDescent="0.4">
      <c r="C37" s="10" t="s">
        <v>23</v>
      </c>
      <c r="D37" s="11">
        <v>0</v>
      </c>
      <c r="E37" s="123"/>
      <c r="F37" s="123"/>
      <c r="G37" s="123"/>
      <c r="H37" s="123"/>
      <c r="I37" s="123"/>
      <c r="J37" s="123"/>
      <c r="K37" s="123"/>
      <c r="L37" s="123"/>
      <c r="M37" s="123"/>
      <c r="N37" s="124"/>
    </row>
    <row r="38" spans="3:14" ht="15" thickBot="1" x14ac:dyDescent="0.4">
      <c r="C38" s="7" t="s">
        <v>24</v>
      </c>
      <c r="D38" s="11">
        <v>0</v>
      </c>
      <c r="E38" s="123"/>
      <c r="F38" s="123"/>
      <c r="G38" s="123"/>
      <c r="H38" s="123"/>
      <c r="I38" s="123"/>
      <c r="J38" s="123"/>
      <c r="K38" s="123"/>
      <c r="L38" s="123"/>
      <c r="M38" s="123"/>
      <c r="N38" s="124"/>
    </row>
    <row r="39" spans="3:14" ht="15" thickBot="1" x14ac:dyDescent="0.4">
      <c r="C39" s="7" t="s">
        <v>25</v>
      </c>
      <c r="D39" s="11">
        <v>0</v>
      </c>
      <c r="E39" s="123"/>
      <c r="F39" s="123"/>
      <c r="G39" s="123"/>
      <c r="H39" s="123"/>
      <c r="I39" s="123"/>
      <c r="J39" s="123"/>
      <c r="K39" s="123"/>
      <c r="L39" s="123"/>
      <c r="M39" s="123"/>
      <c r="N39" s="124"/>
    </row>
    <row r="40" spans="3:14" ht="15" thickBot="1" x14ac:dyDescent="0.4">
      <c r="C40" s="7" t="s">
        <v>26</v>
      </c>
      <c r="D40" s="11">
        <v>1</v>
      </c>
      <c r="E40" s="123"/>
      <c r="F40" s="123"/>
      <c r="G40" s="123"/>
      <c r="H40" s="123"/>
      <c r="I40" s="123"/>
      <c r="J40" s="123"/>
      <c r="K40" s="123"/>
      <c r="L40" s="123"/>
      <c r="M40" s="123"/>
      <c r="N40" s="124"/>
    </row>
    <row r="41" spans="3:14" ht="15" thickBot="1" x14ac:dyDescent="0.4">
      <c r="C41" s="7" t="s">
        <v>27</v>
      </c>
      <c r="D41" s="11">
        <v>1</v>
      </c>
      <c r="E41" s="123"/>
      <c r="F41" s="123"/>
      <c r="G41" s="123"/>
      <c r="H41" s="123"/>
      <c r="I41" s="123"/>
      <c r="J41" s="123"/>
      <c r="K41" s="123"/>
      <c r="L41" s="123"/>
      <c r="M41" s="123"/>
      <c r="N41" s="124"/>
    </row>
    <row r="42" spans="3:14" ht="15" thickBot="1" x14ac:dyDescent="0.4">
      <c r="C42" s="7" t="s">
        <v>28</v>
      </c>
      <c r="D42" s="11">
        <v>0</v>
      </c>
      <c r="E42" s="123"/>
      <c r="F42" s="123"/>
      <c r="G42" s="123"/>
      <c r="H42" s="123"/>
      <c r="I42" s="123"/>
      <c r="J42" s="123"/>
      <c r="K42" s="123"/>
      <c r="L42" s="123"/>
      <c r="M42" s="123"/>
      <c r="N42" s="124"/>
    </row>
    <row r="43" spans="3:14" ht="15" thickBot="1" x14ac:dyDescent="0.4">
      <c r="C43" s="7" t="s">
        <v>29</v>
      </c>
      <c r="D43" s="11">
        <v>0</v>
      </c>
      <c r="E43" s="123"/>
      <c r="F43" s="123"/>
      <c r="G43" s="123"/>
      <c r="H43" s="123"/>
      <c r="I43" s="123"/>
      <c r="J43" s="123"/>
      <c r="K43" s="123"/>
      <c r="L43" s="123"/>
      <c r="M43" s="123"/>
      <c r="N43" s="124"/>
    </row>
    <row r="44" spans="3:14" ht="15" thickBot="1" x14ac:dyDescent="0.4">
      <c r="C44" s="7" t="s">
        <v>30</v>
      </c>
      <c r="D44" s="11">
        <v>0</v>
      </c>
      <c r="E44" s="123"/>
      <c r="F44" s="123"/>
      <c r="G44" s="123"/>
      <c r="H44" s="123"/>
      <c r="I44" s="123"/>
      <c r="J44" s="123"/>
      <c r="K44" s="123"/>
      <c r="L44" s="123"/>
      <c r="M44" s="123"/>
      <c r="N44" s="124"/>
    </row>
    <row r="45" spans="3:14" ht="15" thickBot="1" x14ac:dyDescent="0.4">
      <c r="C45" s="7" t="s">
        <v>31</v>
      </c>
      <c r="D45" s="11">
        <v>0</v>
      </c>
      <c r="E45" s="123"/>
      <c r="F45" s="123"/>
      <c r="G45" s="123"/>
      <c r="H45" s="123"/>
      <c r="I45" s="123"/>
      <c r="J45" s="123"/>
      <c r="K45" s="123"/>
      <c r="L45" s="123"/>
      <c r="M45" s="123"/>
      <c r="N45" s="124"/>
    </row>
    <row r="46" spans="3:14" ht="15" thickBot="1" x14ac:dyDescent="0.4">
      <c r="C46" s="7" t="s">
        <v>32</v>
      </c>
      <c r="D46" s="11">
        <v>0</v>
      </c>
      <c r="E46" s="123"/>
      <c r="F46" s="123"/>
      <c r="G46" s="123"/>
      <c r="H46" s="123"/>
      <c r="I46" s="123"/>
      <c r="J46" s="123"/>
      <c r="K46" s="123"/>
      <c r="L46" s="123"/>
      <c r="M46" s="123"/>
      <c r="N46" s="124"/>
    </row>
    <row r="47" spans="3:14" ht="15" thickBot="1" x14ac:dyDescent="0.4">
      <c r="C47" s="7" t="s">
        <v>33</v>
      </c>
      <c r="D47" s="11">
        <v>0</v>
      </c>
      <c r="E47" s="123"/>
      <c r="F47" s="123"/>
      <c r="G47" s="123"/>
      <c r="H47" s="123"/>
      <c r="I47" s="123"/>
      <c r="J47" s="123"/>
      <c r="K47" s="123"/>
      <c r="L47" s="123"/>
      <c r="M47" s="123"/>
      <c r="N47" s="124"/>
    </row>
    <row r="48" spans="3:14" ht="15" thickBot="1" x14ac:dyDescent="0.4">
      <c r="C48" s="12" t="s">
        <v>34</v>
      </c>
      <c r="D48" s="11">
        <v>0</v>
      </c>
      <c r="E48" s="125"/>
      <c r="F48" s="125"/>
      <c r="G48" s="125"/>
      <c r="H48" s="125"/>
      <c r="I48" s="125"/>
      <c r="J48" s="125"/>
      <c r="K48" s="125"/>
      <c r="L48" s="125"/>
      <c r="M48" s="125"/>
      <c r="N48" s="126"/>
    </row>
    <row r="49" spans="3:14" ht="15" thickBot="1" x14ac:dyDescent="0.4">
      <c r="C49" s="13"/>
      <c r="D49" s="14"/>
      <c r="E49" s="121"/>
      <c r="F49" s="121"/>
      <c r="G49" s="121"/>
      <c r="H49" s="121"/>
      <c r="I49" s="121"/>
      <c r="J49" s="121"/>
      <c r="K49" s="121"/>
      <c r="L49" s="121"/>
      <c r="M49" s="121"/>
      <c r="N49" s="122"/>
    </row>
    <row r="50" spans="3:14" ht="15" thickBot="1" x14ac:dyDescent="0.4">
      <c r="C50" s="143" t="s">
        <v>35</v>
      </c>
      <c r="D50" s="144"/>
      <c r="E50" s="123"/>
      <c r="F50" s="123"/>
      <c r="G50" s="123"/>
      <c r="H50" s="123"/>
      <c r="I50" s="123"/>
      <c r="J50" s="123"/>
      <c r="K50" s="123"/>
      <c r="L50" s="123"/>
      <c r="M50" s="123"/>
      <c r="N50" s="124"/>
    </row>
    <row r="51" spans="3:14" x14ac:dyDescent="0.35">
      <c r="C51" s="10" t="s">
        <v>36</v>
      </c>
      <c r="D51" s="11">
        <v>2</v>
      </c>
      <c r="E51" s="123"/>
      <c r="F51" s="123"/>
      <c r="G51" s="123"/>
      <c r="H51" s="123"/>
      <c r="I51" s="123"/>
      <c r="J51" s="123"/>
      <c r="K51" s="123"/>
      <c r="L51" s="123"/>
      <c r="M51" s="123"/>
      <c r="N51" s="124"/>
    </row>
    <row r="52" spans="3:14" ht="15" thickBot="1" x14ac:dyDescent="0.4">
      <c r="C52" s="12" t="s">
        <v>98</v>
      </c>
      <c r="D52" s="6">
        <v>0</v>
      </c>
      <c r="E52" s="123"/>
      <c r="F52" s="123"/>
      <c r="G52" s="123"/>
      <c r="H52" s="123"/>
      <c r="I52" s="123"/>
      <c r="J52" s="123"/>
      <c r="K52" s="123"/>
      <c r="L52" s="123"/>
      <c r="M52" s="123"/>
      <c r="N52" s="124"/>
    </row>
    <row r="53" spans="3:14" x14ac:dyDescent="0.35">
      <c r="C53" s="13"/>
      <c r="D53" s="14"/>
      <c r="E53" s="123"/>
      <c r="F53" s="123"/>
      <c r="G53" s="123"/>
      <c r="H53" s="123"/>
      <c r="I53" s="123"/>
      <c r="J53" s="123"/>
      <c r="K53" s="123"/>
      <c r="L53" s="123"/>
      <c r="M53" s="123"/>
      <c r="N53" s="124"/>
    </row>
    <row r="54" spans="3:14" x14ac:dyDescent="0.35">
      <c r="C54" s="21"/>
      <c r="D54" s="2"/>
      <c r="E54" s="123"/>
      <c r="F54" s="123"/>
      <c r="G54" s="123"/>
      <c r="H54" s="123"/>
      <c r="I54" s="123"/>
      <c r="J54" s="123"/>
      <c r="K54" s="123"/>
      <c r="L54" s="123"/>
      <c r="M54" s="123"/>
      <c r="N54" s="124"/>
    </row>
    <row r="55" spans="3:14" x14ac:dyDescent="0.35">
      <c r="C55" s="21"/>
      <c r="D55" s="2"/>
      <c r="E55" s="123"/>
      <c r="F55" s="123"/>
      <c r="G55" s="123"/>
      <c r="H55" s="123"/>
      <c r="I55" s="123"/>
      <c r="J55" s="123"/>
      <c r="K55" s="123"/>
      <c r="L55" s="123"/>
      <c r="M55" s="123"/>
      <c r="N55" s="124"/>
    </row>
    <row r="56" spans="3:14" x14ac:dyDescent="0.35">
      <c r="C56" s="21"/>
      <c r="D56" s="2"/>
      <c r="E56" s="123"/>
      <c r="F56" s="123"/>
      <c r="G56" s="123"/>
      <c r="H56" s="123"/>
      <c r="I56" s="123"/>
      <c r="J56" s="123"/>
      <c r="K56" s="123"/>
      <c r="L56" s="123"/>
      <c r="M56" s="123"/>
      <c r="N56" s="124"/>
    </row>
    <row r="57" spans="3:14" x14ac:dyDescent="0.35">
      <c r="C57" s="21"/>
      <c r="D57" s="2"/>
      <c r="E57" s="123"/>
      <c r="F57" s="123"/>
      <c r="G57" s="123"/>
      <c r="H57" s="123"/>
      <c r="I57" s="123"/>
      <c r="J57" s="123"/>
      <c r="K57" s="123"/>
      <c r="L57" s="123"/>
      <c r="M57" s="123"/>
      <c r="N57" s="124"/>
    </row>
    <row r="58" spans="3:14" x14ac:dyDescent="0.35">
      <c r="C58" s="21"/>
      <c r="D58" s="2"/>
      <c r="E58" s="123"/>
      <c r="F58" s="123"/>
      <c r="G58" s="123"/>
      <c r="H58" s="123"/>
      <c r="I58" s="123"/>
      <c r="J58" s="123"/>
      <c r="K58" s="123"/>
      <c r="L58" s="123"/>
      <c r="M58" s="123"/>
      <c r="N58" s="124"/>
    </row>
    <row r="59" spans="3:14" x14ac:dyDescent="0.35">
      <c r="C59" s="21"/>
      <c r="D59" s="2"/>
      <c r="E59" s="123"/>
      <c r="F59" s="123"/>
      <c r="G59" s="123"/>
      <c r="H59" s="123"/>
      <c r="I59" s="123"/>
      <c r="J59" s="123"/>
      <c r="K59" s="123"/>
      <c r="L59" s="123"/>
      <c r="M59" s="123"/>
      <c r="N59" s="124"/>
    </row>
    <row r="60" spans="3:14" x14ac:dyDescent="0.35">
      <c r="C60" s="21"/>
      <c r="D60" s="2"/>
      <c r="E60" s="123"/>
      <c r="F60" s="123"/>
      <c r="G60" s="123"/>
      <c r="H60" s="123"/>
      <c r="I60" s="123"/>
      <c r="J60" s="123"/>
      <c r="K60" s="123"/>
      <c r="L60" s="123"/>
      <c r="M60" s="123"/>
      <c r="N60" s="124"/>
    </row>
    <row r="61" spans="3:14" x14ac:dyDescent="0.35">
      <c r="C61" s="21"/>
      <c r="D61" s="2"/>
      <c r="E61" s="123"/>
      <c r="F61" s="123"/>
      <c r="G61" s="123"/>
      <c r="H61" s="123"/>
      <c r="I61" s="123"/>
      <c r="J61" s="123"/>
      <c r="K61" s="123"/>
      <c r="L61" s="123"/>
      <c r="M61" s="123"/>
      <c r="N61" s="124"/>
    </row>
    <row r="62" spans="3:14" x14ac:dyDescent="0.35">
      <c r="C62" s="21"/>
      <c r="D62" s="2"/>
      <c r="E62" s="123"/>
      <c r="F62" s="123"/>
      <c r="G62" s="123"/>
      <c r="H62" s="123"/>
      <c r="I62" s="123"/>
      <c r="J62" s="123"/>
      <c r="K62" s="123"/>
      <c r="L62" s="123"/>
      <c r="M62" s="123"/>
      <c r="N62" s="124"/>
    </row>
    <row r="63" spans="3:14" x14ac:dyDescent="0.35">
      <c r="C63" s="21"/>
      <c r="D63" s="2"/>
      <c r="E63" s="123"/>
      <c r="F63" s="123"/>
      <c r="G63" s="123"/>
      <c r="H63" s="123"/>
      <c r="I63" s="123"/>
      <c r="J63" s="123"/>
      <c r="K63" s="123"/>
      <c r="L63" s="123"/>
      <c r="M63" s="123"/>
      <c r="N63" s="124"/>
    </row>
    <row r="64" spans="3:14" x14ac:dyDescent="0.35">
      <c r="C64" s="21"/>
      <c r="D64" s="2"/>
      <c r="E64" s="123"/>
      <c r="F64" s="123"/>
      <c r="G64" s="123"/>
      <c r="H64" s="123"/>
      <c r="I64" s="123"/>
      <c r="J64" s="123"/>
      <c r="K64" s="123"/>
      <c r="L64" s="123"/>
      <c r="M64" s="123"/>
      <c r="N64" s="124"/>
    </row>
    <row r="65" spans="3:14" ht="15" thickBot="1" x14ac:dyDescent="0.4">
      <c r="C65" s="18"/>
      <c r="D65" s="19"/>
      <c r="E65" s="125"/>
      <c r="F65" s="125"/>
      <c r="G65" s="125"/>
      <c r="H65" s="125"/>
      <c r="I65" s="125"/>
      <c r="J65" s="125"/>
      <c r="K65" s="125"/>
      <c r="L65" s="125"/>
      <c r="M65" s="125"/>
      <c r="N65" s="126"/>
    </row>
    <row r="66" spans="3:14" ht="15" thickBot="1" x14ac:dyDescent="0.4">
      <c r="C66" s="138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2"/>
    </row>
    <row r="67" spans="3:14" x14ac:dyDescent="0.35">
      <c r="C67" s="139" t="s">
        <v>37</v>
      </c>
      <c r="D67" s="140"/>
      <c r="E67" s="123"/>
      <c r="F67" s="123"/>
      <c r="G67" s="123"/>
      <c r="H67" s="123"/>
      <c r="I67" s="123"/>
      <c r="J67" s="123"/>
      <c r="K67" s="123"/>
      <c r="L67" s="123"/>
      <c r="M67" s="123"/>
      <c r="N67" s="124"/>
    </row>
    <row r="68" spans="3:14" x14ac:dyDescent="0.35">
      <c r="C68" s="44" t="s">
        <v>114</v>
      </c>
      <c r="D68" s="43">
        <v>0</v>
      </c>
      <c r="E68" s="123"/>
      <c r="F68" s="123"/>
      <c r="G68" s="123"/>
      <c r="H68" s="123"/>
      <c r="I68" s="123"/>
      <c r="J68" s="123"/>
      <c r="K68" s="123"/>
      <c r="L68" s="123"/>
      <c r="M68" s="123"/>
      <c r="N68" s="124"/>
    </row>
    <row r="69" spans="3:14" x14ac:dyDescent="0.35">
      <c r="C69" s="44" t="s">
        <v>115</v>
      </c>
      <c r="D69" s="43">
        <v>0</v>
      </c>
      <c r="E69" s="123"/>
      <c r="F69" s="123"/>
      <c r="G69" s="123"/>
      <c r="H69" s="123"/>
      <c r="I69" s="123"/>
      <c r="J69" s="123"/>
      <c r="K69" s="123"/>
      <c r="L69" s="123"/>
      <c r="M69" s="123"/>
      <c r="N69" s="124"/>
    </row>
    <row r="70" spans="3:14" ht="26" x14ac:dyDescent="0.35">
      <c r="C70" s="44" t="s">
        <v>116</v>
      </c>
      <c r="D70" s="43">
        <v>1</v>
      </c>
      <c r="E70" s="123"/>
      <c r="F70" s="123"/>
      <c r="G70" s="123"/>
      <c r="H70" s="123"/>
      <c r="I70" s="123"/>
      <c r="J70" s="123"/>
      <c r="K70" s="123"/>
      <c r="L70" s="123"/>
      <c r="M70" s="123"/>
      <c r="N70" s="124"/>
    </row>
    <row r="71" spans="3:14" x14ac:dyDescent="0.35">
      <c r="C71" s="44" t="s">
        <v>117</v>
      </c>
      <c r="D71" s="43">
        <v>0</v>
      </c>
      <c r="E71" s="123"/>
      <c r="F71" s="123"/>
      <c r="G71" s="123"/>
      <c r="H71" s="123"/>
      <c r="I71" s="123"/>
      <c r="J71" s="123"/>
      <c r="K71" s="123"/>
      <c r="L71" s="123"/>
      <c r="M71" s="123"/>
      <c r="N71" s="124"/>
    </row>
    <row r="72" spans="3:14" ht="26" x14ac:dyDescent="0.35">
      <c r="C72" s="44" t="s">
        <v>118</v>
      </c>
      <c r="D72" s="43">
        <v>0</v>
      </c>
      <c r="E72" s="123"/>
      <c r="F72" s="123"/>
      <c r="G72" s="123"/>
      <c r="H72" s="123"/>
      <c r="I72" s="123"/>
      <c r="J72" s="123"/>
      <c r="K72" s="123"/>
      <c r="L72" s="123"/>
      <c r="M72" s="123"/>
      <c r="N72" s="124"/>
    </row>
    <row r="73" spans="3:14" ht="16.899999999999999" customHeight="1" x14ac:dyDescent="0.35">
      <c r="C73" s="76" t="s">
        <v>119</v>
      </c>
      <c r="D73" s="16">
        <v>1</v>
      </c>
      <c r="E73" s="123"/>
      <c r="F73" s="123"/>
      <c r="G73" s="123"/>
      <c r="H73" s="123"/>
      <c r="I73" s="123"/>
      <c r="J73" s="123"/>
      <c r="K73" s="123"/>
      <c r="L73" s="123"/>
      <c r="M73" s="123"/>
      <c r="N73" s="124"/>
    </row>
    <row r="74" spans="3:14" ht="16.899999999999999" customHeight="1" x14ac:dyDescent="0.35">
      <c r="C74" s="76" t="s">
        <v>120</v>
      </c>
      <c r="D74" s="16">
        <v>0</v>
      </c>
      <c r="E74" s="123"/>
      <c r="F74" s="123"/>
      <c r="G74" s="123"/>
      <c r="H74" s="123"/>
      <c r="I74" s="123"/>
      <c r="J74" s="123"/>
      <c r="K74" s="123"/>
      <c r="L74" s="123"/>
      <c r="M74" s="123"/>
      <c r="N74" s="124"/>
    </row>
    <row r="75" spans="3:14" ht="16.899999999999999" customHeight="1" x14ac:dyDescent="0.35">
      <c r="C75" s="76" t="s">
        <v>121</v>
      </c>
      <c r="D75" s="16">
        <v>0</v>
      </c>
      <c r="E75" s="123"/>
      <c r="F75" s="123"/>
      <c r="G75" s="123"/>
      <c r="H75" s="123"/>
      <c r="I75" s="123"/>
      <c r="J75" s="123"/>
      <c r="K75" s="123"/>
      <c r="L75" s="123"/>
      <c r="M75" s="123"/>
      <c r="N75" s="124"/>
    </row>
    <row r="76" spans="3:14" ht="16.899999999999999" customHeight="1" x14ac:dyDescent="0.35">
      <c r="C76" s="76" t="s">
        <v>95</v>
      </c>
      <c r="D76" s="16">
        <v>0</v>
      </c>
      <c r="E76" s="123"/>
      <c r="F76" s="123"/>
      <c r="G76" s="123"/>
      <c r="H76" s="123"/>
      <c r="I76" s="123"/>
      <c r="J76" s="123"/>
      <c r="K76" s="123"/>
      <c r="L76" s="123"/>
      <c r="M76" s="123"/>
      <c r="N76" s="124"/>
    </row>
    <row r="77" spans="3:14" ht="16.899999999999999" customHeight="1" x14ac:dyDescent="0.35">
      <c r="C77" s="76" t="s">
        <v>122</v>
      </c>
      <c r="D77" s="16">
        <v>0</v>
      </c>
      <c r="E77" s="123"/>
      <c r="F77" s="123"/>
      <c r="G77" s="123"/>
      <c r="H77" s="123"/>
      <c r="I77" s="123"/>
      <c r="J77" s="123"/>
      <c r="K77" s="123"/>
      <c r="L77" s="123"/>
      <c r="M77" s="123"/>
      <c r="N77" s="124"/>
    </row>
    <row r="78" spans="3:14" ht="16.899999999999999" customHeight="1" x14ac:dyDescent="0.35">
      <c r="C78" s="76" t="s">
        <v>123</v>
      </c>
      <c r="D78" s="16">
        <v>0</v>
      </c>
      <c r="E78" s="123"/>
      <c r="F78" s="123"/>
      <c r="G78" s="123"/>
      <c r="H78" s="123"/>
      <c r="I78" s="123"/>
      <c r="J78" s="123"/>
      <c r="K78" s="123"/>
      <c r="L78" s="123"/>
      <c r="M78" s="123"/>
      <c r="N78" s="124"/>
    </row>
    <row r="79" spans="3:14" ht="16.899999999999999" customHeight="1" x14ac:dyDescent="0.35">
      <c r="C79" s="76" t="s">
        <v>124</v>
      </c>
      <c r="D79" s="16">
        <v>0</v>
      </c>
      <c r="E79" s="123"/>
      <c r="F79" s="123"/>
      <c r="G79" s="123"/>
      <c r="H79" s="123"/>
      <c r="I79" s="123"/>
      <c r="J79" s="123"/>
      <c r="K79" s="123"/>
      <c r="L79" s="123"/>
      <c r="M79" s="123"/>
      <c r="N79" s="124"/>
    </row>
    <row r="80" spans="3:14" ht="16.899999999999999" customHeight="1" x14ac:dyDescent="0.35">
      <c r="C80" s="76" t="s">
        <v>125</v>
      </c>
      <c r="D80" s="16">
        <v>0</v>
      </c>
      <c r="E80" s="123"/>
      <c r="F80" s="123"/>
      <c r="G80" s="123"/>
      <c r="H80" s="123"/>
      <c r="I80" s="123"/>
      <c r="J80" s="123"/>
      <c r="K80" s="123"/>
      <c r="L80" s="123"/>
      <c r="M80" s="123"/>
      <c r="N80" s="124"/>
    </row>
    <row r="81" spans="3:14" ht="16.899999999999999" customHeight="1" x14ac:dyDescent="0.35">
      <c r="C81" s="76" t="s">
        <v>126</v>
      </c>
      <c r="D81" s="16">
        <v>0</v>
      </c>
      <c r="E81" s="123"/>
      <c r="F81" s="123"/>
      <c r="G81" s="123"/>
      <c r="H81" s="123"/>
      <c r="I81" s="123"/>
      <c r="J81" s="123"/>
      <c r="K81" s="123"/>
      <c r="L81" s="123"/>
      <c r="M81" s="123"/>
      <c r="N81" s="124"/>
    </row>
    <row r="82" spans="3:14" ht="16.899999999999999" customHeight="1" x14ac:dyDescent="0.35">
      <c r="C82" s="76" t="s">
        <v>127</v>
      </c>
      <c r="D82" s="16">
        <v>0</v>
      </c>
      <c r="E82" s="123"/>
      <c r="F82" s="123"/>
      <c r="G82" s="123"/>
      <c r="H82" s="123"/>
      <c r="I82" s="123"/>
      <c r="J82" s="123"/>
      <c r="K82" s="123"/>
      <c r="L82" s="123"/>
      <c r="M82" s="123"/>
      <c r="N82" s="124"/>
    </row>
    <row r="83" spans="3:14" ht="16.899999999999999" customHeight="1" thickBot="1" x14ac:dyDescent="0.4">
      <c r="C83" s="77" t="s">
        <v>128</v>
      </c>
      <c r="D83" s="17">
        <v>0</v>
      </c>
      <c r="E83" s="123"/>
      <c r="F83" s="123"/>
      <c r="G83" s="123"/>
      <c r="H83" s="123"/>
      <c r="I83" s="123"/>
      <c r="J83" s="123"/>
      <c r="K83" s="123"/>
      <c r="L83" s="123"/>
      <c r="M83" s="123"/>
      <c r="N83" s="124"/>
    </row>
    <row r="84" spans="3:14" ht="16.899999999999999" customHeight="1" x14ac:dyDescent="0.35">
      <c r="C84" s="2"/>
      <c r="D84" s="2"/>
      <c r="E84" s="123"/>
      <c r="F84" s="123"/>
      <c r="G84" s="123"/>
      <c r="H84" s="123"/>
      <c r="I84" s="123"/>
      <c r="J84" s="123"/>
      <c r="K84" s="123"/>
      <c r="L84" s="123"/>
      <c r="M84" s="123"/>
      <c r="N84" s="124"/>
    </row>
    <row r="85" spans="3:14" ht="16.899999999999999" customHeight="1" x14ac:dyDescent="0.35">
      <c r="C85" s="2"/>
      <c r="D85" s="2"/>
      <c r="E85" s="123"/>
      <c r="F85" s="123"/>
      <c r="G85" s="123"/>
      <c r="H85" s="123"/>
      <c r="I85" s="123"/>
      <c r="J85" s="123"/>
      <c r="K85" s="123"/>
      <c r="L85" s="123"/>
      <c r="M85" s="123"/>
      <c r="N85" s="124"/>
    </row>
    <row r="86" spans="3:14" ht="16.899999999999999" customHeight="1" x14ac:dyDescent="0.35">
      <c r="C86" s="2"/>
      <c r="D86" s="2"/>
      <c r="E86" s="123"/>
      <c r="F86" s="123"/>
      <c r="G86" s="123"/>
      <c r="H86" s="123"/>
      <c r="I86" s="123"/>
      <c r="J86" s="123"/>
      <c r="K86" s="123"/>
      <c r="L86" s="123"/>
      <c r="M86" s="123"/>
      <c r="N86" s="124"/>
    </row>
    <row r="87" spans="3:14" ht="16.899999999999999" customHeight="1" x14ac:dyDescent="0.35">
      <c r="C87" s="2"/>
      <c r="D87" s="2"/>
      <c r="E87" s="123"/>
      <c r="F87" s="123"/>
      <c r="G87" s="123"/>
      <c r="H87" s="123"/>
      <c r="I87" s="123"/>
      <c r="J87" s="123"/>
      <c r="K87" s="123"/>
      <c r="L87" s="123"/>
      <c r="M87" s="123"/>
      <c r="N87" s="124"/>
    </row>
    <row r="88" spans="3:14" ht="16.899999999999999" customHeight="1" thickBot="1" x14ac:dyDescent="0.4">
      <c r="C88" s="2"/>
      <c r="D88" s="2"/>
      <c r="E88" s="125"/>
      <c r="F88" s="125"/>
      <c r="G88" s="125"/>
      <c r="H88" s="125"/>
      <c r="I88" s="125"/>
      <c r="J88" s="125"/>
      <c r="K88" s="125"/>
      <c r="L88" s="125"/>
      <c r="M88" s="125"/>
      <c r="N88" s="126"/>
    </row>
    <row r="89" spans="3:14" ht="15" thickBot="1" x14ac:dyDescent="0.4">
      <c r="C89" s="137"/>
      <c r="D89" s="123"/>
      <c r="E89" s="121"/>
      <c r="F89" s="121"/>
      <c r="G89" s="121"/>
      <c r="H89" s="121"/>
      <c r="I89" s="121"/>
      <c r="J89" s="121"/>
      <c r="K89" s="121"/>
      <c r="L89" s="121"/>
      <c r="M89" s="121"/>
      <c r="N89" s="122"/>
    </row>
    <row r="90" spans="3:14" ht="30" customHeight="1" thickBot="1" x14ac:dyDescent="0.4">
      <c r="C90" s="127" t="s">
        <v>129</v>
      </c>
      <c r="D90" s="128"/>
      <c r="E90" s="123"/>
      <c r="F90" s="123"/>
      <c r="G90" s="123"/>
      <c r="H90" s="123"/>
      <c r="I90" s="123"/>
      <c r="J90" s="123"/>
      <c r="K90" s="123"/>
      <c r="L90" s="123"/>
      <c r="M90" s="123"/>
      <c r="N90" s="124"/>
    </row>
    <row r="91" spans="3:14" x14ac:dyDescent="0.35">
      <c r="C91" s="70" t="s">
        <v>130</v>
      </c>
      <c r="D91" s="74">
        <v>0</v>
      </c>
      <c r="E91" s="123"/>
      <c r="F91" s="123"/>
      <c r="G91" s="123"/>
      <c r="H91" s="123"/>
      <c r="I91" s="123"/>
      <c r="J91" s="123"/>
      <c r="K91" s="123"/>
      <c r="L91" s="123"/>
      <c r="M91" s="123"/>
      <c r="N91" s="124"/>
    </row>
    <row r="92" spans="3:14" x14ac:dyDescent="0.35">
      <c r="C92" s="44" t="s">
        <v>131</v>
      </c>
      <c r="D92" s="43">
        <v>0</v>
      </c>
      <c r="E92" s="123"/>
      <c r="F92" s="123"/>
      <c r="G92" s="123"/>
      <c r="H92" s="123"/>
      <c r="I92" s="123"/>
      <c r="J92" s="123"/>
      <c r="K92" s="123"/>
      <c r="L92" s="123"/>
      <c r="M92" s="123"/>
      <c r="N92" s="124"/>
    </row>
    <row r="93" spans="3:14" x14ac:dyDescent="0.35">
      <c r="C93" s="44" t="s">
        <v>132</v>
      </c>
      <c r="D93" s="16">
        <v>0</v>
      </c>
      <c r="E93" s="123"/>
      <c r="F93" s="123"/>
      <c r="G93" s="123"/>
      <c r="H93" s="123"/>
      <c r="I93" s="123"/>
      <c r="J93" s="123"/>
      <c r="K93" s="123"/>
      <c r="L93" s="123"/>
      <c r="M93" s="123"/>
      <c r="N93" s="124"/>
    </row>
    <row r="94" spans="3:14" ht="26" x14ac:dyDescent="0.35">
      <c r="C94" s="44" t="s">
        <v>133</v>
      </c>
      <c r="D94" s="16">
        <v>0</v>
      </c>
      <c r="E94" s="123"/>
      <c r="F94" s="123"/>
      <c r="G94" s="123"/>
      <c r="H94" s="123"/>
      <c r="I94" s="123"/>
      <c r="J94" s="123"/>
      <c r="K94" s="123"/>
      <c r="L94" s="123"/>
      <c r="M94" s="123"/>
      <c r="N94" s="124"/>
    </row>
    <row r="95" spans="3:14" x14ac:dyDescent="0.35">
      <c r="C95" s="44" t="s">
        <v>134</v>
      </c>
      <c r="D95" s="16">
        <v>0</v>
      </c>
      <c r="E95" s="123"/>
      <c r="F95" s="123"/>
      <c r="G95" s="123"/>
      <c r="H95" s="123"/>
      <c r="I95" s="123"/>
      <c r="J95" s="123"/>
      <c r="K95" s="123"/>
      <c r="L95" s="123"/>
      <c r="M95" s="123"/>
      <c r="N95" s="124"/>
    </row>
    <row r="96" spans="3:14" x14ac:dyDescent="0.35">
      <c r="C96" s="75" t="s">
        <v>135</v>
      </c>
      <c r="D96" s="16">
        <v>0</v>
      </c>
      <c r="E96" s="123"/>
      <c r="F96" s="123"/>
      <c r="G96" s="123"/>
      <c r="H96" s="123"/>
      <c r="I96" s="123"/>
      <c r="J96" s="123"/>
      <c r="K96" s="123"/>
      <c r="L96" s="123"/>
      <c r="M96" s="123"/>
      <c r="N96" s="124"/>
    </row>
    <row r="97" spans="2:14" x14ac:dyDescent="0.35">
      <c r="C97" s="76" t="s">
        <v>136</v>
      </c>
      <c r="D97" s="16">
        <v>1</v>
      </c>
      <c r="E97" s="123"/>
      <c r="F97" s="123"/>
      <c r="G97" s="123"/>
      <c r="H97" s="123"/>
      <c r="I97" s="123"/>
      <c r="J97" s="123"/>
      <c r="K97" s="123"/>
      <c r="L97" s="123"/>
      <c r="M97" s="123"/>
      <c r="N97" s="124"/>
    </row>
    <row r="98" spans="2:14" x14ac:dyDescent="0.35">
      <c r="C98" s="76" t="s">
        <v>137</v>
      </c>
      <c r="D98" s="16">
        <v>0</v>
      </c>
      <c r="E98" s="123"/>
      <c r="F98" s="123"/>
      <c r="G98" s="123"/>
      <c r="H98" s="123"/>
      <c r="I98" s="123"/>
      <c r="J98" s="123"/>
      <c r="K98" s="123"/>
      <c r="L98" s="123"/>
      <c r="M98" s="123"/>
      <c r="N98" s="124"/>
    </row>
    <row r="99" spans="2:14" x14ac:dyDescent="0.35">
      <c r="C99" s="76" t="s">
        <v>138</v>
      </c>
      <c r="D99" s="16">
        <v>1</v>
      </c>
      <c r="E99" s="123"/>
      <c r="F99" s="123"/>
      <c r="G99" s="123"/>
      <c r="H99" s="123"/>
      <c r="I99" s="123"/>
      <c r="J99" s="123"/>
      <c r="K99" s="123"/>
      <c r="L99" s="123"/>
      <c r="M99" s="123"/>
      <c r="N99" s="124"/>
    </row>
    <row r="100" spans="2:14" x14ac:dyDescent="0.35">
      <c r="C100" s="76" t="s">
        <v>139</v>
      </c>
      <c r="D100" s="16">
        <v>0</v>
      </c>
      <c r="E100" s="123"/>
      <c r="F100" s="123"/>
      <c r="G100" s="123"/>
      <c r="H100" s="123"/>
      <c r="I100" s="123"/>
      <c r="J100" s="123"/>
      <c r="K100" s="123"/>
      <c r="L100" s="123"/>
      <c r="M100" s="123"/>
      <c r="N100" s="124"/>
    </row>
    <row r="101" spans="2:14" x14ac:dyDescent="0.35">
      <c r="C101" s="76" t="s">
        <v>140</v>
      </c>
      <c r="D101" s="16">
        <v>0</v>
      </c>
      <c r="E101" s="123"/>
      <c r="F101" s="123"/>
      <c r="G101" s="123"/>
      <c r="H101" s="123"/>
      <c r="I101" s="123"/>
      <c r="J101" s="123"/>
      <c r="K101" s="123"/>
      <c r="L101" s="123"/>
      <c r="M101" s="123"/>
      <c r="N101" s="124"/>
    </row>
    <row r="102" spans="2:14" ht="15" thickBot="1" x14ac:dyDescent="0.4">
      <c r="C102" s="77" t="s">
        <v>141</v>
      </c>
      <c r="D102" s="17">
        <v>0</v>
      </c>
      <c r="E102" s="123"/>
      <c r="F102" s="123"/>
      <c r="G102" s="123"/>
      <c r="H102" s="123"/>
      <c r="I102" s="123"/>
      <c r="J102" s="123"/>
      <c r="K102" s="123"/>
      <c r="L102" s="123"/>
      <c r="M102" s="123"/>
      <c r="N102" s="124"/>
    </row>
    <row r="103" spans="2:14" ht="15" thickBot="1" x14ac:dyDescent="0.4">
      <c r="C103" s="18"/>
      <c r="D103" s="19"/>
      <c r="E103" s="125"/>
      <c r="F103" s="125"/>
      <c r="G103" s="125"/>
      <c r="H103" s="125"/>
      <c r="I103" s="125"/>
      <c r="J103" s="125"/>
      <c r="K103" s="125"/>
      <c r="L103" s="125"/>
      <c r="M103" s="125"/>
      <c r="N103" s="126"/>
    </row>
    <row r="104" spans="2:14" ht="15" thickBot="1" x14ac:dyDescent="0.4">
      <c r="C104" s="13"/>
      <c r="D104" s="14"/>
      <c r="E104" s="121"/>
      <c r="F104" s="121"/>
      <c r="G104" s="121"/>
      <c r="H104" s="121"/>
      <c r="I104" s="121"/>
      <c r="J104" s="121"/>
      <c r="K104" s="121"/>
      <c r="L104" s="121"/>
      <c r="M104" s="121"/>
      <c r="N104" s="122"/>
    </row>
    <row r="105" spans="2:14" ht="30.65" customHeight="1" thickBot="1" x14ac:dyDescent="0.4">
      <c r="C105" s="127" t="s">
        <v>142</v>
      </c>
      <c r="D105" s="128"/>
      <c r="E105" s="123"/>
      <c r="F105" s="123"/>
      <c r="G105" s="123"/>
      <c r="H105" s="123"/>
      <c r="I105" s="123"/>
      <c r="J105" s="123"/>
      <c r="K105" s="123"/>
      <c r="L105" s="123"/>
      <c r="M105" s="123"/>
      <c r="N105" s="124"/>
    </row>
    <row r="106" spans="2:14" x14ac:dyDescent="0.35">
      <c r="C106" s="72" t="s">
        <v>143</v>
      </c>
      <c r="D106" s="71">
        <v>1</v>
      </c>
      <c r="E106" s="123"/>
      <c r="F106" s="123"/>
      <c r="G106" s="123"/>
      <c r="H106" s="123"/>
      <c r="I106" s="123"/>
      <c r="J106" s="123"/>
      <c r="K106" s="123"/>
      <c r="L106" s="123"/>
      <c r="M106" s="123"/>
      <c r="N106" s="124"/>
    </row>
    <row r="107" spans="2:14" x14ac:dyDescent="0.35">
      <c r="C107" s="73" t="s">
        <v>144</v>
      </c>
      <c r="D107" s="16">
        <v>0</v>
      </c>
      <c r="E107" s="123"/>
      <c r="F107" s="123"/>
      <c r="G107" s="123"/>
      <c r="H107" s="123"/>
      <c r="I107" s="123"/>
      <c r="J107" s="123"/>
      <c r="K107" s="123"/>
      <c r="L107" s="123"/>
      <c r="M107" s="123"/>
      <c r="N107" s="124"/>
    </row>
    <row r="108" spans="2:14" x14ac:dyDescent="0.35">
      <c r="C108" s="73" t="s">
        <v>145</v>
      </c>
      <c r="D108" s="16">
        <v>0</v>
      </c>
      <c r="E108" s="123"/>
      <c r="F108" s="123"/>
      <c r="G108" s="123"/>
      <c r="H108" s="123"/>
      <c r="I108" s="123"/>
      <c r="J108" s="123"/>
      <c r="K108" s="123"/>
      <c r="L108" s="123"/>
      <c r="M108" s="123"/>
      <c r="N108" s="124"/>
    </row>
    <row r="109" spans="2:14" x14ac:dyDescent="0.35">
      <c r="C109" s="73" t="s">
        <v>146</v>
      </c>
      <c r="D109" s="16">
        <v>0</v>
      </c>
      <c r="E109" s="123"/>
      <c r="F109" s="123"/>
      <c r="G109" s="123"/>
      <c r="H109" s="123"/>
      <c r="I109" s="123"/>
      <c r="J109" s="123"/>
      <c r="K109" s="123"/>
      <c r="L109" s="123"/>
      <c r="M109" s="123"/>
      <c r="N109" s="124"/>
    </row>
    <row r="110" spans="2:14" x14ac:dyDescent="0.35">
      <c r="C110" s="73" t="s">
        <v>147</v>
      </c>
      <c r="D110" s="16">
        <v>0</v>
      </c>
      <c r="E110" s="123"/>
      <c r="F110" s="123"/>
      <c r="G110" s="123"/>
      <c r="H110" s="123"/>
      <c r="I110" s="123"/>
      <c r="J110" s="123"/>
      <c r="K110" s="123"/>
      <c r="L110" s="123"/>
      <c r="M110" s="123"/>
      <c r="N110" s="124"/>
    </row>
    <row r="111" spans="2:14" x14ac:dyDescent="0.35">
      <c r="C111" s="73" t="s">
        <v>148</v>
      </c>
      <c r="D111" s="16">
        <v>0</v>
      </c>
      <c r="E111" s="123"/>
      <c r="F111" s="123"/>
      <c r="G111" s="123"/>
      <c r="H111" s="123"/>
      <c r="I111" s="123"/>
      <c r="J111" s="123"/>
      <c r="K111" s="123"/>
      <c r="L111" s="123"/>
      <c r="M111" s="123"/>
      <c r="N111" s="124"/>
    </row>
    <row r="112" spans="2:14" ht="25.9" customHeight="1" x14ac:dyDescent="0.35">
      <c r="B112" s="1" t="s">
        <v>149</v>
      </c>
      <c r="C112" s="73" t="s">
        <v>150</v>
      </c>
      <c r="D112" s="16">
        <v>1</v>
      </c>
      <c r="E112" s="123"/>
      <c r="F112" s="123"/>
      <c r="G112" s="123"/>
      <c r="H112" s="123"/>
      <c r="I112" s="123"/>
      <c r="J112" s="123"/>
      <c r="K112" s="123"/>
      <c r="L112" s="123"/>
      <c r="M112" s="123"/>
      <c r="N112" s="124"/>
    </row>
    <row r="113" spans="3:14" x14ac:dyDescent="0.35">
      <c r="C113" s="46" t="s">
        <v>151</v>
      </c>
      <c r="D113" s="16">
        <v>0</v>
      </c>
      <c r="E113" s="123"/>
      <c r="F113" s="123"/>
      <c r="G113" s="123"/>
      <c r="H113" s="123"/>
      <c r="I113" s="123"/>
      <c r="J113" s="123"/>
      <c r="K113" s="123"/>
      <c r="L113" s="123"/>
      <c r="M113" s="123"/>
      <c r="N113" s="124"/>
    </row>
    <row r="114" spans="3:14" x14ac:dyDescent="0.35">
      <c r="C114" s="46" t="s">
        <v>152</v>
      </c>
      <c r="D114" s="16">
        <v>0</v>
      </c>
      <c r="E114" s="123"/>
      <c r="F114" s="123"/>
      <c r="G114" s="123"/>
      <c r="H114" s="123"/>
      <c r="I114" s="123"/>
      <c r="J114" s="123"/>
      <c r="K114" s="123"/>
      <c r="L114" s="123"/>
      <c r="M114" s="123"/>
      <c r="N114" s="124"/>
    </row>
    <row r="115" spans="3:14" ht="15" thickBot="1" x14ac:dyDescent="0.4">
      <c r="C115" s="47" t="s">
        <v>153</v>
      </c>
      <c r="D115" s="17">
        <v>0</v>
      </c>
      <c r="E115" s="125"/>
      <c r="F115" s="125"/>
      <c r="G115" s="125"/>
      <c r="H115" s="125"/>
      <c r="I115" s="125"/>
      <c r="J115" s="125"/>
      <c r="K115" s="125"/>
      <c r="L115" s="125"/>
      <c r="M115" s="125"/>
      <c r="N115" s="126"/>
    </row>
    <row r="116" spans="3:14" ht="15" thickBot="1" x14ac:dyDescent="0.4">
      <c r="C116" s="21"/>
      <c r="D116" s="2"/>
      <c r="E116" s="121"/>
      <c r="F116" s="121"/>
      <c r="G116" s="121"/>
      <c r="H116" s="121"/>
      <c r="I116" s="121"/>
      <c r="J116" s="121"/>
      <c r="K116" s="121"/>
      <c r="L116" s="121"/>
      <c r="M116" s="121"/>
      <c r="N116" s="121"/>
    </row>
    <row r="117" spans="3:14" ht="15" thickBot="1" x14ac:dyDescent="0.4">
      <c r="C117" s="129" t="s">
        <v>154</v>
      </c>
      <c r="D117" s="130"/>
      <c r="E117" s="123"/>
      <c r="F117" s="123"/>
      <c r="G117" s="123"/>
      <c r="H117" s="123"/>
      <c r="I117" s="123"/>
      <c r="J117" s="123"/>
      <c r="K117" s="123"/>
      <c r="L117" s="123"/>
      <c r="M117" s="123"/>
      <c r="N117" s="123"/>
    </row>
    <row r="118" spans="3:14" x14ac:dyDescent="0.35">
      <c r="C118" s="44" t="s">
        <v>155</v>
      </c>
      <c r="D118" s="15">
        <v>1</v>
      </c>
      <c r="E118" s="123"/>
      <c r="F118" s="123"/>
      <c r="G118" s="123"/>
      <c r="H118" s="123"/>
      <c r="I118" s="123"/>
      <c r="J118" s="123"/>
      <c r="K118" s="123"/>
      <c r="L118" s="123"/>
      <c r="M118" s="123"/>
      <c r="N118" s="123"/>
    </row>
    <row r="119" spans="3:14" x14ac:dyDescent="0.35">
      <c r="C119" s="44" t="s">
        <v>156</v>
      </c>
      <c r="D119" s="16">
        <v>1</v>
      </c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</row>
    <row r="120" spans="3:14" x14ac:dyDescent="0.35">
      <c r="C120" s="44" t="s">
        <v>157</v>
      </c>
      <c r="D120" s="16">
        <v>0</v>
      </c>
      <c r="E120" s="123"/>
      <c r="F120" s="123"/>
      <c r="G120" s="123"/>
      <c r="H120" s="123"/>
      <c r="I120" s="123"/>
      <c r="J120" s="123"/>
      <c r="K120" s="123"/>
      <c r="L120" s="123"/>
      <c r="M120" s="123"/>
      <c r="N120" s="123"/>
    </row>
    <row r="121" spans="3:14" x14ac:dyDescent="0.35">
      <c r="C121" s="44" t="s">
        <v>158</v>
      </c>
      <c r="D121" s="16">
        <v>0</v>
      </c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</row>
    <row r="122" spans="3:14" ht="29" x14ac:dyDescent="0.35">
      <c r="C122" s="60" t="s">
        <v>159</v>
      </c>
      <c r="D122" s="16">
        <v>0</v>
      </c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</row>
    <row r="123" spans="3:14" ht="29" x14ac:dyDescent="0.35">
      <c r="C123" s="60" t="s">
        <v>160</v>
      </c>
      <c r="D123" s="16">
        <v>0</v>
      </c>
      <c r="E123" s="123"/>
      <c r="F123" s="123"/>
      <c r="G123" s="123"/>
      <c r="H123" s="123"/>
      <c r="I123" s="123"/>
      <c r="J123" s="123"/>
      <c r="K123" s="123"/>
      <c r="L123" s="123"/>
      <c r="M123" s="123"/>
      <c r="N123" s="123"/>
    </row>
    <row r="124" spans="3:14" x14ac:dyDescent="0.35">
      <c r="C124" s="60" t="s">
        <v>161</v>
      </c>
      <c r="D124" s="16">
        <v>0</v>
      </c>
      <c r="E124" s="123"/>
      <c r="F124" s="123"/>
      <c r="G124" s="123"/>
      <c r="H124" s="123"/>
      <c r="I124" s="123"/>
      <c r="J124" s="123"/>
      <c r="K124" s="123"/>
      <c r="L124" s="123"/>
      <c r="M124" s="123"/>
      <c r="N124" s="123"/>
    </row>
    <row r="125" spans="3:14" ht="29" x14ac:dyDescent="0.35">
      <c r="C125" s="60" t="s">
        <v>162</v>
      </c>
      <c r="D125" s="16">
        <v>0</v>
      </c>
      <c r="E125" s="123"/>
      <c r="F125" s="123"/>
      <c r="G125" s="123"/>
      <c r="H125" s="123"/>
      <c r="I125" s="123"/>
      <c r="J125" s="123"/>
      <c r="K125" s="123"/>
      <c r="L125" s="123"/>
      <c r="M125" s="123"/>
      <c r="N125" s="123"/>
    </row>
    <row r="126" spans="3:14" x14ac:dyDescent="0.35">
      <c r="C126" s="60" t="s">
        <v>128</v>
      </c>
      <c r="D126" s="16">
        <v>0</v>
      </c>
      <c r="E126" s="123"/>
      <c r="F126" s="123"/>
      <c r="G126" s="123"/>
      <c r="H126" s="123"/>
      <c r="I126" s="123"/>
      <c r="J126" s="123"/>
      <c r="K126" s="123"/>
      <c r="L126" s="123"/>
      <c r="M126" s="123"/>
      <c r="N126" s="123"/>
    </row>
    <row r="127" spans="3:14" ht="15" thickBot="1" x14ac:dyDescent="0.4">
      <c r="C127" s="47"/>
      <c r="D127" s="6"/>
      <c r="E127" s="123"/>
      <c r="F127" s="123"/>
      <c r="G127" s="123"/>
      <c r="H127" s="123"/>
      <c r="I127" s="123"/>
      <c r="J127" s="123"/>
      <c r="K127" s="123"/>
      <c r="L127" s="123"/>
      <c r="M127" s="123"/>
      <c r="N127" s="123"/>
    </row>
    <row r="128" spans="3:14" x14ac:dyDescent="0.35">
      <c r="C128" s="136"/>
      <c r="D128" s="136"/>
      <c r="E128" s="123"/>
      <c r="F128" s="123"/>
      <c r="G128" s="123"/>
      <c r="H128" s="123"/>
      <c r="I128" s="123"/>
      <c r="J128" s="123"/>
      <c r="K128" s="123"/>
      <c r="L128" s="123"/>
      <c r="M128" s="123"/>
      <c r="N128" s="123"/>
    </row>
    <row r="129" spans="3:14" x14ac:dyDescent="0.35">
      <c r="C129" s="131"/>
      <c r="D129" s="131"/>
      <c r="E129" s="123"/>
      <c r="F129" s="123"/>
      <c r="G129" s="123"/>
      <c r="H129" s="123"/>
      <c r="I129" s="123"/>
      <c r="J129" s="123"/>
      <c r="K129" s="123"/>
      <c r="L129" s="123"/>
      <c r="M129" s="123"/>
      <c r="N129" s="123"/>
    </row>
    <row r="130" spans="3:14" x14ac:dyDescent="0.35">
      <c r="C130" s="131"/>
      <c r="D130" s="131"/>
      <c r="E130" s="123"/>
      <c r="F130" s="123"/>
      <c r="G130" s="123"/>
      <c r="H130" s="123"/>
      <c r="I130" s="123"/>
      <c r="J130" s="123"/>
      <c r="K130" s="123"/>
      <c r="L130" s="123"/>
      <c r="M130" s="123"/>
      <c r="N130" s="123"/>
    </row>
    <row r="131" spans="3:14" ht="15" thickBot="1" x14ac:dyDescent="0.4">
      <c r="C131" s="131"/>
      <c r="D131" s="131"/>
      <c r="E131" s="123"/>
      <c r="F131" s="123"/>
      <c r="G131" s="123"/>
      <c r="H131" s="123"/>
      <c r="I131" s="123"/>
      <c r="J131" s="123"/>
      <c r="K131" s="123"/>
      <c r="L131" s="123"/>
      <c r="M131" s="123"/>
      <c r="N131" s="123"/>
    </row>
    <row r="132" spans="3:14" x14ac:dyDescent="0.35">
      <c r="C132" s="132" t="s">
        <v>102</v>
      </c>
      <c r="D132" s="133"/>
      <c r="E132" s="123"/>
      <c r="F132" s="123"/>
      <c r="G132" s="123"/>
      <c r="H132" s="123"/>
      <c r="I132" s="123"/>
      <c r="J132" s="123"/>
      <c r="K132" s="123"/>
      <c r="L132" s="123"/>
      <c r="M132" s="123"/>
      <c r="N132" s="123"/>
    </row>
    <row r="133" spans="3:14" x14ac:dyDescent="0.35">
      <c r="C133" s="4">
        <v>2021</v>
      </c>
      <c r="D133" s="5">
        <v>8</v>
      </c>
      <c r="E133" s="123"/>
      <c r="F133" s="123"/>
      <c r="G133" s="123"/>
      <c r="H133" s="123"/>
      <c r="I133" s="123"/>
      <c r="J133" s="123"/>
      <c r="K133" s="123"/>
      <c r="L133" s="123"/>
      <c r="M133" s="123"/>
      <c r="N133" s="123"/>
    </row>
    <row r="134" spans="3:14" x14ac:dyDescent="0.35">
      <c r="C134" s="4">
        <v>2022</v>
      </c>
      <c r="D134" s="5">
        <v>11</v>
      </c>
      <c r="E134" s="123"/>
      <c r="F134" s="123"/>
      <c r="G134" s="123"/>
      <c r="H134" s="123"/>
      <c r="I134" s="123"/>
      <c r="J134" s="123"/>
      <c r="K134" s="123"/>
      <c r="L134" s="123"/>
      <c r="M134" s="123"/>
      <c r="N134" s="123"/>
    </row>
    <row r="135" spans="3:14" x14ac:dyDescent="0.35">
      <c r="C135" s="4">
        <v>2023</v>
      </c>
      <c r="D135" s="5">
        <v>5</v>
      </c>
      <c r="E135" s="123"/>
      <c r="F135" s="123"/>
      <c r="G135" s="123"/>
      <c r="H135" s="123"/>
      <c r="I135" s="123"/>
      <c r="J135" s="123"/>
      <c r="K135" s="123"/>
      <c r="L135" s="123"/>
      <c r="M135" s="123"/>
      <c r="N135" s="123"/>
    </row>
    <row r="136" spans="3:14" x14ac:dyDescent="0.35">
      <c r="C136" s="4">
        <v>2024</v>
      </c>
      <c r="D136" s="5">
        <v>4</v>
      </c>
      <c r="E136" s="123"/>
      <c r="F136" s="123"/>
      <c r="G136" s="123"/>
      <c r="H136" s="123"/>
      <c r="I136" s="123"/>
      <c r="J136" s="123"/>
      <c r="K136" s="123"/>
      <c r="L136" s="123"/>
      <c r="M136" s="123"/>
      <c r="N136" s="123"/>
    </row>
    <row r="137" spans="3:14" ht="15" thickBot="1" x14ac:dyDescent="0.4">
      <c r="C137" s="20">
        <v>2025</v>
      </c>
      <c r="D137" s="6">
        <v>2</v>
      </c>
      <c r="E137" s="123"/>
      <c r="F137" s="123"/>
      <c r="G137" s="123"/>
      <c r="H137" s="123"/>
      <c r="I137" s="123"/>
      <c r="J137" s="123"/>
      <c r="K137" s="123"/>
      <c r="L137" s="123"/>
      <c r="M137" s="123"/>
      <c r="N137" s="123"/>
    </row>
    <row r="138" spans="3:14" x14ac:dyDescent="0.35">
      <c r="E138" s="123"/>
      <c r="F138" s="123"/>
      <c r="G138" s="123"/>
      <c r="H138" s="123"/>
      <c r="I138" s="123"/>
      <c r="J138" s="123"/>
      <c r="K138" s="123"/>
      <c r="L138" s="123"/>
      <c r="M138" s="123"/>
      <c r="N138" s="123"/>
    </row>
    <row r="139" spans="3:14" x14ac:dyDescent="0.35">
      <c r="E139" s="123"/>
      <c r="F139" s="123"/>
      <c r="G139" s="123"/>
      <c r="H139" s="123"/>
      <c r="I139" s="123"/>
      <c r="J139" s="123"/>
      <c r="K139" s="123"/>
      <c r="L139" s="123"/>
      <c r="M139" s="123"/>
      <c r="N139" s="123"/>
    </row>
    <row r="140" spans="3:14" x14ac:dyDescent="0.35">
      <c r="E140" s="123"/>
      <c r="F140" s="123"/>
      <c r="G140" s="123"/>
      <c r="H140" s="123"/>
      <c r="I140" s="123"/>
      <c r="J140" s="123"/>
      <c r="K140" s="123"/>
      <c r="L140" s="123"/>
      <c r="M140" s="123"/>
      <c r="N140" s="123"/>
    </row>
    <row r="141" spans="3:14" x14ac:dyDescent="0.35">
      <c r="E141" s="123"/>
      <c r="F141" s="123"/>
      <c r="G141" s="123"/>
      <c r="H141" s="123"/>
      <c r="I141" s="123"/>
      <c r="J141" s="123"/>
      <c r="K141" s="123"/>
      <c r="L141" s="123"/>
      <c r="M141" s="123"/>
      <c r="N141" s="123"/>
    </row>
    <row r="142" spans="3:14" x14ac:dyDescent="0.35">
      <c r="E142" s="123"/>
      <c r="F142" s="123"/>
      <c r="G142" s="123"/>
      <c r="H142" s="123"/>
      <c r="I142" s="123"/>
      <c r="J142" s="123"/>
      <c r="K142" s="123"/>
      <c r="L142" s="123"/>
      <c r="M142" s="123"/>
      <c r="N142" s="123"/>
    </row>
    <row r="143" spans="3:14" x14ac:dyDescent="0.35">
      <c r="E143" s="123"/>
      <c r="F143" s="123"/>
      <c r="G143" s="123"/>
      <c r="H143" s="123"/>
      <c r="I143" s="123"/>
      <c r="J143" s="123"/>
      <c r="K143" s="123"/>
      <c r="L143" s="123"/>
      <c r="M143" s="123"/>
      <c r="N143" s="123"/>
    </row>
    <row r="144" spans="3:14" x14ac:dyDescent="0.35">
      <c r="E144" s="123"/>
      <c r="F144" s="123"/>
      <c r="G144" s="123"/>
      <c r="H144" s="123"/>
      <c r="I144" s="123"/>
      <c r="J144" s="123"/>
      <c r="K144" s="123"/>
      <c r="L144" s="123"/>
      <c r="M144" s="123"/>
      <c r="N144" s="123"/>
    </row>
    <row r="145" spans="3:14" x14ac:dyDescent="0.35">
      <c r="E145" s="123"/>
      <c r="F145" s="123"/>
      <c r="G145" s="123"/>
      <c r="H145" s="123"/>
      <c r="I145" s="123"/>
      <c r="J145" s="123"/>
      <c r="K145" s="123"/>
      <c r="L145" s="123"/>
      <c r="M145" s="123"/>
      <c r="N145" s="123"/>
    </row>
    <row r="146" spans="3:14" x14ac:dyDescent="0.35">
      <c r="E146" s="123"/>
      <c r="F146" s="123"/>
      <c r="G146" s="123"/>
      <c r="H146" s="123"/>
      <c r="I146" s="123"/>
      <c r="J146" s="123"/>
      <c r="K146" s="123"/>
      <c r="L146" s="123"/>
      <c r="M146" s="123"/>
      <c r="N146" s="123"/>
    </row>
    <row r="147" spans="3:14" x14ac:dyDescent="0.35">
      <c r="E147" s="123"/>
      <c r="F147" s="123"/>
      <c r="G147" s="123"/>
      <c r="H147" s="123"/>
      <c r="I147" s="123"/>
      <c r="J147" s="123"/>
      <c r="K147" s="123"/>
      <c r="L147" s="123"/>
      <c r="M147" s="123"/>
      <c r="N147" s="123"/>
    </row>
    <row r="148" spans="3:14" x14ac:dyDescent="0.35">
      <c r="E148" s="123"/>
      <c r="F148" s="123"/>
      <c r="G148" s="123"/>
      <c r="H148" s="123"/>
      <c r="I148" s="123"/>
      <c r="J148" s="123"/>
      <c r="K148" s="123"/>
      <c r="L148" s="123"/>
      <c r="M148" s="123"/>
      <c r="N148" s="123"/>
    </row>
    <row r="149" spans="3:14" ht="15" thickBot="1" x14ac:dyDescent="0.4">
      <c r="E149" s="123"/>
      <c r="F149" s="123"/>
      <c r="G149" s="123"/>
      <c r="H149" s="123"/>
      <c r="I149" s="123"/>
      <c r="J149" s="123"/>
      <c r="K149" s="123"/>
      <c r="L149" s="123"/>
      <c r="M149" s="123"/>
      <c r="N149" s="123"/>
    </row>
    <row r="150" spans="3:14" x14ac:dyDescent="0.35">
      <c r="C150" s="134" t="s">
        <v>103</v>
      </c>
      <c r="D150" s="135"/>
      <c r="E150" s="123"/>
      <c r="F150" s="123"/>
      <c r="G150" s="123"/>
      <c r="H150" s="123"/>
      <c r="I150" s="123"/>
      <c r="J150" s="123"/>
      <c r="K150" s="123"/>
      <c r="L150" s="123"/>
      <c r="M150" s="123"/>
      <c r="N150" s="123"/>
    </row>
    <row r="151" spans="3:14" x14ac:dyDescent="0.35">
      <c r="C151" s="61" t="s">
        <v>104</v>
      </c>
      <c r="D151" s="62">
        <v>0</v>
      </c>
      <c r="E151" s="123"/>
      <c r="F151" s="123"/>
      <c r="G151" s="123"/>
      <c r="H151" s="123"/>
      <c r="I151" s="123"/>
      <c r="J151" s="123"/>
      <c r="K151" s="123"/>
      <c r="L151" s="123"/>
      <c r="M151" s="123"/>
      <c r="N151" s="123"/>
    </row>
    <row r="152" spans="3:14" x14ac:dyDescent="0.35">
      <c r="C152" s="61" t="s">
        <v>105</v>
      </c>
      <c r="D152" s="62">
        <v>0</v>
      </c>
      <c r="E152" s="123"/>
      <c r="F152" s="123"/>
      <c r="G152" s="123"/>
      <c r="H152" s="123"/>
      <c r="I152" s="123"/>
      <c r="J152" s="123"/>
      <c r="K152" s="123"/>
      <c r="L152" s="123"/>
      <c r="M152" s="123"/>
      <c r="N152" s="123"/>
    </row>
    <row r="153" spans="3:14" x14ac:dyDescent="0.35">
      <c r="C153" s="61" t="s">
        <v>96</v>
      </c>
      <c r="D153" s="62">
        <v>2</v>
      </c>
      <c r="E153" s="123"/>
      <c r="F153" s="123"/>
      <c r="G153" s="123"/>
      <c r="H153" s="123"/>
      <c r="I153" s="123"/>
      <c r="J153" s="123"/>
      <c r="K153" s="123"/>
      <c r="L153" s="123"/>
      <c r="M153" s="123"/>
      <c r="N153" s="123"/>
    </row>
    <row r="154" spans="3:14" ht="15" thickBot="1" x14ac:dyDescent="0.4">
      <c r="C154" s="63" t="s">
        <v>94</v>
      </c>
      <c r="D154" s="64">
        <v>0</v>
      </c>
      <c r="E154" s="123"/>
      <c r="F154" s="123"/>
      <c r="G154" s="123"/>
      <c r="H154" s="123"/>
      <c r="I154" s="123"/>
      <c r="J154" s="123"/>
      <c r="K154" s="123"/>
      <c r="L154" s="123"/>
      <c r="M154" s="123"/>
      <c r="N154" s="123"/>
    </row>
    <row r="155" spans="3:14" x14ac:dyDescent="0.35">
      <c r="E155" s="123"/>
      <c r="F155" s="123"/>
      <c r="G155" s="123"/>
      <c r="H155" s="123"/>
      <c r="I155" s="123"/>
      <c r="J155" s="123"/>
      <c r="K155" s="123"/>
      <c r="L155" s="123"/>
      <c r="M155" s="123"/>
      <c r="N155" s="123"/>
    </row>
    <row r="156" spans="3:14" x14ac:dyDescent="0.35">
      <c r="E156" s="123"/>
      <c r="F156" s="123"/>
      <c r="G156" s="123"/>
      <c r="H156" s="123"/>
      <c r="I156" s="123"/>
      <c r="J156" s="123"/>
      <c r="K156" s="123"/>
      <c r="L156" s="123"/>
      <c r="M156" s="123"/>
      <c r="N156" s="123"/>
    </row>
    <row r="157" spans="3:14" x14ac:dyDescent="0.35">
      <c r="E157" s="123"/>
      <c r="F157" s="123"/>
      <c r="G157" s="123"/>
      <c r="H157" s="123"/>
      <c r="I157" s="123"/>
      <c r="J157" s="123"/>
      <c r="K157" s="123"/>
      <c r="L157" s="123"/>
      <c r="M157" s="123"/>
      <c r="N157" s="123"/>
    </row>
    <row r="158" spans="3:14" x14ac:dyDescent="0.35">
      <c r="E158" s="123"/>
      <c r="F158" s="123"/>
      <c r="G158" s="123"/>
      <c r="H158" s="123"/>
      <c r="I158" s="123"/>
      <c r="J158" s="123"/>
      <c r="K158" s="123"/>
      <c r="L158" s="123"/>
      <c r="M158" s="123"/>
      <c r="N158" s="123"/>
    </row>
    <row r="159" spans="3:14" x14ac:dyDescent="0.35">
      <c r="E159" s="123"/>
      <c r="F159" s="123"/>
      <c r="G159" s="123"/>
      <c r="H159" s="123"/>
      <c r="I159" s="123"/>
      <c r="J159" s="123"/>
      <c r="K159" s="123"/>
      <c r="L159" s="123"/>
      <c r="M159" s="123"/>
      <c r="N159" s="123"/>
    </row>
    <row r="160" spans="3:14" x14ac:dyDescent="0.35">
      <c r="E160" s="123"/>
      <c r="F160" s="123"/>
      <c r="G160" s="123"/>
      <c r="H160" s="123"/>
      <c r="I160" s="123"/>
      <c r="J160" s="123"/>
      <c r="K160" s="123"/>
      <c r="L160" s="123"/>
      <c r="M160" s="123"/>
      <c r="N160" s="123"/>
    </row>
    <row r="161" spans="2:14" x14ac:dyDescent="0.35">
      <c r="E161" s="123"/>
      <c r="F161" s="123"/>
      <c r="G161" s="123"/>
      <c r="H161" s="123"/>
      <c r="I161" s="123"/>
      <c r="J161" s="123"/>
      <c r="K161" s="123"/>
      <c r="L161" s="123"/>
      <c r="M161" s="123"/>
      <c r="N161" s="123"/>
    </row>
    <row r="162" spans="2:14" x14ac:dyDescent="0.35">
      <c r="E162" s="123"/>
      <c r="F162" s="123"/>
      <c r="G162" s="123"/>
      <c r="H162" s="123"/>
      <c r="I162" s="123"/>
      <c r="J162" s="123"/>
      <c r="K162" s="123"/>
      <c r="L162" s="123"/>
      <c r="M162" s="123"/>
      <c r="N162" s="123"/>
    </row>
    <row r="163" spans="2:14" x14ac:dyDescent="0.35">
      <c r="E163" s="123"/>
      <c r="F163" s="123"/>
      <c r="G163" s="123"/>
      <c r="H163" s="123"/>
      <c r="I163" s="123"/>
      <c r="J163" s="123"/>
      <c r="K163" s="123"/>
      <c r="L163" s="123"/>
      <c r="M163" s="123"/>
      <c r="N163" s="123"/>
    </row>
    <row r="164" spans="2:14" x14ac:dyDescent="0.35">
      <c r="E164" s="123"/>
      <c r="F164" s="123"/>
      <c r="G164" s="123"/>
      <c r="H164" s="123"/>
      <c r="I164" s="123"/>
      <c r="J164" s="123"/>
      <c r="K164" s="123"/>
      <c r="L164" s="123"/>
      <c r="M164" s="123"/>
      <c r="N164" s="123"/>
    </row>
    <row r="165" spans="2:14" x14ac:dyDescent="0.35">
      <c r="E165" s="123"/>
      <c r="F165" s="123"/>
      <c r="G165" s="123"/>
      <c r="H165" s="123"/>
      <c r="I165" s="123"/>
      <c r="J165" s="123"/>
      <c r="K165" s="123"/>
      <c r="L165" s="123"/>
      <c r="M165" s="123"/>
      <c r="N165" s="123"/>
    </row>
    <row r="166" spans="2:14" x14ac:dyDescent="0.35">
      <c r="E166" s="123"/>
      <c r="F166" s="123"/>
      <c r="G166" s="123"/>
      <c r="H166" s="123"/>
      <c r="I166" s="123"/>
      <c r="J166" s="123"/>
      <c r="K166" s="123"/>
      <c r="L166" s="123"/>
      <c r="M166" s="123"/>
      <c r="N166" s="123"/>
    </row>
    <row r="167" spans="2:14" ht="15" thickBot="1" x14ac:dyDescent="0.4">
      <c r="E167" s="123"/>
      <c r="F167" s="123"/>
      <c r="G167" s="123"/>
      <c r="H167" s="123"/>
      <c r="I167" s="123"/>
      <c r="J167" s="123"/>
      <c r="K167" s="123"/>
      <c r="L167" s="123"/>
      <c r="M167" s="123"/>
      <c r="N167" s="123"/>
    </row>
    <row r="168" spans="2:14" x14ac:dyDescent="0.35">
      <c r="B168" s="65" t="s">
        <v>106</v>
      </c>
      <c r="C168" s="66" t="s">
        <v>107</v>
      </c>
      <c r="D168" s="67" t="s">
        <v>108</v>
      </c>
      <c r="E168" s="123"/>
      <c r="F168" s="123"/>
      <c r="G168" s="123"/>
      <c r="H168" s="123"/>
      <c r="I168" s="123"/>
      <c r="J168" s="123"/>
      <c r="K168" s="123"/>
      <c r="L168" s="123"/>
      <c r="M168" s="123"/>
      <c r="N168" s="123"/>
    </row>
    <row r="169" spans="2:14" x14ac:dyDescent="0.35">
      <c r="B169" s="61">
        <v>2021</v>
      </c>
      <c r="C169" s="50">
        <v>174</v>
      </c>
      <c r="D169" s="62">
        <v>7</v>
      </c>
      <c r="E169" s="123"/>
      <c r="F169" s="123"/>
      <c r="G169" s="123"/>
      <c r="H169" s="123"/>
      <c r="I169" s="123"/>
      <c r="J169" s="123"/>
      <c r="K169" s="123"/>
      <c r="L169" s="123"/>
      <c r="M169" s="123"/>
      <c r="N169" s="123"/>
    </row>
    <row r="170" spans="2:14" x14ac:dyDescent="0.35">
      <c r="B170" s="61">
        <v>2022</v>
      </c>
      <c r="C170" s="50">
        <v>5</v>
      </c>
      <c r="D170" s="62">
        <v>11</v>
      </c>
      <c r="E170" s="123"/>
      <c r="F170" s="123"/>
      <c r="G170" s="123"/>
      <c r="H170" s="123"/>
      <c r="I170" s="123"/>
      <c r="J170" s="123"/>
      <c r="K170" s="123"/>
      <c r="L170" s="123"/>
      <c r="M170" s="123"/>
      <c r="N170" s="123"/>
    </row>
    <row r="171" spans="2:14" x14ac:dyDescent="0.35">
      <c r="B171" s="61">
        <v>2023</v>
      </c>
      <c r="C171" s="50">
        <v>9</v>
      </c>
      <c r="D171" s="62">
        <v>5</v>
      </c>
      <c r="E171" s="123"/>
      <c r="F171" s="123"/>
      <c r="G171" s="123"/>
      <c r="H171" s="123"/>
      <c r="I171" s="123"/>
      <c r="J171" s="123"/>
      <c r="K171" s="123"/>
      <c r="L171" s="123"/>
      <c r="M171" s="123"/>
      <c r="N171" s="123"/>
    </row>
    <row r="172" spans="2:14" x14ac:dyDescent="0.35">
      <c r="B172" s="61">
        <v>2024</v>
      </c>
      <c r="C172" s="50">
        <v>178</v>
      </c>
      <c r="D172" s="62">
        <v>4</v>
      </c>
      <c r="E172" s="123"/>
      <c r="F172" s="123"/>
      <c r="G172" s="123"/>
      <c r="H172" s="123"/>
      <c r="I172" s="123"/>
      <c r="J172" s="123"/>
      <c r="K172" s="123"/>
      <c r="L172" s="123"/>
      <c r="M172" s="123"/>
      <c r="N172" s="123"/>
    </row>
    <row r="173" spans="2:14" ht="15" thickBot="1" x14ac:dyDescent="0.4">
      <c r="B173" s="63">
        <v>2025</v>
      </c>
      <c r="C173" s="68">
        <v>71</v>
      </c>
      <c r="D173" s="64">
        <v>2</v>
      </c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</row>
    <row r="174" spans="2:14" x14ac:dyDescent="0.35">
      <c r="E174" s="123"/>
      <c r="F174" s="123"/>
      <c r="G174" s="123"/>
      <c r="H174" s="123"/>
      <c r="I174" s="123"/>
      <c r="J174" s="123"/>
      <c r="K174" s="123"/>
      <c r="L174" s="123"/>
      <c r="M174" s="123"/>
      <c r="N174" s="123"/>
    </row>
    <row r="175" spans="2:14" x14ac:dyDescent="0.35">
      <c r="E175" s="123"/>
      <c r="F175" s="123"/>
      <c r="G175" s="123"/>
      <c r="H175" s="123"/>
      <c r="I175" s="123"/>
      <c r="J175" s="123"/>
      <c r="K175" s="123"/>
      <c r="L175" s="123"/>
      <c r="M175" s="123"/>
      <c r="N175" s="123"/>
    </row>
    <row r="176" spans="2:14" x14ac:dyDescent="0.35">
      <c r="E176" s="123"/>
      <c r="F176" s="123"/>
      <c r="G176" s="123"/>
      <c r="H176" s="123"/>
      <c r="I176" s="123"/>
      <c r="J176" s="123"/>
      <c r="K176" s="123"/>
      <c r="L176" s="123"/>
      <c r="M176" s="123"/>
      <c r="N176" s="123"/>
    </row>
    <row r="177" spans="2:14" x14ac:dyDescent="0.35">
      <c r="E177" s="123"/>
      <c r="F177" s="123"/>
      <c r="G177" s="123"/>
      <c r="H177" s="123"/>
      <c r="I177" s="123"/>
      <c r="J177" s="123"/>
      <c r="K177" s="123"/>
      <c r="L177" s="123"/>
      <c r="M177" s="123"/>
      <c r="N177" s="123"/>
    </row>
    <row r="178" spans="2:14" x14ac:dyDescent="0.35">
      <c r="E178" s="123"/>
      <c r="F178" s="123"/>
      <c r="G178" s="123"/>
      <c r="H178" s="123"/>
      <c r="I178" s="123"/>
      <c r="J178" s="123"/>
      <c r="K178" s="123"/>
      <c r="L178" s="123"/>
      <c r="M178" s="123"/>
      <c r="N178" s="123"/>
    </row>
    <row r="179" spans="2:14" x14ac:dyDescent="0.35">
      <c r="E179" s="123"/>
      <c r="F179" s="123"/>
      <c r="G179" s="123"/>
      <c r="H179" s="123"/>
      <c r="I179" s="123"/>
      <c r="J179" s="123"/>
      <c r="K179" s="123"/>
      <c r="L179" s="123"/>
      <c r="M179" s="123"/>
      <c r="N179" s="123"/>
    </row>
    <row r="180" spans="2:14" x14ac:dyDescent="0.35">
      <c r="E180" s="123"/>
      <c r="F180" s="123"/>
      <c r="G180" s="123"/>
      <c r="H180" s="123"/>
      <c r="I180" s="123"/>
      <c r="J180" s="123"/>
      <c r="K180" s="123"/>
      <c r="L180" s="123"/>
      <c r="M180" s="123"/>
      <c r="N180" s="123"/>
    </row>
    <row r="181" spans="2:14" x14ac:dyDescent="0.35">
      <c r="E181" s="123"/>
      <c r="F181" s="123"/>
      <c r="G181" s="123"/>
      <c r="H181" s="123"/>
      <c r="I181" s="123"/>
      <c r="J181" s="123"/>
      <c r="K181" s="123"/>
      <c r="L181" s="123"/>
      <c r="M181" s="123"/>
      <c r="N181" s="123"/>
    </row>
    <row r="182" spans="2:14" x14ac:dyDescent="0.35">
      <c r="E182" s="123"/>
      <c r="F182" s="123"/>
      <c r="G182" s="123"/>
      <c r="H182" s="123"/>
      <c r="I182" s="123"/>
      <c r="J182" s="123"/>
      <c r="K182" s="123"/>
      <c r="L182" s="123"/>
      <c r="M182" s="123"/>
      <c r="N182" s="123"/>
    </row>
    <row r="183" spans="2:14" x14ac:dyDescent="0.35">
      <c r="E183" s="123"/>
      <c r="F183" s="123"/>
      <c r="G183" s="123"/>
      <c r="H183" s="123"/>
      <c r="I183" s="123"/>
      <c r="J183" s="123"/>
      <c r="K183" s="123"/>
      <c r="L183" s="123"/>
      <c r="M183" s="123"/>
      <c r="N183" s="123"/>
    </row>
    <row r="184" spans="2:14" x14ac:dyDescent="0.35">
      <c r="B184" s="50" t="s">
        <v>109</v>
      </c>
      <c r="C184" s="50" t="s">
        <v>110</v>
      </c>
      <c r="D184" s="50" t="s">
        <v>111</v>
      </c>
      <c r="E184" s="123"/>
      <c r="F184" s="123"/>
      <c r="G184" s="123"/>
      <c r="H184" s="123"/>
      <c r="I184" s="123"/>
      <c r="J184" s="123"/>
      <c r="K184" s="123"/>
      <c r="L184" s="123"/>
      <c r="M184" s="123"/>
      <c r="N184" s="123"/>
    </row>
    <row r="185" spans="2:14" x14ac:dyDescent="0.35">
      <c r="B185" s="50">
        <v>2021</v>
      </c>
      <c r="C185" s="80">
        <v>1.2999999999999999E-2</v>
      </c>
      <c r="D185" s="80">
        <v>5.3900000000000003E-2</v>
      </c>
      <c r="E185" s="123"/>
      <c r="F185" s="123"/>
      <c r="G185" s="123"/>
      <c r="H185" s="123"/>
      <c r="I185" s="123"/>
      <c r="J185" s="123"/>
      <c r="K185" s="123"/>
      <c r="L185" s="123"/>
      <c r="M185" s="123"/>
      <c r="N185" s="123"/>
    </row>
    <row r="186" spans="2:14" x14ac:dyDescent="0.35">
      <c r="B186" s="50">
        <v>2022</v>
      </c>
      <c r="C186" s="80">
        <v>1.7999999999999999E-2</v>
      </c>
      <c r="D186" s="80">
        <v>5.21E-2</v>
      </c>
      <c r="E186" s="123"/>
      <c r="F186" s="123"/>
      <c r="G186" s="123"/>
      <c r="H186" s="123"/>
      <c r="I186" s="123"/>
      <c r="J186" s="123"/>
      <c r="K186" s="123"/>
      <c r="L186" s="123"/>
      <c r="M186" s="123"/>
      <c r="N186" s="123"/>
    </row>
    <row r="187" spans="2:14" x14ac:dyDescent="0.35">
      <c r="B187" s="50">
        <v>2023</v>
      </c>
      <c r="C187" s="80">
        <v>8.0000000000000002E-3</v>
      </c>
      <c r="D187" s="80">
        <v>4.7E-2</v>
      </c>
      <c r="E187" s="123"/>
      <c r="F187" s="123"/>
      <c r="G187" s="123"/>
      <c r="H187" s="123"/>
      <c r="I187" s="123"/>
      <c r="J187" s="123"/>
      <c r="K187" s="123"/>
      <c r="L187" s="123"/>
      <c r="M187" s="123"/>
      <c r="N187" s="123"/>
    </row>
    <row r="188" spans="2:14" x14ac:dyDescent="0.35">
      <c r="B188" s="50">
        <v>2024</v>
      </c>
      <c r="C188" s="80">
        <v>5.0000000000000001E-3</v>
      </c>
      <c r="D188" s="80">
        <v>0.16</v>
      </c>
      <c r="E188" s="123"/>
      <c r="F188" s="123"/>
      <c r="G188" s="123"/>
      <c r="H188" s="123"/>
      <c r="I188" s="123"/>
      <c r="J188" s="123"/>
      <c r="K188" s="123"/>
      <c r="L188" s="123"/>
      <c r="M188" s="123"/>
      <c r="N188" s="123"/>
    </row>
    <row r="189" spans="2:14" x14ac:dyDescent="0.35">
      <c r="B189" s="50">
        <v>2025</v>
      </c>
      <c r="C189" s="80">
        <v>2E-3</v>
      </c>
      <c r="D189" s="80">
        <v>0.08</v>
      </c>
      <c r="E189" s="123"/>
      <c r="F189" s="123"/>
      <c r="G189" s="123"/>
      <c r="H189" s="123"/>
      <c r="I189" s="123"/>
      <c r="J189" s="123"/>
      <c r="K189" s="123"/>
      <c r="L189" s="123"/>
      <c r="M189" s="123"/>
      <c r="N189" s="123"/>
    </row>
    <row r="190" spans="2:14" x14ac:dyDescent="0.35">
      <c r="E190" s="123"/>
      <c r="F190" s="123"/>
      <c r="G190" s="123"/>
      <c r="H190" s="123"/>
      <c r="I190" s="123"/>
      <c r="J190" s="123"/>
      <c r="K190" s="123"/>
      <c r="L190" s="123"/>
      <c r="M190" s="123"/>
      <c r="N190" s="123"/>
    </row>
    <row r="191" spans="2:14" x14ac:dyDescent="0.35">
      <c r="E191" s="123"/>
      <c r="F191" s="123"/>
      <c r="G191" s="123"/>
      <c r="H191" s="123"/>
      <c r="I191" s="123"/>
      <c r="J191" s="123"/>
      <c r="K191" s="123"/>
      <c r="L191" s="123"/>
      <c r="M191" s="123"/>
      <c r="N191" s="123"/>
    </row>
    <row r="192" spans="2:14" x14ac:dyDescent="0.35">
      <c r="E192" s="123"/>
      <c r="F192" s="123"/>
      <c r="G192" s="123"/>
      <c r="H192" s="123"/>
      <c r="I192" s="123"/>
      <c r="J192" s="123"/>
      <c r="K192" s="123"/>
      <c r="L192" s="123"/>
      <c r="M192" s="123"/>
      <c r="N192" s="123"/>
    </row>
    <row r="193" spans="5:14" x14ac:dyDescent="0.35">
      <c r="E193" s="123"/>
      <c r="F193" s="123"/>
      <c r="G193" s="123"/>
      <c r="H193" s="123"/>
      <c r="I193" s="123"/>
      <c r="J193" s="123"/>
      <c r="K193" s="123"/>
      <c r="L193" s="123"/>
      <c r="M193" s="123"/>
      <c r="N193" s="123"/>
    </row>
    <row r="194" spans="5:14" x14ac:dyDescent="0.35">
      <c r="E194" s="123"/>
      <c r="F194" s="123"/>
      <c r="G194" s="123"/>
      <c r="H194" s="123"/>
      <c r="I194" s="123"/>
      <c r="J194" s="123"/>
      <c r="K194" s="123"/>
      <c r="L194" s="123"/>
      <c r="M194" s="123"/>
      <c r="N194" s="123"/>
    </row>
    <row r="195" spans="5:14" x14ac:dyDescent="0.35">
      <c r="E195" s="123"/>
      <c r="F195" s="123"/>
      <c r="G195" s="123"/>
      <c r="H195" s="123"/>
      <c r="I195" s="123"/>
      <c r="J195" s="123"/>
      <c r="K195" s="123"/>
      <c r="L195" s="123"/>
      <c r="M195" s="123"/>
      <c r="N195" s="123"/>
    </row>
    <row r="196" spans="5:14" x14ac:dyDescent="0.35">
      <c r="E196" s="123"/>
      <c r="F196" s="123"/>
      <c r="G196" s="123"/>
      <c r="H196" s="123"/>
      <c r="I196" s="123"/>
      <c r="J196" s="123"/>
      <c r="K196" s="123"/>
      <c r="L196" s="123"/>
      <c r="M196" s="123"/>
      <c r="N196" s="123"/>
    </row>
    <row r="197" spans="5:14" x14ac:dyDescent="0.35">
      <c r="E197" s="123"/>
      <c r="F197" s="123"/>
      <c r="G197" s="123"/>
      <c r="H197" s="123"/>
      <c r="I197" s="123"/>
      <c r="J197" s="123"/>
      <c r="K197" s="123"/>
      <c r="L197" s="123"/>
      <c r="M197" s="123"/>
      <c r="N197" s="123"/>
    </row>
    <row r="198" spans="5:14" x14ac:dyDescent="0.35">
      <c r="E198" s="123"/>
      <c r="F198" s="123"/>
      <c r="G198" s="123"/>
      <c r="H198" s="123"/>
      <c r="I198" s="123"/>
      <c r="J198" s="123"/>
      <c r="K198" s="123"/>
      <c r="L198" s="123"/>
      <c r="M198" s="123"/>
      <c r="N198" s="123"/>
    </row>
    <row r="199" spans="5:14" x14ac:dyDescent="0.35">
      <c r="E199" s="123"/>
      <c r="F199" s="123"/>
      <c r="G199" s="123"/>
      <c r="H199" s="123"/>
      <c r="I199" s="123"/>
      <c r="J199" s="123"/>
      <c r="K199" s="123"/>
      <c r="L199" s="123"/>
      <c r="M199" s="123"/>
      <c r="N199" s="123"/>
    </row>
    <row r="200" spans="5:14" x14ac:dyDescent="0.35">
      <c r="E200" s="123"/>
      <c r="F200" s="123"/>
      <c r="G200" s="123"/>
      <c r="H200" s="123"/>
      <c r="I200" s="123"/>
      <c r="J200" s="123"/>
      <c r="K200" s="123"/>
      <c r="L200" s="123"/>
      <c r="M200" s="123"/>
      <c r="N200" s="123"/>
    </row>
    <row r="201" spans="5:14" x14ac:dyDescent="0.35">
      <c r="E201" s="52"/>
      <c r="F201" s="53">
        <v>2025</v>
      </c>
      <c r="G201" s="53">
        <v>2024</v>
      </c>
      <c r="H201" s="53">
        <v>2023</v>
      </c>
      <c r="I201" s="51"/>
    </row>
    <row r="202" spans="5:14" x14ac:dyDescent="0.35">
      <c r="E202" s="54" t="s">
        <v>23</v>
      </c>
      <c r="F202" s="49">
        <v>0</v>
      </c>
      <c r="G202" s="49">
        <v>1</v>
      </c>
      <c r="H202" s="49">
        <v>0</v>
      </c>
    </row>
    <row r="203" spans="5:14" x14ac:dyDescent="0.35">
      <c r="E203" s="54" t="s">
        <v>24</v>
      </c>
      <c r="F203" s="49">
        <v>0</v>
      </c>
      <c r="G203" s="49">
        <v>1</v>
      </c>
      <c r="H203" s="49">
        <v>0</v>
      </c>
    </row>
    <row r="204" spans="5:14" x14ac:dyDescent="0.35">
      <c r="E204" s="54" t="s">
        <v>25</v>
      </c>
      <c r="F204" s="49">
        <v>0</v>
      </c>
      <c r="G204" s="49">
        <v>1</v>
      </c>
      <c r="H204" s="49">
        <v>0</v>
      </c>
    </row>
    <row r="205" spans="5:14" x14ac:dyDescent="0.35">
      <c r="E205" s="54" t="s">
        <v>26</v>
      </c>
      <c r="F205" s="49">
        <v>1</v>
      </c>
      <c r="G205" s="49">
        <v>0</v>
      </c>
      <c r="H205" s="49">
        <v>0</v>
      </c>
    </row>
    <row r="206" spans="5:14" x14ac:dyDescent="0.35">
      <c r="E206" s="54" t="s">
        <v>27</v>
      </c>
      <c r="F206" s="49">
        <v>1</v>
      </c>
      <c r="G206" s="49">
        <v>0</v>
      </c>
      <c r="H206" s="49">
        <v>0</v>
      </c>
    </row>
    <row r="207" spans="5:14" x14ac:dyDescent="0.35">
      <c r="E207" s="54" t="s">
        <v>28</v>
      </c>
      <c r="F207" s="49">
        <v>0</v>
      </c>
      <c r="G207" s="49">
        <v>1</v>
      </c>
      <c r="H207" s="49">
        <v>1</v>
      </c>
    </row>
    <row r="208" spans="5:14" x14ac:dyDescent="0.35">
      <c r="E208" s="54" t="s">
        <v>29</v>
      </c>
      <c r="F208" s="49">
        <v>0</v>
      </c>
      <c r="G208" s="49">
        <v>0</v>
      </c>
      <c r="H208" s="49">
        <v>2</v>
      </c>
    </row>
    <row r="209" spans="3:8" x14ac:dyDescent="0.35">
      <c r="E209" s="54" t="s">
        <v>30</v>
      </c>
      <c r="F209" s="49">
        <v>0</v>
      </c>
      <c r="G209" s="49">
        <v>0</v>
      </c>
      <c r="H209" s="49">
        <v>0</v>
      </c>
    </row>
    <row r="210" spans="3:8" x14ac:dyDescent="0.35">
      <c r="E210" s="54" t="s">
        <v>31</v>
      </c>
      <c r="F210" s="49">
        <v>0</v>
      </c>
      <c r="G210" s="49">
        <v>0</v>
      </c>
      <c r="H210" s="49">
        <v>1</v>
      </c>
    </row>
    <row r="211" spans="3:8" x14ac:dyDescent="0.35">
      <c r="E211" s="54" t="s">
        <v>32</v>
      </c>
      <c r="F211" s="49">
        <v>0</v>
      </c>
      <c r="G211" s="49">
        <v>0</v>
      </c>
      <c r="H211" s="49">
        <v>0</v>
      </c>
    </row>
    <row r="212" spans="3:8" x14ac:dyDescent="0.35">
      <c r="E212" s="54" t="s">
        <v>33</v>
      </c>
      <c r="F212" s="49">
        <v>0</v>
      </c>
      <c r="G212" s="49">
        <v>0</v>
      </c>
      <c r="H212" s="49">
        <v>0</v>
      </c>
    </row>
    <row r="213" spans="3:8" x14ac:dyDescent="0.35">
      <c r="E213" s="54" t="s">
        <v>34</v>
      </c>
      <c r="F213" s="49">
        <v>0</v>
      </c>
      <c r="G213" s="49">
        <v>0</v>
      </c>
      <c r="H213" s="49">
        <v>1</v>
      </c>
    </row>
    <row r="217" spans="3:8" ht="15" thickBot="1" x14ac:dyDescent="0.4"/>
    <row r="218" spans="3:8" ht="29" x14ac:dyDescent="0.35">
      <c r="C218" s="58" t="s">
        <v>163</v>
      </c>
      <c r="D218" s="81" t="s">
        <v>112</v>
      </c>
      <c r="E218" s="59" t="s">
        <v>113</v>
      </c>
    </row>
    <row r="219" spans="3:8" x14ac:dyDescent="0.35">
      <c r="C219" s="44" t="s">
        <v>100</v>
      </c>
      <c r="D219" s="69">
        <f>151+60</f>
        <v>211</v>
      </c>
      <c r="E219" s="16">
        <v>2</v>
      </c>
    </row>
    <row r="220" spans="3:8" x14ac:dyDescent="0.35">
      <c r="C220" s="44" t="s">
        <v>99</v>
      </c>
      <c r="D220" s="69">
        <v>21</v>
      </c>
      <c r="E220" s="16">
        <v>1</v>
      </c>
    </row>
    <row r="221" spans="3:8" ht="26" x14ac:dyDescent="0.35">
      <c r="C221" s="44" t="s">
        <v>97</v>
      </c>
      <c r="D221" s="69">
        <v>1</v>
      </c>
      <c r="E221" s="16">
        <v>1</v>
      </c>
    </row>
    <row r="222" spans="3:8" x14ac:dyDescent="0.35">
      <c r="C222" s="44" t="s">
        <v>101</v>
      </c>
      <c r="D222" s="69">
        <v>5</v>
      </c>
      <c r="E222" s="16">
        <v>1</v>
      </c>
    </row>
    <row r="223" spans="3:8" ht="15" thickBot="1" x14ac:dyDescent="0.4">
      <c r="C223" s="45" t="s">
        <v>164</v>
      </c>
      <c r="D223" s="82">
        <v>11</v>
      </c>
      <c r="E223" s="17">
        <v>1</v>
      </c>
    </row>
  </sheetData>
  <mergeCells count="24">
    <mergeCell ref="C89:D89"/>
    <mergeCell ref="E89:N103"/>
    <mergeCell ref="C90:D90"/>
    <mergeCell ref="C1:M1"/>
    <mergeCell ref="C2:D2"/>
    <mergeCell ref="E2:N33"/>
    <mergeCell ref="C34:D34"/>
    <mergeCell ref="E34:N48"/>
    <mergeCell ref="C35:D35"/>
    <mergeCell ref="E49:N65"/>
    <mergeCell ref="C50:D50"/>
    <mergeCell ref="C66:N66"/>
    <mergeCell ref="C67:D67"/>
    <mergeCell ref="E67:N88"/>
    <mergeCell ref="E104:N115"/>
    <mergeCell ref="C105:D105"/>
    <mergeCell ref="E116:N200"/>
    <mergeCell ref="C117:D117"/>
    <mergeCell ref="C131:D131"/>
    <mergeCell ref="C132:D132"/>
    <mergeCell ref="C150:D150"/>
    <mergeCell ref="C130:D130"/>
    <mergeCell ref="C128:D128"/>
    <mergeCell ref="C129:D12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fidencial xmlns="3870e63f-2239-4346-877f-a974d9502eb5">true</Confidencial>
    <TaxCatchAll xmlns="46fa1274-8a45-40aa-9ff4-4382a79b23df" xsi:nil="true"/>
    <lcf76f155ced4ddcb4097134ff3c332f xmlns="3870e63f-2239-4346-877f-a974d9502eb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AE9EDE713207409AE34633280245C0" ma:contentTypeVersion="16" ma:contentTypeDescription="Crear nuevo documento." ma:contentTypeScope="" ma:versionID="cbf0db792531df54f8752fa3a988f244">
  <xsd:schema xmlns:xsd="http://www.w3.org/2001/XMLSchema" xmlns:xs="http://www.w3.org/2001/XMLSchema" xmlns:p="http://schemas.microsoft.com/office/2006/metadata/properties" xmlns:ns2="3870e63f-2239-4346-877f-a974d9502eb5" xmlns:ns3="46fa1274-8a45-40aa-9ff4-4382a79b23df" targetNamespace="http://schemas.microsoft.com/office/2006/metadata/properties" ma:root="true" ma:fieldsID="3c2c7cbd2c29bc40cdaf8f57a47e0c6d" ns2:_="" ns3:_="">
    <xsd:import namespace="3870e63f-2239-4346-877f-a974d9502eb5"/>
    <xsd:import namespace="46fa1274-8a45-40aa-9ff4-4382a79b23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Confidencia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70e63f-2239-4346-877f-a974d9502e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a5960cb-9bf6-480a-8d5d-5a94d253b0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Confidencial" ma:index="21" nillable="true" ma:displayName="Filtro" ma:default="1" ma:description="Documento que requiere permisos." ma:format="Dropdown" ma:internalName="Confidencial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a1274-8a45-40aa-9ff4-4382a79b23d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c5dacab-5caa-43e1-a9da-23c1dd2c9890}" ma:internalName="TaxCatchAll" ma:showField="CatchAllData" ma:web="46fa1274-8a45-40aa-9ff4-4382a79b2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719472-F4EB-394D-8276-234DE776F657}">
  <ds:schemaRefs>
    <ds:schemaRef ds:uri="http://www.w3.org/XML/1998/namespace"/>
    <ds:schemaRef ds:uri="http://purl.org/dc/elements/1.1/"/>
    <ds:schemaRef ds:uri="46fa1274-8a45-40aa-9ff4-4382a79b23df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3870e63f-2239-4346-877f-a974d9502eb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BBA495B-F776-4038-A41D-1209395AFF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99E0F2-C26F-4EB8-9535-5098D9ADD6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70e63f-2239-4346-877f-a974d9502eb5"/>
    <ds:schemaRef ds:uri="46fa1274-8a45-40aa-9ff4-4382a79b23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Actualizaciones </vt:lpstr>
      <vt:lpstr>Seguimiento Accidentalidad</vt:lpstr>
      <vt:lpstr>Calculo Estadistico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IBM i Access for Windows</dc:creator>
  <cp:keywords/>
  <dc:description/>
  <cp:lastModifiedBy>Jeniffer Garcia Avila</cp:lastModifiedBy>
  <cp:revision/>
  <dcterms:created xsi:type="dcterms:W3CDTF">2019-09-11T13:27:04Z</dcterms:created>
  <dcterms:modified xsi:type="dcterms:W3CDTF">2025-07-14T19:59:40Z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0x0101004EAE9EDE713207409AE34633280245C0</vt:lpwstr>
  </property>
  <property fmtid="{D5CDD505-2E9C-101B-9397-08002B2CF9AE}" pid="3" name="MediaServiceImageTags">
    <vt:lpwstr/>
  </property>
</Properties>
</file>