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.munoz\OneDrive\umv\escritorio\OAP 2022\"/>
    </mc:Choice>
  </mc:AlternateContent>
  <bookViews>
    <workbookView xWindow="0" yWindow="0" windowWidth="20490" windowHeight="7620"/>
  </bookViews>
  <sheets>
    <sheet name="GTHU-FM-027" sheetId="1" r:id="rId1"/>
    <sheet name="S.P." sheetId="3" state="hidden" r:id="rId2"/>
    <sheet name="listas" sheetId="2" state="hidden" r:id="rId3"/>
  </sheets>
  <definedNames>
    <definedName name="_xlnm._FilterDatabase" localSheetId="0" hidden="1">'GTHU-FM-027'!$A$8:$X$8</definedName>
    <definedName name="_xlnm._FilterDatabase" localSheetId="1" hidden="1">S.P.!$A$1:$E$1</definedName>
    <definedName name="List_Dom">listas!$B$35:$B$37</definedName>
    <definedName name="List_Fre_uso">listas!$B$28:$B$32</definedName>
    <definedName name="List_Niv_Imp_Tem">listas!$B$21:$B$25</definedName>
    <definedName name="List_Procesos">listas!$B$2:$B$18</definedName>
    <definedName name="List_SN">listas!$B$40:$B$41</definedName>
    <definedName name="List_SP">S.P.!$A$2:$E$414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L11" i="1"/>
  <c r="K11" i="1"/>
  <c r="J11" i="1"/>
  <c r="I11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K30" i="1"/>
  <c r="J30" i="1"/>
  <c r="I30" i="1"/>
  <c r="L10" i="1"/>
  <c r="K10" i="1"/>
  <c r="J10" i="1"/>
  <c r="I10" i="1"/>
  <c r="L46" i="1"/>
  <c r="K46" i="1"/>
  <c r="J46" i="1"/>
  <c r="I46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1" i="1"/>
  <c r="K41" i="1"/>
  <c r="J41" i="1"/>
  <c r="I41" i="1"/>
  <c r="L40" i="1"/>
  <c r="K40" i="1"/>
  <c r="J40" i="1"/>
  <c r="I40" i="1"/>
  <c r="L39" i="1"/>
  <c r="K39" i="1"/>
  <c r="J39" i="1"/>
  <c r="I39" i="1"/>
  <c r="L38" i="1"/>
  <c r="K38" i="1"/>
  <c r="J38" i="1"/>
  <c r="I38" i="1"/>
  <c r="L49" i="1"/>
  <c r="K49" i="1"/>
  <c r="J49" i="1"/>
  <c r="I49" i="1"/>
  <c r="L48" i="1"/>
  <c r="K48" i="1"/>
  <c r="J48" i="1"/>
  <c r="I48" i="1"/>
  <c r="L47" i="1"/>
  <c r="K47" i="1"/>
  <c r="J47" i="1"/>
  <c r="I47" i="1"/>
  <c r="L52" i="1"/>
  <c r="K52" i="1"/>
  <c r="J52" i="1"/>
  <c r="I52" i="1"/>
  <c r="L51" i="1"/>
  <c r="K51" i="1"/>
  <c r="J51" i="1"/>
  <c r="I51" i="1"/>
  <c r="L50" i="1"/>
  <c r="K50" i="1"/>
  <c r="J50" i="1"/>
  <c r="I50" i="1"/>
  <c r="L53" i="1"/>
  <c r="K53" i="1"/>
  <c r="J53" i="1"/>
  <c r="I53" i="1"/>
  <c r="L55" i="1"/>
  <c r="L54" i="1"/>
  <c r="L9" i="1"/>
  <c r="K55" i="1"/>
  <c r="J55" i="1"/>
  <c r="I55" i="1"/>
  <c r="K54" i="1"/>
  <c r="J54" i="1"/>
  <c r="I54" i="1"/>
  <c r="K9" i="1"/>
  <c r="J9" i="1"/>
  <c r="I9" i="1"/>
</calcChain>
</file>

<file path=xl/sharedStrings.xml><?xml version="1.0" encoding="utf-8"?>
<sst xmlns="http://schemas.openxmlformats.org/spreadsheetml/2006/main" count="1028" uniqueCount="293">
  <si>
    <t>Proceso</t>
  </si>
  <si>
    <t>Tema</t>
  </si>
  <si>
    <t>Subtemas</t>
  </si>
  <si>
    <t>Descripción del Conocimiento</t>
  </si>
  <si>
    <t>Nivel de importancia del tema</t>
  </si>
  <si>
    <t xml:space="preserve">Número de cédula </t>
  </si>
  <si>
    <t>Nombre del servidor público que tiene conocimiento de este tema</t>
  </si>
  <si>
    <t>Tipo de vinculación</t>
  </si>
  <si>
    <t>Cargo</t>
  </si>
  <si>
    <t xml:space="preserve">Experiencia requerida manual </t>
  </si>
  <si>
    <t>Conocimientos Requeridos (Manual de Munciones, Educacion Formal )</t>
  </si>
  <si>
    <t xml:space="preserve">Conocimientos adicionales </t>
  </si>
  <si>
    <t>¿En que tematica habria que profundizar para mejorar el dominio de conocimiento?</t>
  </si>
  <si>
    <t>Teórico</t>
  </si>
  <si>
    <t>Procedimental</t>
  </si>
  <si>
    <t xml:space="preserve">Tipo de conocimiento </t>
  </si>
  <si>
    <t xml:space="preserve">¿Requiere acciones para gestionar el conocimiento en relación con este tema?  </t>
  </si>
  <si>
    <t xml:space="preserve">¿Existen acciones para mitigar la fuga del conocimiento en relación con este tema? </t>
  </si>
  <si>
    <t xml:space="preserve">Motivos que pueden generar fuga de conocimiento  </t>
  </si>
  <si>
    <t xml:space="preserve">¿Cuáles acciones existen para mitigar la fuga del conocimiento en relación con este tema? </t>
  </si>
  <si>
    <t>Si el tema está documentado, indique la ruta de acceso</t>
  </si>
  <si>
    <t>PROCESOS</t>
  </si>
  <si>
    <t>ATENCIÓN A PARTES INTERESADAS Y COMUNICACIONES</t>
  </si>
  <si>
    <t>DIRECCIONAMIENTO ESTRATÉGICO E INNOVACIÓN</t>
  </si>
  <si>
    <t>ESTRATEGIA Y GOBIERNO DE TI</t>
  </si>
  <si>
    <t>PLANIFICACIÓN DE LA INTERVENCIÓN VIAL</t>
  </si>
  <si>
    <t>PRODUCCIÓN DE MEZCLA Y APROVISIONAMIENTO DE MAQUINARIA Y EQUIPOS</t>
  </si>
  <si>
    <t>INTERVENCIÓN DE LA MALLA VIAL</t>
  </si>
  <si>
    <t>GESTIÓN DE SERVICIOS E INFRAESTRUCTURA TECNOLÓGICA</t>
  </si>
  <si>
    <t>GESTIÓN DE RECURSOS FÍSICOS</t>
  </si>
  <si>
    <t>GESTIÓN DE LABORATORIO</t>
  </si>
  <si>
    <t>GESTIÓN CONTRACTUAL</t>
  </si>
  <si>
    <t>GESTIÓN FINANCIERA</t>
  </si>
  <si>
    <t>GESTIÓN AMBIENTAL</t>
  </si>
  <si>
    <t>GESTIÓN DOCUMENTAL</t>
  </si>
  <si>
    <t>GESTIÓN DE TALENTO HUMANO</t>
  </si>
  <si>
    <t>GESTIÓN JURÍDICA</t>
  </si>
  <si>
    <t>CONTROL DISCIPLINARIO INTERNO</t>
  </si>
  <si>
    <t>CONTROL, EVALUACIÓN Y MEJORA DE LA GESTIÓN</t>
  </si>
  <si>
    <t>Extremadamente importante</t>
  </si>
  <si>
    <t>Muy importante</t>
  </si>
  <si>
    <t>Importante</t>
  </si>
  <si>
    <t>Medianamente importante</t>
  </si>
  <si>
    <t>Ligeramente importante</t>
  </si>
  <si>
    <t>Numero de Identificación</t>
  </si>
  <si>
    <t>Nombre Completo de quien Ocupa el Empleo</t>
  </si>
  <si>
    <t>Tipo de Vinculación</t>
  </si>
  <si>
    <t>Denominacion Empleo</t>
  </si>
  <si>
    <t>Nivel Jerárquico</t>
  </si>
  <si>
    <t>FACUNDO TARCICIO MENDEZ BELTRAN</t>
  </si>
  <si>
    <t>Contrato Término Indefinido</t>
  </si>
  <si>
    <t>Operario de Planta de Asfalto</t>
  </si>
  <si>
    <t>N/A</t>
  </si>
  <si>
    <t>ELIECER  LINARES LOZADA</t>
  </si>
  <si>
    <t>Operario I</t>
  </si>
  <si>
    <t>GELBER HUBERTO CIFUENTES ROMERO</t>
  </si>
  <si>
    <t>Obrero</t>
  </si>
  <si>
    <t>GENARO ABSALON PRIETO CASTILLO</t>
  </si>
  <si>
    <t>GONZALO   MAHECHA VEGA</t>
  </si>
  <si>
    <t>Oficial</t>
  </si>
  <si>
    <t>BELARMINO  FIGUEROA LIZARAZO</t>
  </si>
  <si>
    <t>PABLO EMILIO MUÑOZ PUENTES</t>
  </si>
  <si>
    <t>Nombramiento Ordinario</t>
  </si>
  <si>
    <t>ASESOR</t>
  </si>
  <si>
    <t>Asesor</t>
  </si>
  <si>
    <t>VICTOR EDUARDO CRISTANCHO SERRANO</t>
  </si>
  <si>
    <t>MARCO TULIO ARIAS AVILA</t>
  </si>
  <si>
    <t>Escalafonado en Carrera</t>
  </si>
  <si>
    <t>Profesional Especializado</t>
  </si>
  <si>
    <t>Profesional</t>
  </si>
  <si>
    <t>ALVARO  FERNANDEZ GOMEZ</t>
  </si>
  <si>
    <t>HERNANDO  ORTIZ VELASQUEZ</t>
  </si>
  <si>
    <t>JORGE ELIECER DIAZ CASTELBLANCO</t>
  </si>
  <si>
    <t xml:space="preserve">Conductor Mecánico </t>
  </si>
  <si>
    <t>MARINO  RAMOS LOPEZ</t>
  </si>
  <si>
    <t>MARCO FIDEL VEGA ABRIL</t>
  </si>
  <si>
    <t>ORLANDO  ARDILA DIAZ</t>
  </si>
  <si>
    <t>NESTOR HELY GUTIERREZ SORIA</t>
  </si>
  <si>
    <t>GILBERTO  URUEÑA RODRIGUEZ</t>
  </si>
  <si>
    <t>MAURICIO ANDRÉS DUCÓN SOSA</t>
  </si>
  <si>
    <t>Profesional Universitario</t>
  </si>
  <si>
    <t>LEOVIGILDO  ROJAS CASTILLO</t>
  </si>
  <si>
    <t>ALVARO  SANDOVAL REYES</t>
  </si>
  <si>
    <t>DIRECTOR O GERENTE GENERAL DE ENTIDAD DESCENTRALIZADA</t>
  </si>
  <si>
    <t>Directivo</t>
  </si>
  <si>
    <t>GERMAN HERNANDO AGUDELO  CELY</t>
  </si>
  <si>
    <t>AUXILIAR ADMINISTRATIVO</t>
  </si>
  <si>
    <t>Asistencial</t>
  </si>
  <si>
    <t>LEONARDO GUTIERREZ RINCON</t>
  </si>
  <si>
    <t>LUIS HERNANDO OCAMPO GOMEZ</t>
  </si>
  <si>
    <t>LUIS MIGUEL LOPEZ CAICEDO</t>
  </si>
  <si>
    <t>RAMIRO ENRIQUE BELTRAN MONTAÑA</t>
  </si>
  <si>
    <t>URIAS ANTONIO RODRIGUEZ PRIETO</t>
  </si>
  <si>
    <t>Electricista</t>
  </si>
  <si>
    <t>JUAN ARISTIDES RODRIGUEZ HERNANDEZ</t>
  </si>
  <si>
    <t>ALVARO  VILLATE SUPELANO</t>
  </si>
  <si>
    <t>GERENTE</t>
  </si>
  <si>
    <t>RODOLFO RODOLFO VARGAS NAVARRO</t>
  </si>
  <si>
    <t>TIMOTEO  CHAVES SILVA</t>
  </si>
  <si>
    <t xml:space="preserve">DANIEL ARTURO FEO </t>
  </si>
  <si>
    <t>JORGE ANTONIO CASTRO PACHECO</t>
  </si>
  <si>
    <t>GIACOMO SANTIAGO LEOPOLDO MARCENARO JIMENEZ</t>
  </si>
  <si>
    <t>SUBDIRECTOR ADMINISTRATIVO O FINANCIERO O TECNICO U OPERATIVO</t>
  </si>
  <si>
    <t>NELSON JESUS MONCAYO PORTILLO</t>
  </si>
  <si>
    <t>JORGE MANUEL ARIAS RAMIREZ</t>
  </si>
  <si>
    <t>JOSE NORBERTO GUTIERREZ MOJICA</t>
  </si>
  <si>
    <t>TECNICO OPERATIVO</t>
  </si>
  <si>
    <t>Técnico</t>
  </si>
  <si>
    <t>RAFAEL ANTONIO RODRIGUEZ CASTELLANOS</t>
  </si>
  <si>
    <t>JOSE ABEL ALBA NIÑO</t>
  </si>
  <si>
    <t>SEGUNDO  BLANCO PELAYO</t>
  </si>
  <si>
    <t>HERNAN  ALAGUNA CORDOBA</t>
  </si>
  <si>
    <t>SiLVERIO  GOMEZ CASTELBLANCO</t>
  </si>
  <si>
    <t>JORGE ENRIQUE FELICIANO CASTELLANOS</t>
  </si>
  <si>
    <t>LUIS JAVIER CHAPARRO ALARCON</t>
  </si>
  <si>
    <t>LEDA NELFFY GARCIA SARMIENTO</t>
  </si>
  <si>
    <t>Encargo</t>
  </si>
  <si>
    <t>SECRETARIO EJECUTIVO</t>
  </si>
  <si>
    <t>DEYANIRA  QUINTERO HERNANDEZ</t>
  </si>
  <si>
    <t>GLORIA FANNY AVILA DE ACEVEDO</t>
  </si>
  <si>
    <t>LISET BIBIANA CASTRO VIDAL</t>
  </si>
  <si>
    <t>Periodo de Prueba</t>
  </si>
  <si>
    <t>RUTH MIREYA FAJARDO CUADRADO</t>
  </si>
  <si>
    <t>JULIANA ISABEL RUIZ OSORIO</t>
  </si>
  <si>
    <t>NELLY  VALDES ERAZO</t>
  </si>
  <si>
    <t>FANNY LUCIA VEGA DUEÑAS</t>
  </si>
  <si>
    <t>BLANCA YULAY BARRAGÁN REAL</t>
  </si>
  <si>
    <t>Provisional</t>
  </si>
  <si>
    <t>TERESA  MILENA CASTRO BUENO</t>
  </si>
  <si>
    <t>MARIA TERESA NIÑO BECERRA</t>
  </si>
  <si>
    <t>ANA YUSELY CASALLAS PAEZ</t>
  </si>
  <si>
    <t>ANGELA GONZALEZ PARRA</t>
  </si>
  <si>
    <t>DIANA MARCELA REYES TOLEDO</t>
  </si>
  <si>
    <t>JEFE DE OFICINA ASESORA</t>
  </si>
  <si>
    <t>MARIA ELENA AGUASACO AGUASACO</t>
  </si>
  <si>
    <t>TESORERO GENERAL</t>
  </si>
  <si>
    <t>MERY ELSY HERNANDEZ MONTOYA</t>
  </si>
  <si>
    <t>HILDA RUBIELA CASTELBLANCO IBAÑEZ</t>
  </si>
  <si>
    <t>ELENA AIDEE RODRIGUEZ SILVA</t>
  </si>
  <si>
    <t>ESPERANZA  INFANTE CAMARGO</t>
  </si>
  <si>
    <t>CRISTINA ELIZABETH SiERRA CASALLAS</t>
  </si>
  <si>
    <t>OLGA PATRICIA MENDOZA NAVARRO</t>
  </si>
  <si>
    <t>YENNY HASLEY YAZO LOZADA</t>
  </si>
  <si>
    <t>LILIANA  REYES BERNAL</t>
  </si>
  <si>
    <t>NAYIBE ROCIO GONZALEZ CORTES</t>
  </si>
  <si>
    <t>MARTHA PATRICIA AGUILAR COPETE</t>
  </si>
  <si>
    <t>SECRETARIO GENERAL DE ENTIDAD DESCENTRALIZADA</t>
  </si>
  <si>
    <t>DIANA PAOLA MUÑOZ GARCIA</t>
  </si>
  <si>
    <t>ERICA ANDREA MUÑOZ ORJUELA</t>
  </si>
  <si>
    <t>BLANCA AZUCENA ROJAS FAJARDO</t>
  </si>
  <si>
    <t>LUZ DARY CASTAÑEDA HERNANDEZ</t>
  </si>
  <si>
    <t>SANDRA LILIANA MALAVER GALEANO</t>
  </si>
  <si>
    <t>LINA MARCELA GUTIERREZ MORENO</t>
  </si>
  <si>
    <t>SANDRA VIVIANA GUTIERREZ MENDOZA</t>
  </si>
  <si>
    <t>ANGELA MARIA CORREA COVELLI</t>
  </si>
  <si>
    <t>LIBARDO ALFONSO CELIS YARURO</t>
  </si>
  <si>
    <t>JOSE GABRIEL GUERRA ALMENDRALES</t>
  </si>
  <si>
    <t>SANTIAGO  CASTILLO OROZCO</t>
  </si>
  <si>
    <t>RODRIGO ENRIQUE LAMADRID ACOSTA</t>
  </si>
  <si>
    <t>ALEJANDRO  MARTINEZ MORENO</t>
  </si>
  <si>
    <t>QUERUBIN   CARDENAS GOMEZ</t>
  </si>
  <si>
    <t>HERNANDO  SUAREZ ROZO</t>
  </si>
  <si>
    <t>LUIS FERNANDO PIRAZAN CARRERO</t>
  </si>
  <si>
    <t>PEDRO ANTONIO ALARCON NIETO</t>
  </si>
  <si>
    <t>JACOB DEL CARMEN MENDEZ BELTRAN</t>
  </si>
  <si>
    <t>JOAQUIN  JEREZ CASAS</t>
  </si>
  <si>
    <t>LUIS EDUARDO BOLIVAR CLAVIJO</t>
  </si>
  <si>
    <t>LEANDRO ENRIQUE CAMPOS CARREÑO</t>
  </si>
  <si>
    <t>Operario II</t>
  </si>
  <si>
    <t>JOSE ANGEL PEÑA NIVIA</t>
  </si>
  <si>
    <t>JOSE EFRAIN ACERO MONDRAGON</t>
  </si>
  <si>
    <t>JOSE ISiDRO GALINDO GALINDO</t>
  </si>
  <si>
    <t>PEDRO IGNACIO GUTIERREZ CARRANZA</t>
  </si>
  <si>
    <t>JOSE ARTURO SANGUINO GOMEZ</t>
  </si>
  <si>
    <t>NESTOR HUGO VASQUEZ SILVA</t>
  </si>
  <si>
    <t>Maestro General de obra</t>
  </si>
  <si>
    <t>JUAN CARLOS ALBA ALBARRACIN</t>
  </si>
  <si>
    <t>NELSON  BUSTOS MEDINA</t>
  </si>
  <si>
    <t>ALVARO HERNANDO RODRIGUEZ MORALES</t>
  </si>
  <si>
    <t>TEOFILO  RUIZ HERNANDEZ</t>
  </si>
  <si>
    <t>JOHN  NEIRA PARRA</t>
  </si>
  <si>
    <t>JUAN HERNANDO LIZARAZO JARA</t>
  </si>
  <si>
    <t>SANTIAGO  GUERRERO RODRIGUEZ</t>
  </si>
  <si>
    <t>GUSTAVO  RODRIGUEZ BOHORQUEZ</t>
  </si>
  <si>
    <t>DAGOBERTO BORDA RODRIGUEZ</t>
  </si>
  <si>
    <t>LEONIDAS  CARDENAS CARDENAS</t>
  </si>
  <si>
    <t>RICARDO  TORRES BELTRAN</t>
  </si>
  <si>
    <t>PEDRO ENRIQUE VIVAS SANCHEZ</t>
  </si>
  <si>
    <t>FREDY HERNANDO CORREDOR CUFIÑO</t>
  </si>
  <si>
    <t>CARLOS EDUARDO VANEGAS GOMEZ</t>
  </si>
  <si>
    <t>HENRY  MONTAÑO ANGULO</t>
  </si>
  <si>
    <t>DAGOBERTO  FORERO VARGAS</t>
  </si>
  <si>
    <t>MARCO ANTONIO TASCON GUAITOTO</t>
  </si>
  <si>
    <t xml:space="preserve">OMAR MAURICIO RODRIGUEZ </t>
  </si>
  <si>
    <t>HARY GUILLERMO MONROY MARTINEZ</t>
  </si>
  <si>
    <t>RAÚL VICENTE BOHORQUEZ GONZÁLEZ</t>
  </si>
  <si>
    <t>JORGE ALEJANDRO VANEGAS GOMEZ</t>
  </si>
  <si>
    <t>ORLANDO CORREA NUÑEZ</t>
  </si>
  <si>
    <t>Periodo Fijo</t>
  </si>
  <si>
    <t>JEFE DE OFICINA</t>
  </si>
  <si>
    <t>ALEXANDER  BECERRA SANDOVAL</t>
  </si>
  <si>
    <t>CARLOS ENRIQUE CAMELO CASTILLO</t>
  </si>
  <si>
    <t>JOHN JAIRO CORDOBA CONTRERAS</t>
  </si>
  <si>
    <t>HUGO ARMANDO MURILLO CAMACHO</t>
  </si>
  <si>
    <t>JAVIER DARIO PIÑEROS SEGURA</t>
  </si>
  <si>
    <t>JOHN ALEXANDER BEDOYA DELGADO</t>
  </si>
  <si>
    <t>WILINTONG  CONTRERAS CAMACHO</t>
  </si>
  <si>
    <t>GUSTAVO  GARZON RODRIGUEZ</t>
  </si>
  <si>
    <t>CARLOS ANDRES BALLEN REYES</t>
  </si>
  <si>
    <t>CARLOS CIRO ASPRILLA CRUZ</t>
  </si>
  <si>
    <t>VICTOR RUBEN RODRIGUEZ PRIETO</t>
  </si>
  <si>
    <t>CONDUCTOR</t>
  </si>
  <si>
    <t>HUGO ERIBERTO RODRIGUEZ FAJARDO</t>
  </si>
  <si>
    <t>PABLO EMILIO ROCHA HERNANDEZ</t>
  </si>
  <si>
    <t>MARLON ANDONI GONZALEZ DELGADO</t>
  </si>
  <si>
    <t>LUIS FERNANDO RAMOS PARRA</t>
  </si>
  <si>
    <t>ORLANDO  CASTILLO BELTRAN</t>
  </si>
  <si>
    <t>EDICSON GUILLERMO FORERO SANCHEZ</t>
  </si>
  <si>
    <t>JOHN JAIRO ROA AGUDELO</t>
  </si>
  <si>
    <t>JULIO CESAR GUEVARA RODRIGUEZ</t>
  </si>
  <si>
    <t>MANUEL IGNACIO ALONSO GOMEZ</t>
  </si>
  <si>
    <t>JOHN PAUL BERNAL BELTRAN</t>
  </si>
  <si>
    <t>LEONEL  PINZON REYES</t>
  </si>
  <si>
    <t>EDDIER KILMAN CARDENAS HERNANDEZ</t>
  </si>
  <si>
    <t xml:space="preserve">WILLIAM  SUAREZ </t>
  </si>
  <si>
    <t>JOHN JAIRO OCHOA BEDOYA</t>
  </si>
  <si>
    <t>FREDY ELIECER VELASQUEZ AMORTEGUI</t>
  </si>
  <si>
    <t>SERGIO JAVIER MEDINA MARTINEZ</t>
  </si>
  <si>
    <t>NELSON ENRIQUE CASTELLANOS GAMBA</t>
  </si>
  <si>
    <t>JOSE ILBERTO MENDEZ LEON</t>
  </si>
  <si>
    <t>EDILBERTO  FORERO CASTAÑEDA</t>
  </si>
  <si>
    <t>Carpintero</t>
  </si>
  <si>
    <t>JOSE ARNULFO MOLINA URREA</t>
  </si>
  <si>
    <t>JAIRO ENRIQUE PASACHOA PASACHOA</t>
  </si>
  <si>
    <t>JOSE VICENTE RIAÑO BENITEZ</t>
  </si>
  <si>
    <t>ORLANDO  DAZA DUITAMA</t>
  </si>
  <si>
    <t>NELSON EDUARDO DUITAMA DAZA</t>
  </si>
  <si>
    <t>EDGAR ORLANDO GALINDO GAITAN</t>
  </si>
  <si>
    <t>DANIEL ANDRES MELO REY</t>
  </si>
  <si>
    <t>JIMMY ALEJANDRO ESCOBAR CASTRO</t>
  </si>
  <si>
    <t>ALMACENISTA GENERAL</t>
  </si>
  <si>
    <t>EDUARDO ALFONSO ACHIARDY ARDILA</t>
  </si>
  <si>
    <t>CAMILO ENRIQUE MARRUGO MARTÍNEZ</t>
  </si>
  <si>
    <t xml:space="preserve">JUAN CARLOS ARIZA  </t>
  </si>
  <si>
    <t>JAVIER N CALDERON LEON</t>
  </si>
  <si>
    <t>ARMANDO ENRIQUE COLON CARDENAS</t>
  </si>
  <si>
    <t>WENDY YOLANNY NAGLES RENTERIA</t>
  </si>
  <si>
    <t>HARLEY FAVIAN SERRATO ROJAS</t>
  </si>
  <si>
    <t>CLARA LORENA ARDILA BONILLA</t>
  </si>
  <si>
    <t>JHON FREDY JEREZ BLANCO</t>
  </si>
  <si>
    <t>FABIAN ESTEBAN DE LUQUE FERNADEZ</t>
  </si>
  <si>
    <t>JHON FREDY SANCHEZ LIBERATO</t>
  </si>
  <si>
    <t>WILLMAN ALBERTO VARELA CASTELLANOS</t>
  </si>
  <si>
    <t>CRISTHIAN CAMILO TORRES BEJARANO</t>
  </si>
  <si>
    <t>JOSE GEOVANNY PEÑA YAYA</t>
  </si>
  <si>
    <t>EDUARD ANDRES BELTRAN GARZON</t>
  </si>
  <si>
    <t>FREDY ARMANDO LINARES BARRANTES</t>
  </si>
  <si>
    <t xml:space="preserve">ERICK LARRY GAMEZ </t>
  </si>
  <si>
    <t>LUZ ANGELA DIAZ AVELLANEDA</t>
  </si>
  <si>
    <t>HAROLD ANDRES MENA MARTINEZ</t>
  </si>
  <si>
    <t>ANDRES MAURICIO RAMIREZ FLOREZ</t>
  </si>
  <si>
    <t>JOSE FERNANDO FRANCO BUITRAGO</t>
  </si>
  <si>
    <t>JUAN CAMILO GARCÍA GARCÍA</t>
  </si>
  <si>
    <t>CECILIA DE LOS ANGELES ROMERO MORALES</t>
  </si>
  <si>
    <t>NELSON  SILVA OBANDO</t>
  </si>
  <si>
    <t>P</t>
  </si>
  <si>
    <t>Frecuencia de uso</t>
  </si>
  <si>
    <t>Muy frecuente</t>
  </si>
  <si>
    <t xml:space="preserve">Frecuente </t>
  </si>
  <si>
    <t xml:space="preserve">Ocasionalmente </t>
  </si>
  <si>
    <t>Rara vez</t>
  </si>
  <si>
    <t>Nunca)</t>
  </si>
  <si>
    <t xml:space="preserve">Frecuencia de uso (En terminos de días de la semana en frecuencia ) </t>
  </si>
  <si>
    <t>Dominio</t>
  </si>
  <si>
    <t>Alto</t>
  </si>
  <si>
    <t>Medio</t>
  </si>
  <si>
    <t>Bajo</t>
  </si>
  <si>
    <t>si No</t>
  </si>
  <si>
    <t>Si</t>
  </si>
  <si>
    <t>No</t>
  </si>
  <si>
    <t>Probabilidad de fuga de conocimiento 
%</t>
  </si>
  <si>
    <t>¿Qué tanto dominio de este tema tiene el servidor público?</t>
  </si>
  <si>
    <r>
      <rPr>
        <b/>
        <sz val="10"/>
        <color theme="1"/>
        <rFont val="Arial"/>
        <family val="2"/>
      </rPr>
      <t xml:space="preserve">CÓDIGO: </t>
    </r>
    <r>
      <rPr>
        <sz val="10"/>
        <color theme="1"/>
        <rFont val="Arial"/>
        <family val="2"/>
      </rPr>
      <t>GTHU-FM-027</t>
    </r>
  </si>
  <si>
    <t>Persona que diligencia el formato</t>
  </si>
  <si>
    <t xml:space="preserve">Cargo: </t>
  </si>
  <si>
    <t>Entidad:</t>
  </si>
  <si>
    <t>Dependencia / Proceso:</t>
  </si>
  <si>
    <t>Fecha de diligenciamiento:</t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</si>
  <si>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001</t>
    </r>
  </si>
  <si>
    <t>Inserte los datos que requiera (siempre en el campo sombreado)</t>
  </si>
  <si>
    <t>FORMATO DE INVENTARIO DE CONOCIMIENTO TÁCITO - UAERMV</t>
  </si>
  <si>
    <t>La Unidad Administrativa Especial de Rehabilitación y Mantenimiento Vial, en adelante UAERMV, identificada con el NIT 900127032-7, en calidad de responsable del tratamiento de los datos personales y en cumplimiento de las obligaciones señaladas en la Ley 1581 del 2012 y en el Decreto 1074 del 2015; a través del presente aviso de privacidad informa a los titulares de los datos personales recolectados y tratados por la Entidad, en desarrollo de las funciones delegadas por el Estado y aquellas propias de la actividad gremial, que éstos serán incluidos en nuestras bases de datos y tratados con pleno cumplimiento de las disposiciones constitucionales, legales y reglamentarias que rigen la materia, de conformidad con la Política de Protección y Tratamiento de Datos Personales que podrá consultar en nuestro portal web: www.umv.gov.co.</t>
  </si>
  <si>
    <r>
      <rPr>
        <b/>
        <sz val="10"/>
        <color theme="1"/>
        <rFont val="Arial"/>
        <family val="2"/>
      </rPr>
      <t>FECHA DE APLICACIÓN: SEPTIEMBRE</t>
    </r>
    <r>
      <rPr>
        <sz val="10"/>
        <color theme="1"/>
        <rFont val="Arial"/>
        <family val="2"/>
      </rPr>
      <t xml:space="preserve">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</si>
</sst>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Alignment="1">
      <alignment wrapText="1"/>
    </xf>
    <xf numFmtId="0" fontId="1" fillId="2" borderId="0" xfId="0" applyFont="1" applyFill="1"/>
    <xf numFmtId="0" fontId="3" fillId="0" borderId="0" xfId="0" applyFont="1" applyProtection="1"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5" fillId="0" borderId="0" xfId="0" applyFont="1" applyProtection="1">
      <protection locked="0"/>
    </xf>
    <xf numFmtId="3" fontId="0" fillId="0" borderId="2" xfId="0" applyNumberFormat="1" applyBorder="1" applyAlignment="1" applyProtection="1">
      <alignment horizontal="center"/>
    </xf>
    <xf numFmtId="0" fontId="0" fillId="0" borderId="2" xfId="0" applyBorder="1" applyProtection="1"/>
    <xf numFmtId="0" fontId="1" fillId="0" borderId="0" xfId="0" applyFont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horizontal="center"/>
    </xf>
    <xf numFmtId="0" fontId="0" fillId="0" borderId="1" xfId="0" applyBorder="1" applyProtection="1"/>
    <xf numFmtId="0" fontId="6" fillId="6" borderId="19" xfId="0" applyFont="1" applyFill="1" applyBorder="1" applyAlignment="1" applyProtection="1">
      <alignment horizontal="center" vertical="center" wrapText="1"/>
      <protection locked="0"/>
    </xf>
    <xf numFmtId="0" fontId="6" fillId="6" borderId="20" xfId="0" applyFont="1" applyFill="1" applyBorder="1" applyAlignment="1" applyProtection="1">
      <alignment horizontal="center" vertical="center" wrapText="1"/>
      <protection locked="0"/>
    </xf>
    <xf numFmtId="0" fontId="6" fillId="6" borderId="21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529478</xdr:colOff>
      <xdr:row>0</xdr:row>
      <xdr:rowOff>79375</xdr:rowOff>
    </xdr:from>
    <xdr:to>
      <xdr:col>0</xdr:col>
      <xdr:colOff>1232445</xdr:colOff>
      <xdr:row>2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6D5F1-7D0B-445D-B9CD-2F6499160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478" y="79375"/>
          <a:ext cx="702967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zoomScale="85" zoomScaleNormal="85" zoomScaleSheetLayoutView="85" zoomScalePageLayoutView="70" workbookViewId="0">
      <selection activeCell="B1" sqref="B1:X1"/>
    </sheetView>
  </sheetViews>
  <sheetFormatPr baseColWidth="10" defaultRowHeight="12.75" x14ac:dyDescent="0.2"/>
  <cols>
    <col min="1" max="1" width="30" style="3" customWidth="1"/>
    <col min="2" max="2" width="11.42578125" style="3"/>
    <col min="3" max="3" width="13.140625" style="3" customWidth="1"/>
    <col min="4" max="4" width="17.140625" style="3" customWidth="1"/>
    <col min="5" max="5" width="11.42578125" style="3"/>
    <col min="6" max="6" width="10" style="3" customWidth="1"/>
    <col min="7" max="7" width="15.7109375" style="3" customWidth="1"/>
    <col min="8" max="8" width="12.7109375" style="3" bestFit="1" customWidth="1"/>
    <col min="9" max="9" width="33.7109375" style="3" customWidth="1"/>
    <col min="10" max="10" width="18.140625" style="3" customWidth="1"/>
    <col min="11" max="13" width="11.42578125" style="3"/>
    <col min="14" max="14" width="19.7109375" style="3" customWidth="1"/>
    <col min="15" max="15" width="11.42578125" style="3"/>
    <col min="16" max="24" width="20" style="3" customWidth="1"/>
    <col min="25" max="16384" width="11.42578125" style="3"/>
  </cols>
  <sheetData>
    <row r="1" spans="1:24" ht="26.25" customHeight="1" x14ac:dyDescent="0.2">
      <c r="A1" s="57"/>
      <c r="B1" s="60" t="s">
        <v>290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</row>
    <row r="2" spans="1:24" ht="26.25" customHeight="1" x14ac:dyDescent="0.2">
      <c r="A2" s="58"/>
      <c r="B2" s="54" t="s">
        <v>282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 t="s">
        <v>288</v>
      </c>
      <c r="O2" s="54"/>
      <c r="P2" s="54"/>
      <c r="Q2" s="54"/>
      <c r="R2" s="54"/>
      <c r="S2" s="54"/>
      <c r="T2" s="54"/>
      <c r="U2" s="54"/>
      <c r="V2" s="54"/>
      <c r="W2" s="54"/>
      <c r="X2" s="55"/>
    </row>
    <row r="3" spans="1:24" ht="26.25" customHeight="1" thickBot="1" x14ac:dyDescent="0.25">
      <c r="A3" s="59"/>
      <c r="B3" s="62" t="s">
        <v>292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s="7" customFormat="1" ht="24.75" customHeight="1" x14ac:dyDescent="0.25">
      <c r="A4" s="4" t="s">
        <v>285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" t="s">
        <v>283</v>
      </c>
      <c r="Q4" s="6"/>
      <c r="R4" s="52"/>
      <c r="S4" s="52"/>
      <c r="T4" s="52"/>
      <c r="U4" s="52"/>
      <c r="V4" s="52"/>
      <c r="W4" s="52"/>
      <c r="X4" s="53"/>
    </row>
    <row r="5" spans="1:24" s="7" customFormat="1" ht="24.75" customHeight="1" x14ac:dyDescent="0.25">
      <c r="A5" s="8" t="s">
        <v>286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9" t="s">
        <v>284</v>
      </c>
      <c r="Q5" s="10"/>
      <c r="R5" s="54"/>
      <c r="S5" s="54"/>
      <c r="T5" s="54"/>
      <c r="U5" s="54"/>
      <c r="V5" s="54"/>
      <c r="W5" s="54"/>
      <c r="X5" s="55"/>
    </row>
    <row r="6" spans="1:24" s="7" customFormat="1" ht="24.75" customHeight="1" thickBot="1" x14ac:dyDescent="0.3">
      <c r="A6" s="11" t="s">
        <v>287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12"/>
      <c r="Q6" s="12"/>
      <c r="R6" s="12"/>
      <c r="S6" s="12"/>
      <c r="T6" s="12"/>
      <c r="U6" s="12"/>
      <c r="V6" s="12"/>
      <c r="W6" s="12"/>
      <c r="X6" s="13"/>
    </row>
    <row r="7" spans="1:24" s="14" customFormat="1" ht="65.25" customHeight="1" x14ac:dyDescent="0.25">
      <c r="A7" s="67" t="s">
        <v>0</v>
      </c>
      <c r="B7" s="50" t="s">
        <v>1</v>
      </c>
      <c r="C7" s="50" t="s">
        <v>2</v>
      </c>
      <c r="D7" s="50" t="s">
        <v>3</v>
      </c>
      <c r="E7" s="48" t="s">
        <v>4</v>
      </c>
      <c r="F7" s="50" t="s">
        <v>15</v>
      </c>
      <c r="G7" s="50"/>
      <c r="H7" s="50" t="s">
        <v>5</v>
      </c>
      <c r="I7" s="50" t="s">
        <v>6</v>
      </c>
      <c r="J7" s="50" t="s">
        <v>7</v>
      </c>
      <c r="K7" s="50" t="s">
        <v>8</v>
      </c>
      <c r="L7" s="50" t="s">
        <v>48</v>
      </c>
      <c r="M7" s="50" t="s">
        <v>9</v>
      </c>
      <c r="N7" s="50" t="s">
        <v>10</v>
      </c>
      <c r="O7" s="50" t="s">
        <v>11</v>
      </c>
      <c r="P7" s="48" t="s">
        <v>272</v>
      </c>
      <c r="Q7" s="48" t="s">
        <v>281</v>
      </c>
      <c r="R7" s="44" t="s">
        <v>12</v>
      </c>
      <c r="S7" s="48" t="s">
        <v>16</v>
      </c>
      <c r="T7" s="44" t="s">
        <v>17</v>
      </c>
      <c r="U7" s="44" t="s">
        <v>18</v>
      </c>
      <c r="V7" s="44" t="s">
        <v>280</v>
      </c>
      <c r="W7" s="44" t="s">
        <v>19</v>
      </c>
      <c r="X7" s="46" t="s">
        <v>20</v>
      </c>
    </row>
    <row r="8" spans="1:24" ht="25.5" customHeight="1" thickBot="1" x14ac:dyDescent="0.25">
      <c r="A8" s="68"/>
      <c r="B8" s="51"/>
      <c r="C8" s="51"/>
      <c r="D8" s="51"/>
      <c r="E8" s="49"/>
      <c r="F8" s="15" t="s">
        <v>13</v>
      </c>
      <c r="G8" s="15" t="s">
        <v>14</v>
      </c>
      <c r="H8" s="51"/>
      <c r="I8" s="51"/>
      <c r="J8" s="51"/>
      <c r="K8" s="51"/>
      <c r="L8" s="51"/>
      <c r="M8" s="51"/>
      <c r="N8" s="51"/>
      <c r="O8" s="51"/>
      <c r="P8" s="49"/>
      <c r="Q8" s="49"/>
      <c r="R8" s="45"/>
      <c r="S8" s="49"/>
      <c r="T8" s="45"/>
      <c r="U8" s="45"/>
      <c r="V8" s="45"/>
      <c r="W8" s="45"/>
      <c r="X8" s="47"/>
    </row>
    <row r="9" spans="1:24" s="19" customFormat="1" ht="18" customHeight="1" x14ac:dyDescent="0.25">
      <c r="A9" s="39"/>
      <c r="B9" s="16"/>
      <c r="C9" s="16"/>
      <c r="D9" s="16"/>
      <c r="E9" s="16"/>
      <c r="F9" s="16"/>
      <c r="G9" s="16"/>
      <c r="H9" s="17"/>
      <c r="I9" s="24" t="str">
        <f t="shared" ref="I9:I55" si="0">IFERROR(VLOOKUP($H9,List_SP,2,FALSE),"*")</f>
        <v>*</v>
      </c>
      <c r="J9" s="24" t="str">
        <f t="shared" ref="J9:J55" si="1">IFERROR(VLOOKUP($H9,List_SP,3,FALSE),"*")</f>
        <v>*</v>
      </c>
      <c r="K9" s="24" t="str">
        <f t="shared" ref="K9:K55" si="2">IFERROR(VLOOKUP($H9,List_SP,4,FALSE),"*")</f>
        <v>*</v>
      </c>
      <c r="L9" s="24" t="str">
        <f t="shared" ref="L9:L55" si="3">IFERROR(VLOOKUP($H9,List_SP,5,FALSE),"*")</f>
        <v>*</v>
      </c>
      <c r="M9" s="16"/>
      <c r="N9" s="16"/>
      <c r="O9" s="16"/>
      <c r="P9" s="16"/>
      <c r="Q9" s="16"/>
      <c r="R9" s="16"/>
      <c r="S9" s="16"/>
      <c r="T9" s="16"/>
      <c r="U9" s="16"/>
      <c r="V9" s="18"/>
      <c r="W9" s="16"/>
      <c r="X9" s="40"/>
    </row>
    <row r="10" spans="1:24" s="7" customFormat="1" ht="18" customHeight="1" x14ac:dyDescent="0.25">
      <c r="A10" s="41"/>
      <c r="B10" s="20"/>
      <c r="C10" s="20"/>
      <c r="D10" s="20"/>
      <c r="E10" s="20"/>
      <c r="F10" s="20"/>
      <c r="G10" s="20"/>
      <c r="H10" s="21"/>
      <c r="I10" s="25" t="str">
        <f t="shared" si="0"/>
        <v>*</v>
      </c>
      <c r="J10" s="25" t="str">
        <f t="shared" si="1"/>
        <v>*</v>
      </c>
      <c r="K10" s="25" t="str">
        <f t="shared" si="2"/>
        <v>*</v>
      </c>
      <c r="L10" s="24" t="str">
        <f t="shared" si="3"/>
        <v>*</v>
      </c>
      <c r="M10" s="20"/>
      <c r="N10" s="20"/>
      <c r="O10" s="20"/>
      <c r="P10" s="22"/>
      <c r="Q10" s="22"/>
      <c r="R10" s="20"/>
      <c r="S10" s="22"/>
      <c r="T10" s="22"/>
      <c r="U10" s="20"/>
      <c r="V10" s="23"/>
      <c r="W10" s="20"/>
      <c r="X10" s="42"/>
    </row>
    <row r="11" spans="1:24" s="7" customFormat="1" ht="18" customHeight="1" x14ac:dyDescent="0.25">
      <c r="A11" s="41"/>
      <c r="B11" s="20"/>
      <c r="C11" s="20"/>
      <c r="D11" s="20"/>
      <c r="E11" s="20"/>
      <c r="F11" s="20"/>
      <c r="G11" s="20"/>
      <c r="H11" s="21"/>
      <c r="I11" s="25" t="str">
        <f t="shared" si="0"/>
        <v>*</v>
      </c>
      <c r="J11" s="25" t="str">
        <f t="shared" si="1"/>
        <v>*</v>
      </c>
      <c r="K11" s="25" t="str">
        <f t="shared" si="2"/>
        <v>*</v>
      </c>
      <c r="L11" s="24" t="str">
        <f t="shared" si="3"/>
        <v>*</v>
      </c>
      <c r="M11" s="20"/>
      <c r="N11" s="20"/>
      <c r="O11" s="20"/>
      <c r="P11" s="22"/>
      <c r="Q11" s="22"/>
      <c r="R11" s="20"/>
      <c r="S11" s="22"/>
      <c r="T11" s="22"/>
      <c r="U11" s="20"/>
      <c r="V11" s="23"/>
      <c r="W11" s="20"/>
      <c r="X11" s="42"/>
    </row>
    <row r="12" spans="1:24" s="7" customFormat="1" ht="18" customHeight="1" x14ac:dyDescent="0.25">
      <c r="A12" s="41"/>
      <c r="B12" s="20"/>
      <c r="C12" s="20"/>
      <c r="D12" s="20"/>
      <c r="E12" s="20"/>
      <c r="F12" s="20"/>
      <c r="G12" s="20"/>
      <c r="H12" s="21"/>
      <c r="I12" s="25" t="str">
        <f>IFERROR(VLOOKUP($H12,List_SP,2,FALSE),"*")</f>
        <v>*</v>
      </c>
      <c r="J12" s="25" t="str">
        <f t="shared" si="1"/>
        <v>*</v>
      </c>
      <c r="K12" s="25" t="str">
        <f t="shared" si="2"/>
        <v>*</v>
      </c>
      <c r="L12" s="24" t="str">
        <f t="shared" si="3"/>
        <v>*</v>
      </c>
      <c r="M12" s="20"/>
      <c r="N12" s="20"/>
      <c r="O12" s="20"/>
      <c r="P12" s="22"/>
      <c r="Q12" s="22"/>
      <c r="R12" s="20"/>
      <c r="S12" s="22"/>
      <c r="T12" s="22"/>
      <c r="U12" s="20"/>
      <c r="V12" s="23"/>
      <c r="W12" s="20"/>
      <c r="X12" s="42"/>
    </row>
    <row r="13" spans="1:24" s="7" customFormat="1" ht="18" customHeight="1" x14ac:dyDescent="0.25">
      <c r="A13" s="41"/>
      <c r="B13" s="20"/>
      <c r="C13" s="20"/>
      <c r="D13" s="20"/>
      <c r="E13" s="20"/>
      <c r="F13" s="20"/>
      <c r="G13" s="20"/>
      <c r="H13" s="21"/>
      <c r="I13" s="25" t="str">
        <f t="shared" si="0"/>
        <v>*</v>
      </c>
      <c r="J13" s="25" t="str">
        <f t="shared" si="1"/>
        <v>*</v>
      </c>
      <c r="K13" s="25" t="str">
        <f t="shared" si="2"/>
        <v>*</v>
      </c>
      <c r="L13" s="24" t="str">
        <f t="shared" si="3"/>
        <v>*</v>
      </c>
      <c r="M13" s="20"/>
      <c r="N13" s="20"/>
      <c r="O13" s="20"/>
      <c r="P13" s="22"/>
      <c r="Q13" s="22"/>
      <c r="R13" s="20"/>
      <c r="S13" s="22"/>
      <c r="T13" s="22"/>
      <c r="U13" s="20"/>
      <c r="V13" s="23"/>
      <c r="W13" s="20"/>
      <c r="X13" s="42"/>
    </row>
    <row r="14" spans="1:24" s="7" customFormat="1" ht="18" customHeight="1" x14ac:dyDescent="0.25">
      <c r="A14" s="41"/>
      <c r="B14" s="20"/>
      <c r="C14" s="20"/>
      <c r="D14" s="20"/>
      <c r="E14" s="20"/>
      <c r="F14" s="20"/>
      <c r="G14" s="20"/>
      <c r="H14" s="21"/>
      <c r="I14" s="25" t="str">
        <f t="shared" si="0"/>
        <v>*</v>
      </c>
      <c r="J14" s="25" t="str">
        <f t="shared" si="1"/>
        <v>*</v>
      </c>
      <c r="K14" s="25" t="str">
        <f t="shared" si="2"/>
        <v>*</v>
      </c>
      <c r="L14" s="24" t="str">
        <f t="shared" si="3"/>
        <v>*</v>
      </c>
      <c r="M14" s="20"/>
      <c r="N14" s="20"/>
      <c r="O14" s="20"/>
      <c r="P14" s="22"/>
      <c r="Q14" s="22"/>
      <c r="R14" s="20"/>
      <c r="S14" s="22"/>
      <c r="T14" s="22"/>
      <c r="U14" s="20"/>
      <c r="V14" s="23"/>
      <c r="W14" s="20"/>
      <c r="X14" s="42"/>
    </row>
    <row r="15" spans="1:24" s="7" customFormat="1" ht="18" customHeight="1" x14ac:dyDescent="0.25">
      <c r="A15" s="41"/>
      <c r="B15" s="20"/>
      <c r="C15" s="20"/>
      <c r="D15" s="20"/>
      <c r="E15" s="20"/>
      <c r="F15" s="20"/>
      <c r="G15" s="20"/>
      <c r="H15" s="21"/>
      <c r="I15" s="25" t="str">
        <f t="shared" si="0"/>
        <v>*</v>
      </c>
      <c r="J15" s="25" t="str">
        <f t="shared" si="1"/>
        <v>*</v>
      </c>
      <c r="K15" s="25" t="str">
        <f t="shared" si="2"/>
        <v>*</v>
      </c>
      <c r="L15" s="24" t="str">
        <f t="shared" si="3"/>
        <v>*</v>
      </c>
      <c r="M15" s="20"/>
      <c r="N15" s="20"/>
      <c r="O15" s="20"/>
      <c r="P15" s="22"/>
      <c r="Q15" s="22"/>
      <c r="R15" s="20"/>
      <c r="S15" s="22"/>
      <c r="T15" s="22"/>
      <c r="U15" s="20"/>
      <c r="V15" s="23"/>
      <c r="W15" s="20"/>
      <c r="X15" s="42"/>
    </row>
    <row r="16" spans="1:24" s="7" customFormat="1" ht="18" customHeight="1" x14ac:dyDescent="0.25">
      <c r="A16" s="41"/>
      <c r="B16" s="20"/>
      <c r="C16" s="20"/>
      <c r="D16" s="20"/>
      <c r="E16" s="20"/>
      <c r="F16" s="20"/>
      <c r="G16" s="20"/>
      <c r="H16" s="21"/>
      <c r="I16" s="25" t="str">
        <f t="shared" si="0"/>
        <v>*</v>
      </c>
      <c r="J16" s="25" t="str">
        <f t="shared" si="1"/>
        <v>*</v>
      </c>
      <c r="K16" s="25" t="str">
        <f t="shared" si="2"/>
        <v>*</v>
      </c>
      <c r="L16" s="24" t="str">
        <f t="shared" si="3"/>
        <v>*</v>
      </c>
      <c r="M16" s="20"/>
      <c r="N16" s="20"/>
      <c r="O16" s="20"/>
      <c r="P16" s="22"/>
      <c r="Q16" s="22"/>
      <c r="R16" s="20"/>
      <c r="S16" s="22"/>
      <c r="T16" s="22"/>
      <c r="U16" s="20"/>
      <c r="V16" s="23"/>
      <c r="W16" s="20"/>
      <c r="X16" s="42"/>
    </row>
    <row r="17" spans="1:24" s="7" customFormat="1" ht="18" customHeight="1" x14ac:dyDescent="0.25">
      <c r="A17" s="43"/>
      <c r="B17" s="20"/>
      <c r="C17" s="20"/>
      <c r="D17" s="20"/>
      <c r="E17" s="20"/>
      <c r="F17" s="20"/>
      <c r="G17" s="20"/>
      <c r="H17" s="21"/>
      <c r="I17" s="25" t="str">
        <f t="shared" si="0"/>
        <v>*</v>
      </c>
      <c r="J17" s="25" t="str">
        <f t="shared" si="1"/>
        <v>*</v>
      </c>
      <c r="K17" s="25" t="str">
        <f t="shared" si="2"/>
        <v>*</v>
      </c>
      <c r="L17" s="24" t="str">
        <f t="shared" si="3"/>
        <v>*</v>
      </c>
      <c r="M17" s="20"/>
      <c r="N17" s="20"/>
      <c r="O17" s="20"/>
      <c r="P17" s="22"/>
      <c r="Q17" s="22"/>
      <c r="R17" s="20"/>
      <c r="S17" s="22"/>
      <c r="T17" s="22"/>
      <c r="U17" s="20"/>
      <c r="V17" s="23"/>
      <c r="W17" s="20"/>
      <c r="X17" s="42"/>
    </row>
    <row r="18" spans="1:24" s="7" customFormat="1" ht="18" customHeight="1" x14ac:dyDescent="0.25">
      <c r="A18" s="41"/>
      <c r="B18" s="20"/>
      <c r="C18" s="20"/>
      <c r="D18" s="20"/>
      <c r="E18" s="20"/>
      <c r="F18" s="20"/>
      <c r="G18" s="20"/>
      <c r="H18" s="21"/>
      <c r="I18" s="25" t="str">
        <f t="shared" si="0"/>
        <v>*</v>
      </c>
      <c r="J18" s="25" t="str">
        <f t="shared" si="1"/>
        <v>*</v>
      </c>
      <c r="K18" s="25" t="str">
        <f t="shared" si="2"/>
        <v>*</v>
      </c>
      <c r="L18" s="24" t="str">
        <f t="shared" si="3"/>
        <v>*</v>
      </c>
      <c r="M18" s="20"/>
      <c r="N18" s="20"/>
      <c r="O18" s="20"/>
      <c r="P18" s="22"/>
      <c r="Q18" s="22"/>
      <c r="R18" s="20"/>
      <c r="S18" s="22"/>
      <c r="T18" s="22"/>
      <c r="U18" s="20"/>
      <c r="V18" s="23"/>
      <c r="W18" s="20"/>
      <c r="X18" s="42"/>
    </row>
    <row r="19" spans="1:24" s="7" customFormat="1" ht="18" customHeight="1" x14ac:dyDescent="0.25">
      <c r="A19" s="41"/>
      <c r="B19" s="20"/>
      <c r="C19" s="20"/>
      <c r="D19" s="20"/>
      <c r="E19" s="20"/>
      <c r="F19" s="20"/>
      <c r="G19" s="20"/>
      <c r="H19" s="21"/>
      <c r="I19" s="25" t="str">
        <f t="shared" si="0"/>
        <v>*</v>
      </c>
      <c r="J19" s="25" t="str">
        <f t="shared" si="1"/>
        <v>*</v>
      </c>
      <c r="K19" s="25" t="str">
        <f t="shared" si="2"/>
        <v>*</v>
      </c>
      <c r="L19" s="24" t="str">
        <f t="shared" si="3"/>
        <v>*</v>
      </c>
      <c r="M19" s="20"/>
      <c r="N19" s="20"/>
      <c r="O19" s="20"/>
      <c r="P19" s="22"/>
      <c r="Q19" s="22"/>
      <c r="R19" s="20"/>
      <c r="S19" s="22"/>
      <c r="T19" s="22"/>
      <c r="U19" s="20"/>
      <c r="V19" s="23"/>
      <c r="W19" s="20"/>
      <c r="X19" s="42"/>
    </row>
    <row r="20" spans="1:24" s="7" customFormat="1" ht="18" customHeight="1" x14ac:dyDescent="0.25">
      <c r="A20" s="41"/>
      <c r="B20" s="20"/>
      <c r="C20" s="20"/>
      <c r="D20" s="20"/>
      <c r="E20" s="20"/>
      <c r="F20" s="20"/>
      <c r="G20" s="20"/>
      <c r="H20" s="21"/>
      <c r="I20" s="25" t="str">
        <f t="shared" si="0"/>
        <v>*</v>
      </c>
      <c r="J20" s="25" t="str">
        <f t="shared" si="1"/>
        <v>*</v>
      </c>
      <c r="K20" s="25" t="str">
        <f t="shared" si="2"/>
        <v>*</v>
      </c>
      <c r="L20" s="24" t="str">
        <f t="shared" si="3"/>
        <v>*</v>
      </c>
      <c r="M20" s="20"/>
      <c r="N20" s="20"/>
      <c r="O20" s="20"/>
      <c r="P20" s="22"/>
      <c r="Q20" s="22"/>
      <c r="R20" s="20"/>
      <c r="S20" s="22"/>
      <c r="T20" s="22"/>
      <c r="U20" s="20"/>
      <c r="V20" s="23"/>
      <c r="W20" s="20"/>
      <c r="X20" s="42"/>
    </row>
    <row r="21" spans="1:24" s="7" customFormat="1" ht="18" customHeight="1" x14ac:dyDescent="0.25">
      <c r="A21" s="41"/>
      <c r="B21" s="20"/>
      <c r="C21" s="20"/>
      <c r="D21" s="20"/>
      <c r="E21" s="20"/>
      <c r="F21" s="20"/>
      <c r="G21" s="20"/>
      <c r="H21" s="21"/>
      <c r="I21" s="25" t="str">
        <f t="shared" si="0"/>
        <v>*</v>
      </c>
      <c r="J21" s="25" t="str">
        <f t="shared" si="1"/>
        <v>*</v>
      </c>
      <c r="K21" s="25" t="str">
        <f t="shared" si="2"/>
        <v>*</v>
      </c>
      <c r="L21" s="24" t="str">
        <f t="shared" si="3"/>
        <v>*</v>
      </c>
      <c r="M21" s="20"/>
      <c r="N21" s="20"/>
      <c r="O21" s="20"/>
      <c r="P21" s="22"/>
      <c r="Q21" s="22"/>
      <c r="R21" s="20"/>
      <c r="S21" s="22"/>
      <c r="T21" s="22"/>
      <c r="U21" s="20"/>
      <c r="V21" s="23"/>
      <c r="W21" s="20"/>
      <c r="X21" s="42"/>
    </row>
    <row r="22" spans="1:24" s="7" customFormat="1" ht="18" customHeight="1" x14ac:dyDescent="0.25">
      <c r="A22" s="41"/>
      <c r="B22" s="20"/>
      <c r="C22" s="20"/>
      <c r="D22" s="20"/>
      <c r="E22" s="20"/>
      <c r="F22" s="20"/>
      <c r="G22" s="20"/>
      <c r="H22" s="21"/>
      <c r="I22" s="25" t="str">
        <f t="shared" si="0"/>
        <v>*</v>
      </c>
      <c r="J22" s="25" t="str">
        <f t="shared" si="1"/>
        <v>*</v>
      </c>
      <c r="K22" s="25" t="str">
        <f t="shared" si="2"/>
        <v>*</v>
      </c>
      <c r="L22" s="24" t="str">
        <f t="shared" si="3"/>
        <v>*</v>
      </c>
      <c r="M22" s="20"/>
      <c r="N22" s="20"/>
      <c r="O22" s="20"/>
      <c r="P22" s="22"/>
      <c r="Q22" s="22"/>
      <c r="R22" s="20"/>
      <c r="S22" s="22"/>
      <c r="T22" s="22"/>
      <c r="U22" s="20"/>
      <c r="V22" s="23"/>
      <c r="W22" s="20"/>
      <c r="X22" s="42"/>
    </row>
    <row r="23" spans="1:24" s="7" customFormat="1" ht="18" customHeight="1" x14ac:dyDescent="0.25">
      <c r="A23" s="41"/>
      <c r="B23" s="20"/>
      <c r="C23" s="20"/>
      <c r="D23" s="20"/>
      <c r="E23" s="20"/>
      <c r="F23" s="20"/>
      <c r="G23" s="20"/>
      <c r="H23" s="21"/>
      <c r="I23" s="25" t="str">
        <f t="shared" si="0"/>
        <v>*</v>
      </c>
      <c r="J23" s="25" t="str">
        <f t="shared" si="1"/>
        <v>*</v>
      </c>
      <c r="K23" s="25" t="str">
        <f t="shared" si="2"/>
        <v>*</v>
      </c>
      <c r="L23" s="24" t="str">
        <f t="shared" si="3"/>
        <v>*</v>
      </c>
      <c r="M23" s="20"/>
      <c r="N23" s="20"/>
      <c r="O23" s="20"/>
      <c r="P23" s="22"/>
      <c r="Q23" s="22"/>
      <c r="R23" s="20"/>
      <c r="S23" s="22"/>
      <c r="T23" s="22"/>
      <c r="U23" s="20"/>
      <c r="V23" s="23"/>
      <c r="W23" s="20"/>
      <c r="X23" s="42"/>
    </row>
    <row r="24" spans="1:24" s="7" customFormat="1" ht="18" customHeight="1" x14ac:dyDescent="0.25">
      <c r="A24" s="41"/>
      <c r="B24" s="20"/>
      <c r="C24" s="20"/>
      <c r="D24" s="20"/>
      <c r="E24" s="20"/>
      <c r="F24" s="20"/>
      <c r="G24" s="20"/>
      <c r="H24" s="21"/>
      <c r="I24" s="25" t="str">
        <f t="shared" si="0"/>
        <v>*</v>
      </c>
      <c r="J24" s="25" t="str">
        <f t="shared" si="1"/>
        <v>*</v>
      </c>
      <c r="K24" s="25" t="str">
        <f t="shared" si="2"/>
        <v>*</v>
      </c>
      <c r="L24" s="24" t="str">
        <f t="shared" si="3"/>
        <v>*</v>
      </c>
      <c r="M24" s="20"/>
      <c r="N24" s="20"/>
      <c r="O24" s="20"/>
      <c r="P24" s="22"/>
      <c r="Q24" s="22"/>
      <c r="R24" s="20"/>
      <c r="S24" s="22"/>
      <c r="T24" s="22"/>
      <c r="U24" s="20"/>
      <c r="V24" s="23"/>
      <c r="W24" s="20"/>
      <c r="X24" s="42"/>
    </row>
    <row r="25" spans="1:24" s="7" customFormat="1" ht="18" customHeight="1" x14ac:dyDescent="0.25">
      <c r="A25" s="41"/>
      <c r="B25" s="20"/>
      <c r="C25" s="20"/>
      <c r="D25" s="20"/>
      <c r="E25" s="20"/>
      <c r="F25" s="20"/>
      <c r="G25" s="20"/>
      <c r="H25" s="21"/>
      <c r="I25" s="25" t="str">
        <f t="shared" si="0"/>
        <v>*</v>
      </c>
      <c r="J25" s="25" t="str">
        <f t="shared" si="1"/>
        <v>*</v>
      </c>
      <c r="K25" s="25" t="str">
        <f t="shared" si="2"/>
        <v>*</v>
      </c>
      <c r="L25" s="24" t="str">
        <f t="shared" si="3"/>
        <v>*</v>
      </c>
      <c r="M25" s="20"/>
      <c r="N25" s="20"/>
      <c r="O25" s="20"/>
      <c r="P25" s="22"/>
      <c r="Q25" s="22"/>
      <c r="R25" s="20"/>
      <c r="S25" s="22"/>
      <c r="T25" s="22"/>
      <c r="U25" s="20"/>
      <c r="V25" s="23"/>
      <c r="W25" s="20"/>
      <c r="X25" s="42"/>
    </row>
    <row r="26" spans="1:24" s="7" customFormat="1" ht="18" customHeight="1" x14ac:dyDescent="0.25">
      <c r="A26" s="41"/>
      <c r="B26" s="20"/>
      <c r="C26" s="20"/>
      <c r="D26" s="20"/>
      <c r="E26" s="20"/>
      <c r="F26" s="20"/>
      <c r="G26" s="20"/>
      <c r="H26" s="21"/>
      <c r="I26" s="25" t="str">
        <f t="shared" si="0"/>
        <v>*</v>
      </c>
      <c r="J26" s="25" t="str">
        <f t="shared" si="1"/>
        <v>*</v>
      </c>
      <c r="K26" s="25" t="str">
        <f t="shared" si="2"/>
        <v>*</v>
      </c>
      <c r="L26" s="24" t="str">
        <f t="shared" si="3"/>
        <v>*</v>
      </c>
      <c r="M26" s="20"/>
      <c r="N26" s="20"/>
      <c r="O26" s="20"/>
      <c r="P26" s="22"/>
      <c r="Q26" s="22"/>
      <c r="R26" s="20"/>
      <c r="S26" s="22"/>
      <c r="T26" s="22"/>
      <c r="U26" s="20"/>
      <c r="V26" s="23"/>
      <c r="W26" s="20"/>
      <c r="X26" s="42"/>
    </row>
    <row r="27" spans="1:24" s="7" customFormat="1" ht="18" customHeight="1" x14ac:dyDescent="0.25">
      <c r="A27" s="41"/>
      <c r="B27" s="20"/>
      <c r="C27" s="20"/>
      <c r="D27" s="20"/>
      <c r="E27" s="20"/>
      <c r="F27" s="20"/>
      <c r="G27" s="20"/>
      <c r="H27" s="21"/>
      <c r="I27" s="25" t="str">
        <f t="shared" si="0"/>
        <v>*</v>
      </c>
      <c r="J27" s="25" t="str">
        <f t="shared" si="1"/>
        <v>*</v>
      </c>
      <c r="K27" s="25" t="str">
        <f t="shared" si="2"/>
        <v>*</v>
      </c>
      <c r="L27" s="24" t="str">
        <f t="shared" si="3"/>
        <v>*</v>
      </c>
      <c r="M27" s="20"/>
      <c r="N27" s="20"/>
      <c r="O27" s="20"/>
      <c r="P27" s="22"/>
      <c r="Q27" s="22"/>
      <c r="R27" s="20"/>
      <c r="S27" s="22"/>
      <c r="T27" s="22"/>
      <c r="U27" s="20"/>
      <c r="V27" s="23"/>
      <c r="W27" s="20"/>
      <c r="X27" s="42"/>
    </row>
    <row r="28" spans="1:24" s="7" customFormat="1" ht="18" customHeight="1" x14ac:dyDescent="0.25">
      <c r="A28" s="41"/>
      <c r="B28" s="20"/>
      <c r="C28" s="20"/>
      <c r="D28" s="20"/>
      <c r="E28" s="20"/>
      <c r="F28" s="20"/>
      <c r="G28" s="20"/>
      <c r="H28" s="21"/>
      <c r="I28" s="25" t="str">
        <f t="shared" si="0"/>
        <v>*</v>
      </c>
      <c r="J28" s="25" t="str">
        <f t="shared" si="1"/>
        <v>*</v>
      </c>
      <c r="K28" s="25" t="str">
        <f t="shared" si="2"/>
        <v>*</v>
      </c>
      <c r="L28" s="24" t="str">
        <f t="shared" si="3"/>
        <v>*</v>
      </c>
      <c r="M28" s="20"/>
      <c r="N28" s="20"/>
      <c r="O28" s="20"/>
      <c r="P28" s="22"/>
      <c r="Q28" s="22"/>
      <c r="R28" s="20"/>
      <c r="S28" s="22"/>
      <c r="T28" s="22"/>
      <c r="U28" s="20"/>
      <c r="V28" s="23"/>
      <c r="W28" s="20"/>
      <c r="X28" s="42"/>
    </row>
    <row r="29" spans="1:24" s="7" customFormat="1" ht="18" customHeight="1" x14ac:dyDescent="0.25">
      <c r="A29" s="41"/>
      <c r="B29" s="20"/>
      <c r="C29" s="20"/>
      <c r="D29" s="20"/>
      <c r="E29" s="20"/>
      <c r="F29" s="20"/>
      <c r="G29" s="20"/>
      <c r="H29" s="21"/>
      <c r="I29" s="25" t="str">
        <f t="shared" si="0"/>
        <v>*</v>
      </c>
      <c r="J29" s="25" t="str">
        <f t="shared" si="1"/>
        <v>*</v>
      </c>
      <c r="K29" s="25" t="str">
        <f t="shared" si="2"/>
        <v>*</v>
      </c>
      <c r="L29" s="24" t="str">
        <f t="shared" si="3"/>
        <v>*</v>
      </c>
      <c r="M29" s="20"/>
      <c r="N29" s="20"/>
      <c r="O29" s="20"/>
      <c r="P29" s="22"/>
      <c r="Q29" s="22"/>
      <c r="R29" s="20"/>
      <c r="S29" s="22"/>
      <c r="T29" s="22"/>
      <c r="U29" s="20"/>
      <c r="V29" s="23"/>
      <c r="W29" s="20"/>
      <c r="X29" s="42"/>
    </row>
    <row r="30" spans="1:24" s="7" customFormat="1" ht="18" customHeight="1" x14ac:dyDescent="0.25">
      <c r="A30" s="41"/>
      <c r="B30" s="20"/>
      <c r="C30" s="20"/>
      <c r="D30" s="20"/>
      <c r="E30" s="20"/>
      <c r="F30" s="20"/>
      <c r="G30" s="20"/>
      <c r="H30" s="21"/>
      <c r="I30" s="25" t="str">
        <f t="shared" si="0"/>
        <v>*</v>
      </c>
      <c r="J30" s="25" t="str">
        <f t="shared" si="1"/>
        <v>*</v>
      </c>
      <c r="K30" s="25" t="str">
        <f t="shared" si="2"/>
        <v>*</v>
      </c>
      <c r="L30" s="24" t="str">
        <f t="shared" si="3"/>
        <v>*</v>
      </c>
      <c r="M30" s="20"/>
      <c r="N30" s="20"/>
      <c r="O30" s="20"/>
      <c r="P30" s="22"/>
      <c r="Q30" s="22"/>
      <c r="R30" s="20"/>
      <c r="S30" s="22"/>
      <c r="T30" s="22"/>
      <c r="U30" s="20"/>
      <c r="V30" s="23"/>
      <c r="W30" s="20"/>
      <c r="X30" s="42"/>
    </row>
    <row r="31" spans="1:24" s="7" customFormat="1" ht="18" customHeight="1" x14ac:dyDescent="0.25">
      <c r="A31" s="41"/>
      <c r="B31" s="20"/>
      <c r="C31" s="20"/>
      <c r="D31" s="20"/>
      <c r="E31" s="20"/>
      <c r="F31" s="20"/>
      <c r="G31" s="20"/>
      <c r="H31" s="21"/>
      <c r="I31" s="25" t="str">
        <f t="shared" si="0"/>
        <v>*</v>
      </c>
      <c r="J31" s="25" t="str">
        <f t="shared" si="1"/>
        <v>*</v>
      </c>
      <c r="K31" s="25" t="str">
        <f t="shared" si="2"/>
        <v>*</v>
      </c>
      <c r="L31" s="24" t="str">
        <f t="shared" si="3"/>
        <v>*</v>
      </c>
      <c r="M31" s="20"/>
      <c r="N31" s="20"/>
      <c r="O31" s="20"/>
      <c r="P31" s="22"/>
      <c r="Q31" s="22"/>
      <c r="R31" s="20"/>
      <c r="S31" s="22"/>
      <c r="T31" s="22"/>
      <c r="U31" s="20"/>
      <c r="V31" s="23"/>
      <c r="W31" s="20"/>
      <c r="X31" s="42"/>
    </row>
    <row r="32" spans="1:24" s="7" customFormat="1" ht="18" customHeight="1" x14ac:dyDescent="0.25">
      <c r="A32" s="41"/>
      <c r="B32" s="20"/>
      <c r="C32" s="20"/>
      <c r="D32" s="20"/>
      <c r="E32" s="20"/>
      <c r="F32" s="20"/>
      <c r="G32" s="20"/>
      <c r="H32" s="21"/>
      <c r="I32" s="25" t="str">
        <f t="shared" si="0"/>
        <v>*</v>
      </c>
      <c r="J32" s="25" t="str">
        <f t="shared" si="1"/>
        <v>*</v>
      </c>
      <c r="K32" s="25" t="str">
        <f t="shared" si="2"/>
        <v>*</v>
      </c>
      <c r="L32" s="24" t="str">
        <f t="shared" si="3"/>
        <v>*</v>
      </c>
      <c r="M32" s="20"/>
      <c r="N32" s="20"/>
      <c r="O32" s="20"/>
      <c r="P32" s="22"/>
      <c r="Q32" s="22"/>
      <c r="R32" s="20"/>
      <c r="S32" s="22"/>
      <c r="T32" s="22"/>
      <c r="U32" s="20"/>
      <c r="V32" s="23"/>
      <c r="W32" s="20"/>
      <c r="X32" s="42"/>
    </row>
    <row r="33" spans="1:24" s="7" customFormat="1" ht="18" customHeight="1" x14ac:dyDescent="0.25">
      <c r="A33" s="41"/>
      <c r="B33" s="20"/>
      <c r="C33" s="20"/>
      <c r="D33" s="20"/>
      <c r="E33" s="20"/>
      <c r="F33" s="20"/>
      <c r="G33" s="20"/>
      <c r="H33" s="21"/>
      <c r="I33" s="25" t="str">
        <f t="shared" si="0"/>
        <v>*</v>
      </c>
      <c r="J33" s="25" t="str">
        <f t="shared" si="1"/>
        <v>*</v>
      </c>
      <c r="K33" s="25" t="str">
        <f t="shared" si="2"/>
        <v>*</v>
      </c>
      <c r="L33" s="24" t="str">
        <f t="shared" si="3"/>
        <v>*</v>
      </c>
      <c r="M33" s="20"/>
      <c r="N33" s="20"/>
      <c r="O33" s="20"/>
      <c r="P33" s="22"/>
      <c r="Q33" s="22"/>
      <c r="R33" s="20"/>
      <c r="S33" s="22"/>
      <c r="T33" s="22"/>
      <c r="U33" s="20"/>
      <c r="V33" s="23"/>
      <c r="W33" s="20"/>
      <c r="X33" s="42"/>
    </row>
    <row r="34" spans="1:24" s="7" customFormat="1" ht="18" customHeight="1" x14ac:dyDescent="0.25">
      <c r="A34" s="41"/>
      <c r="B34" s="20"/>
      <c r="C34" s="20"/>
      <c r="D34" s="20"/>
      <c r="E34" s="20"/>
      <c r="F34" s="20"/>
      <c r="G34" s="20"/>
      <c r="H34" s="21"/>
      <c r="I34" s="25" t="str">
        <f t="shared" si="0"/>
        <v>*</v>
      </c>
      <c r="J34" s="25" t="str">
        <f t="shared" si="1"/>
        <v>*</v>
      </c>
      <c r="K34" s="25" t="str">
        <f t="shared" si="2"/>
        <v>*</v>
      </c>
      <c r="L34" s="24" t="str">
        <f t="shared" si="3"/>
        <v>*</v>
      </c>
      <c r="M34" s="20"/>
      <c r="N34" s="20"/>
      <c r="O34" s="20"/>
      <c r="P34" s="22"/>
      <c r="Q34" s="22"/>
      <c r="R34" s="20"/>
      <c r="S34" s="22"/>
      <c r="T34" s="22"/>
      <c r="U34" s="20"/>
      <c r="V34" s="23"/>
      <c r="W34" s="20"/>
      <c r="X34" s="42"/>
    </row>
    <row r="35" spans="1:24" s="7" customFormat="1" ht="18" customHeight="1" x14ac:dyDescent="0.25">
      <c r="A35" s="41"/>
      <c r="B35" s="20"/>
      <c r="C35" s="20"/>
      <c r="D35" s="20"/>
      <c r="E35" s="20"/>
      <c r="F35" s="20"/>
      <c r="G35" s="20"/>
      <c r="H35" s="21"/>
      <c r="I35" s="25" t="str">
        <f t="shared" si="0"/>
        <v>*</v>
      </c>
      <c r="J35" s="25" t="str">
        <f t="shared" si="1"/>
        <v>*</v>
      </c>
      <c r="K35" s="25" t="str">
        <f t="shared" si="2"/>
        <v>*</v>
      </c>
      <c r="L35" s="24" t="str">
        <f t="shared" si="3"/>
        <v>*</v>
      </c>
      <c r="M35" s="20"/>
      <c r="N35" s="20"/>
      <c r="O35" s="20"/>
      <c r="P35" s="22"/>
      <c r="Q35" s="22"/>
      <c r="R35" s="20"/>
      <c r="S35" s="22"/>
      <c r="T35" s="22"/>
      <c r="U35" s="20"/>
      <c r="V35" s="23"/>
      <c r="W35" s="20"/>
      <c r="X35" s="42"/>
    </row>
    <row r="36" spans="1:24" s="7" customFormat="1" ht="18" customHeight="1" x14ac:dyDescent="0.25">
      <c r="A36" s="43"/>
      <c r="B36" s="20"/>
      <c r="C36" s="20"/>
      <c r="D36" s="20"/>
      <c r="E36" s="20"/>
      <c r="F36" s="20"/>
      <c r="G36" s="20"/>
      <c r="H36" s="21"/>
      <c r="I36" s="25" t="str">
        <f t="shared" si="0"/>
        <v>*</v>
      </c>
      <c r="J36" s="25" t="str">
        <f t="shared" si="1"/>
        <v>*</v>
      </c>
      <c r="K36" s="25" t="str">
        <f t="shared" si="2"/>
        <v>*</v>
      </c>
      <c r="L36" s="24" t="str">
        <f t="shared" si="3"/>
        <v>*</v>
      </c>
      <c r="M36" s="20"/>
      <c r="N36" s="20"/>
      <c r="O36" s="20"/>
      <c r="P36" s="22"/>
      <c r="Q36" s="22"/>
      <c r="R36" s="20"/>
      <c r="S36" s="22"/>
      <c r="T36" s="22"/>
      <c r="U36" s="20"/>
      <c r="V36" s="23"/>
      <c r="W36" s="20"/>
      <c r="X36" s="42"/>
    </row>
    <row r="37" spans="1:24" s="7" customFormat="1" ht="18" customHeight="1" x14ac:dyDescent="0.25">
      <c r="A37" s="41"/>
      <c r="B37" s="20"/>
      <c r="C37" s="20"/>
      <c r="D37" s="20"/>
      <c r="E37" s="20"/>
      <c r="F37" s="20"/>
      <c r="G37" s="20"/>
      <c r="H37" s="21"/>
      <c r="I37" s="25" t="str">
        <f t="shared" si="0"/>
        <v>*</v>
      </c>
      <c r="J37" s="25" t="str">
        <f t="shared" si="1"/>
        <v>*</v>
      </c>
      <c r="K37" s="25" t="str">
        <f t="shared" si="2"/>
        <v>*</v>
      </c>
      <c r="L37" s="24" t="str">
        <f t="shared" si="3"/>
        <v>*</v>
      </c>
      <c r="M37" s="20"/>
      <c r="N37" s="20"/>
      <c r="O37" s="20"/>
      <c r="P37" s="22"/>
      <c r="Q37" s="22"/>
      <c r="R37" s="20"/>
      <c r="S37" s="22"/>
      <c r="T37" s="22"/>
      <c r="U37" s="20"/>
      <c r="V37" s="23"/>
      <c r="W37" s="20"/>
      <c r="X37" s="42"/>
    </row>
    <row r="38" spans="1:24" s="7" customFormat="1" ht="18" customHeight="1" x14ac:dyDescent="0.25">
      <c r="A38" s="41"/>
      <c r="B38" s="20"/>
      <c r="C38" s="20"/>
      <c r="D38" s="20"/>
      <c r="E38" s="20"/>
      <c r="F38" s="20"/>
      <c r="G38" s="20"/>
      <c r="H38" s="21"/>
      <c r="I38" s="25" t="str">
        <f t="shared" si="0"/>
        <v>*</v>
      </c>
      <c r="J38" s="25" t="str">
        <f t="shared" si="1"/>
        <v>*</v>
      </c>
      <c r="K38" s="25" t="str">
        <f t="shared" si="2"/>
        <v>*</v>
      </c>
      <c r="L38" s="24" t="str">
        <f t="shared" si="3"/>
        <v>*</v>
      </c>
      <c r="M38" s="20"/>
      <c r="N38" s="20"/>
      <c r="O38" s="20"/>
      <c r="P38" s="22"/>
      <c r="Q38" s="22"/>
      <c r="R38" s="20"/>
      <c r="S38" s="22"/>
      <c r="T38" s="22"/>
      <c r="U38" s="20"/>
      <c r="V38" s="23"/>
      <c r="W38" s="20"/>
      <c r="X38" s="42"/>
    </row>
    <row r="39" spans="1:24" s="7" customFormat="1" ht="18" customHeight="1" x14ac:dyDescent="0.25">
      <c r="A39" s="41"/>
      <c r="B39" s="20"/>
      <c r="C39" s="20"/>
      <c r="D39" s="20"/>
      <c r="E39" s="20"/>
      <c r="F39" s="20"/>
      <c r="G39" s="20"/>
      <c r="H39" s="21"/>
      <c r="I39" s="25" t="str">
        <f t="shared" si="0"/>
        <v>*</v>
      </c>
      <c r="J39" s="25" t="str">
        <f t="shared" si="1"/>
        <v>*</v>
      </c>
      <c r="K39" s="25" t="str">
        <f t="shared" si="2"/>
        <v>*</v>
      </c>
      <c r="L39" s="24" t="str">
        <f t="shared" si="3"/>
        <v>*</v>
      </c>
      <c r="M39" s="20"/>
      <c r="N39" s="20"/>
      <c r="O39" s="20"/>
      <c r="P39" s="22"/>
      <c r="Q39" s="22"/>
      <c r="R39" s="20"/>
      <c r="S39" s="22"/>
      <c r="T39" s="22"/>
      <c r="U39" s="20"/>
      <c r="V39" s="23"/>
      <c r="W39" s="20"/>
      <c r="X39" s="42"/>
    </row>
    <row r="40" spans="1:24" s="7" customFormat="1" ht="18" customHeight="1" x14ac:dyDescent="0.25">
      <c r="A40" s="41"/>
      <c r="B40" s="20"/>
      <c r="C40" s="20"/>
      <c r="D40" s="20"/>
      <c r="E40" s="20"/>
      <c r="F40" s="20"/>
      <c r="G40" s="20"/>
      <c r="H40" s="21"/>
      <c r="I40" s="25" t="str">
        <f t="shared" si="0"/>
        <v>*</v>
      </c>
      <c r="J40" s="25" t="str">
        <f t="shared" si="1"/>
        <v>*</v>
      </c>
      <c r="K40" s="25" t="str">
        <f t="shared" si="2"/>
        <v>*</v>
      </c>
      <c r="L40" s="24" t="str">
        <f t="shared" si="3"/>
        <v>*</v>
      </c>
      <c r="M40" s="20"/>
      <c r="N40" s="20"/>
      <c r="O40" s="20"/>
      <c r="P40" s="22"/>
      <c r="Q40" s="22"/>
      <c r="R40" s="20"/>
      <c r="S40" s="22"/>
      <c r="T40" s="22"/>
      <c r="U40" s="20"/>
      <c r="V40" s="23"/>
      <c r="W40" s="20"/>
      <c r="X40" s="42"/>
    </row>
    <row r="41" spans="1:24" s="7" customFormat="1" ht="18" customHeight="1" x14ac:dyDescent="0.25">
      <c r="A41" s="41"/>
      <c r="B41" s="20"/>
      <c r="C41" s="20"/>
      <c r="D41" s="20"/>
      <c r="E41" s="20"/>
      <c r="F41" s="20"/>
      <c r="G41" s="20"/>
      <c r="H41" s="21"/>
      <c r="I41" s="25" t="str">
        <f t="shared" si="0"/>
        <v>*</v>
      </c>
      <c r="J41" s="25" t="str">
        <f t="shared" si="1"/>
        <v>*</v>
      </c>
      <c r="K41" s="25" t="str">
        <f t="shared" si="2"/>
        <v>*</v>
      </c>
      <c r="L41" s="24" t="str">
        <f t="shared" si="3"/>
        <v>*</v>
      </c>
      <c r="M41" s="20"/>
      <c r="N41" s="20"/>
      <c r="O41" s="20"/>
      <c r="P41" s="22"/>
      <c r="Q41" s="22"/>
      <c r="R41" s="20"/>
      <c r="S41" s="22"/>
      <c r="T41" s="22"/>
      <c r="U41" s="20"/>
      <c r="V41" s="23"/>
      <c r="W41" s="20"/>
      <c r="X41" s="42"/>
    </row>
    <row r="42" spans="1:24" s="7" customFormat="1" ht="18" customHeight="1" x14ac:dyDescent="0.25">
      <c r="A42" s="41"/>
      <c r="B42" s="20"/>
      <c r="C42" s="20"/>
      <c r="D42" s="20"/>
      <c r="E42" s="20"/>
      <c r="F42" s="20"/>
      <c r="G42" s="20"/>
      <c r="H42" s="21"/>
      <c r="I42" s="25" t="str">
        <f t="shared" si="0"/>
        <v>*</v>
      </c>
      <c r="J42" s="25" t="str">
        <f t="shared" si="1"/>
        <v>*</v>
      </c>
      <c r="K42" s="25" t="str">
        <f t="shared" si="2"/>
        <v>*</v>
      </c>
      <c r="L42" s="24" t="str">
        <f t="shared" si="3"/>
        <v>*</v>
      </c>
      <c r="M42" s="20"/>
      <c r="N42" s="20"/>
      <c r="O42" s="20"/>
      <c r="P42" s="22"/>
      <c r="Q42" s="22"/>
      <c r="R42" s="20"/>
      <c r="S42" s="22"/>
      <c r="T42" s="22"/>
      <c r="U42" s="20"/>
      <c r="V42" s="23"/>
      <c r="W42" s="20"/>
      <c r="X42" s="42"/>
    </row>
    <row r="43" spans="1:24" s="7" customFormat="1" ht="18" customHeight="1" x14ac:dyDescent="0.25">
      <c r="A43" s="41"/>
      <c r="B43" s="20"/>
      <c r="C43" s="20"/>
      <c r="D43" s="20"/>
      <c r="E43" s="20"/>
      <c r="F43" s="20"/>
      <c r="G43" s="20"/>
      <c r="H43" s="21"/>
      <c r="I43" s="25" t="str">
        <f t="shared" si="0"/>
        <v>*</v>
      </c>
      <c r="J43" s="25" t="str">
        <f t="shared" si="1"/>
        <v>*</v>
      </c>
      <c r="K43" s="25" t="str">
        <f t="shared" si="2"/>
        <v>*</v>
      </c>
      <c r="L43" s="24" t="str">
        <f t="shared" si="3"/>
        <v>*</v>
      </c>
      <c r="M43" s="20"/>
      <c r="N43" s="20"/>
      <c r="O43" s="20"/>
      <c r="P43" s="22"/>
      <c r="Q43" s="22"/>
      <c r="R43" s="20"/>
      <c r="S43" s="22"/>
      <c r="T43" s="22"/>
      <c r="U43" s="20"/>
      <c r="V43" s="23"/>
      <c r="W43" s="20"/>
      <c r="X43" s="42"/>
    </row>
    <row r="44" spans="1:24" s="7" customFormat="1" ht="18" customHeight="1" x14ac:dyDescent="0.25">
      <c r="A44" s="41"/>
      <c r="B44" s="20"/>
      <c r="C44" s="20"/>
      <c r="D44" s="20"/>
      <c r="E44" s="20"/>
      <c r="F44" s="20"/>
      <c r="G44" s="20"/>
      <c r="H44" s="21"/>
      <c r="I44" s="25" t="str">
        <f t="shared" si="0"/>
        <v>*</v>
      </c>
      <c r="J44" s="25" t="str">
        <f t="shared" si="1"/>
        <v>*</v>
      </c>
      <c r="K44" s="25" t="str">
        <f t="shared" si="2"/>
        <v>*</v>
      </c>
      <c r="L44" s="24" t="str">
        <f t="shared" si="3"/>
        <v>*</v>
      </c>
      <c r="M44" s="20"/>
      <c r="N44" s="20"/>
      <c r="O44" s="20"/>
      <c r="P44" s="22"/>
      <c r="Q44" s="22"/>
      <c r="R44" s="20"/>
      <c r="S44" s="22"/>
      <c r="T44" s="22"/>
      <c r="U44" s="20"/>
      <c r="V44" s="23"/>
      <c r="W44" s="20"/>
      <c r="X44" s="42"/>
    </row>
    <row r="45" spans="1:24" s="7" customFormat="1" ht="18" customHeight="1" x14ac:dyDescent="0.25">
      <c r="A45" s="41"/>
      <c r="B45" s="20"/>
      <c r="C45" s="20"/>
      <c r="D45" s="20"/>
      <c r="E45" s="20"/>
      <c r="F45" s="20"/>
      <c r="G45" s="20"/>
      <c r="H45" s="21"/>
      <c r="I45" s="25" t="str">
        <f t="shared" si="0"/>
        <v>*</v>
      </c>
      <c r="J45" s="25" t="str">
        <f t="shared" si="1"/>
        <v>*</v>
      </c>
      <c r="K45" s="25" t="str">
        <f t="shared" si="2"/>
        <v>*</v>
      </c>
      <c r="L45" s="24" t="str">
        <f t="shared" si="3"/>
        <v>*</v>
      </c>
      <c r="M45" s="20"/>
      <c r="N45" s="20"/>
      <c r="O45" s="20"/>
      <c r="P45" s="22"/>
      <c r="Q45" s="22"/>
      <c r="R45" s="20"/>
      <c r="S45" s="22"/>
      <c r="T45" s="22"/>
      <c r="U45" s="20"/>
      <c r="V45" s="23"/>
      <c r="W45" s="20"/>
      <c r="X45" s="42"/>
    </row>
    <row r="46" spans="1:24" s="7" customFormat="1" ht="18" customHeight="1" x14ac:dyDescent="0.25">
      <c r="A46" s="41"/>
      <c r="B46" s="20"/>
      <c r="C46" s="20"/>
      <c r="D46" s="20"/>
      <c r="E46" s="20"/>
      <c r="F46" s="20"/>
      <c r="G46" s="20"/>
      <c r="H46" s="21"/>
      <c r="I46" s="25" t="str">
        <f t="shared" si="0"/>
        <v>*</v>
      </c>
      <c r="J46" s="25" t="str">
        <f t="shared" si="1"/>
        <v>*</v>
      </c>
      <c r="K46" s="25" t="str">
        <f t="shared" si="2"/>
        <v>*</v>
      </c>
      <c r="L46" s="24" t="str">
        <f t="shared" si="3"/>
        <v>*</v>
      </c>
      <c r="M46" s="20"/>
      <c r="N46" s="20"/>
      <c r="O46" s="20"/>
      <c r="P46" s="22"/>
      <c r="Q46" s="22"/>
      <c r="R46" s="20"/>
      <c r="S46" s="22"/>
      <c r="T46" s="22"/>
      <c r="U46" s="20"/>
      <c r="V46" s="23"/>
      <c r="W46" s="20"/>
      <c r="X46" s="42"/>
    </row>
    <row r="47" spans="1:24" s="7" customFormat="1" ht="18" customHeight="1" x14ac:dyDescent="0.25">
      <c r="A47" s="41"/>
      <c r="B47" s="20"/>
      <c r="C47" s="20"/>
      <c r="D47" s="20"/>
      <c r="E47" s="20"/>
      <c r="F47" s="20"/>
      <c r="G47" s="20"/>
      <c r="H47" s="21"/>
      <c r="I47" s="25" t="str">
        <f t="shared" si="0"/>
        <v>*</v>
      </c>
      <c r="J47" s="25" t="str">
        <f t="shared" si="1"/>
        <v>*</v>
      </c>
      <c r="K47" s="25" t="str">
        <f t="shared" si="2"/>
        <v>*</v>
      </c>
      <c r="L47" s="24" t="str">
        <f t="shared" si="3"/>
        <v>*</v>
      </c>
      <c r="M47" s="20"/>
      <c r="N47" s="20"/>
      <c r="O47" s="20"/>
      <c r="P47" s="22"/>
      <c r="Q47" s="22"/>
      <c r="R47" s="20"/>
      <c r="S47" s="22"/>
      <c r="T47" s="22"/>
      <c r="U47" s="20"/>
      <c r="V47" s="23"/>
      <c r="W47" s="20"/>
      <c r="X47" s="42"/>
    </row>
    <row r="48" spans="1:24" s="7" customFormat="1" ht="18" customHeight="1" x14ac:dyDescent="0.25">
      <c r="A48" s="41"/>
      <c r="B48" s="20"/>
      <c r="C48" s="20"/>
      <c r="D48" s="20"/>
      <c r="E48" s="20"/>
      <c r="F48" s="20"/>
      <c r="G48" s="20"/>
      <c r="H48" s="21"/>
      <c r="I48" s="25" t="str">
        <f t="shared" si="0"/>
        <v>*</v>
      </c>
      <c r="J48" s="25" t="str">
        <f t="shared" si="1"/>
        <v>*</v>
      </c>
      <c r="K48" s="25" t="str">
        <f t="shared" si="2"/>
        <v>*</v>
      </c>
      <c r="L48" s="24" t="str">
        <f t="shared" si="3"/>
        <v>*</v>
      </c>
      <c r="M48" s="20"/>
      <c r="N48" s="20"/>
      <c r="O48" s="20"/>
      <c r="P48" s="22"/>
      <c r="Q48" s="22"/>
      <c r="R48" s="20"/>
      <c r="S48" s="22"/>
      <c r="T48" s="22"/>
      <c r="U48" s="20"/>
      <c r="V48" s="23"/>
      <c r="W48" s="20"/>
      <c r="X48" s="42"/>
    </row>
    <row r="49" spans="1:24" s="7" customFormat="1" ht="18" customHeight="1" x14ac:dyDescent="0.25">
      <c r="A49" s="41"/>
      <c r="B49" s="20"/>
      <c r="C49" s="20"/>
      <c r="D49" s="20"/>
      <c r="E49" s="20"/>
      <c r="F49" s="20"/>
      <c r="G49" s="20"/>
      <c r="H49" s="21"/>
      <c r="I49" s="25" t="str">
        <f t="shared" si="0"/>
        <v>*</v>
      </c>
      <c r="J49" s="25" t="str">
        <f t="shared" si="1"/>
        <v>*</v>
      </c>
      <c r="K49" s="25" t="str">
        <f t="shared" si="2"/>
        <v>*</v>
      </c>
      <c r="L49" s="24" t="str">
        <f t="shared" si="3"/>
        <v>*</v>
      </c>
      <c r="M49" s="20"/>
      <c r="N49" s="20"/>
      <c r="O49" s="20"/>
      <c r="P49" s="22"/>
      <c r="Q49" s="22"/>
      <c r="R49" s="20"/>
      <c r="S49" s="22"/>
      <c r="T49" s="22"/>
      <c r="U49" s="20"/>
      <c r="V49" s="23"/>
      <c r="W49" s="20"/>
      <c r="X49" s="42"/>
    </row>
    <row r="50" spans="1:24" s="7" customFormat="1" ht="18" customHeight="1" x14ac:dyDescent="0.25">
      <c r="A50" s="41"/>
      <c r="B50" s="20"/>
      <c r="C50" s="20"/>
      <c r="D50" s="20"/>
      <c r="E50" s="20"/>
      <c r="F50" s="20"/>
      <c r="G50" s="20"/>
      <c r="H50" s="21"/>
      <c r="I50" s="25" t="str">
        <f t="shared" si="0"/>
        <v>*</v>
      </c>
      <c r="J50" s="25" t="str">
        <f t="shared" si="1"/>
        <v>*</v>
      </c>
      <c r="K50" s="25" t="str">
        <f t="shared" si="2"/>
        <v>*</v>
      </c>
      <c r="L50" s="24" t="str">
        <f t="shared" si="3"/>
        <v>*</v>
      </c>
      <c r="M50" s="20"/>
      <c r="N50" s="20"/>
      <c r="O50" s="20"/>
      <c r="P50" s="22"/>
      <c r="Q50" s="22"/>
      <c r="R50" s="20"/>
      <c r="S50" s="22"/>
      <c r="T50" s="22"/>
      <c r="U50" s="20"/>
      <c r="V50" s="23"/>
      <c r="W50" s="20"/>
      <c r="X50" s="42"/>
    </row>
    <row r="51" spans="1:24" s="7" customFormat="1" ht="18" customHeight="1" x14ac:dyDescent="0.25">
      <c r="A51" s="41"/>
      <c r="B51" s="20"/>
      <c r="C51" s="20"/>
      <c r="D51" s="20"/>
      <c r="E51" s="20"/>
      <c r="F51" s="20"/>
      <c r="G51" s="20"/>
      <c r="H51" s="21"/>
      <c r="I51" s="25" t="str">
        <f t="shared" si="0"/>
        <v>*</v>
      </c>
      <c r="J51" s="25" t="str">
        <f t="shared" si="1"/>
        <v>*</v>
      </c>
      <c r="K51" s="25" t="str">
        <f t="shared" si="2"/>
        <v>*</v>
      </c>
      <c r="L51" s="24" t="str">
        <f t="shared" si="3"/>
        <v>*</v>
      </c>
      <c r="M51" s="20"/>
      <c r="N51" s="20"/>
      <c r="O51" s="20"/>
      <c r="P51" s="22"/>
      <c r="Q51" s="22"/>
      <c r="R51" s="20"/>
      <c r="S51" s="22"/>
      <c r="T51" s="22"/>
      <c r="U51" s="20"/>
      <c r="V51" s="23"/>
      <c r="W51" s="20"/>
      <c r="X51" s="42"/>
    </row>
    <row r="52" spans="1:24" s="7" customFormat="1" ht="18" customHeight="1" x14ac:dyDescent="0.25">
      <c r="A52" s="41"/>
      <c r="B52" s="20"/>
      <c r="C52" s="20"/>
      <c r="D52" s="20"/>
      <c r="E52" s="20"/>
      <c r="F52" s="20"/>
      <c r="G52" s="20"/>
      <c r="H52" s="21"/>
      <c r="I52" s="25" t="str">
        <f t="shared" si="0"/>
        <v>*</v>
      </c>
      <c r="J52" s="25" t="str">
        <f t="shared" si="1"/>
        <v>*</v>
      </c>
      <c r="K52" s="25" t="str">
        <f t="shared" si="2"/>
        <v>*</v>
      </c>
      <c r="L52" s="24" t="str">
        <f t="shared" si="3"/>
        <v>*</v>
      </c>
      <c r="M52" s="20"/>
      <c r="N52" s="20"/>
      <c r="O52" s="20"/>
      <c r="P52" s="22"/>
      <c r="Q52" s="22"/>
      <c r="R52" s="20"/>
      <c r="S52" s="22"/>
      <c r="T52" s="22"/>
      <c r="U52" s="20"/>
      <c r="V52" s="23"/>
      <c r="W52" s="20"/>
      <c r="X52" s="42"/>
    </row>
    <row r="53" spans="1:24" s="7" customFormat="1" ht="18" customHeight="1" x14ac:dyDescent="0.25">
      <c r="A53" s="41"/>
      <c r="B53" s="20"/>
      <c r="C53" s="20"/>
      <c r="D53" s="20"/>
      <c r="E53" s="20"/>
      <c r="F53" s="20"/>
      <c r="G53" s="20"/>
      <c r="H53" s="21"/>
      <c r="I53" s="25" t="str">
        <f t="shared" si="0"/>
        <v>*</v>
      </c>
      <c r="J53" s="25" t="str">
        <f t="shared" si="1"/>
        <v>*</v>
      </c>
      <c r="K53" s="25" t="str">
        <f t="shared" si="2"/>
        <v>*</v>
      </c>
      <c r="L53" s="24" t="str">
        <f t="shared" si="3"/>
        <v>*</v>
      </c>
      <c r="M53" s="20"/>
      <c r="N53" s="20"/>
      <c r="O53" s="20"/>
      <c r="P53" s="22"/>
      <c r="Q53" s="22"/>
      <c r="R53" s="20"/>
      <c r="S53" s="22"/>
      <c r="T53" s="22"/>
      <c r="U53" s="20"/>
      <c r="V53" s="23"/>
      <c r="W53" s="20"/>
      <c r="X53" s="42"/>
    </row>
    <row r="54" spans="1:24" s="7" customFormat="1" ht="18" customHeight="1" x14ac:dyDescent="0.25">
      <c r="A54" s="41"/>
      <c r="B54" s="20"/>
      <c r="C54" s="20"/>
      <c r="D54" s="20"/>
      <c r="E54" s="20"/>
      <c r="F54" s="20"/>
      <c r="G54" s="20"/>
      <c r="H54" s="21"/>
      <c r="I54" s="25" t="str">
        <f t="shared" si="0"/>
        <v>*</v>
      </c>
      <c r="J54" s="25" t="str">
        <f t="shared" si="1"/>
        <v>*</v>
      </c>
      <c r="K54" s="25" t="str">
        <f t="shared" si="2"/>
        <v>*</v>
      </c>
      <c r="L54" s="24" t="str">
        <f t="shared" si="3"/>
        <v>*</v>
      </c>
      <c r="M54" s="20"/>
      <c r="N54" s="20"/>
      <c r="O54" s="20"/>
      <c r="P54" s="22"/>
      <c r="Q54" s="22"/>
      <c r="R54" s="20"/>
      <c r="S54" s="22"/>
      <c r="T54" s="22"/>
      <c r="U54" s="20"/>
      <c r="V54" s="23"/>
      <c r="W54" s="20"/>
      <c r="X54" s="42"/>
    </row>
    <row r="55" spans="1:24" s="7" customFormat="1" ht="18" customHeight="1" x14ac:dyDescent="0.25">
      <c r="A55" s="41"/>
      <c r="B55" s="20"/>
      <c r="C55" s="20"/>
      <c r="D55" s="20"/>
      <c r="E55" s="20"/>
      <c r="F55" s="20"/>
      <c r="G55" s="20"/>
      <c r="H55" s="21"/>
      <c r="I55" s="25" t="str">
        <f t="shared" si="0"/>
        <v>*</v>
      </c>
      <c r="J55" s="25" t="str">
        <f t="shared" si="1"/>
        <v>*</v>
      </c>
      <c r="K55" s="25" t="str">
        <f t="shared" si="2"/>
        <v>*</v>
      </c>
      <c r="L55" s="24" t="str">
        <f t="shared" si="3"/>
        <v>*</v>
      </c>
      <c r="M55" s="20"/>
      <c r="N55" s="20"/>
      <c r="O55" s="20"/>
      <c r="P55" s="22"/>
      <c r="Q55" s="22"/>
      <c r="R55" s="20"/>
      <c r="S55" s="22"/>
      <c r="T55" s="22"/>
      <c r="U55" s="20"/>
      <c r="V55" s="23"/>
      <c r="W55" s="20"/>
      <c r="X55" s="42"/>
    </row>
    <row r="56" spans="1:24" ht="34.5" customHeight="1" thickBot="1" x14ac:dyDescent="0.25">
      <c r="A56" s="64" t="s">
        <v>291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6"/>
    </row>
  </sheetData>
  <sheetProtection algorithmName="SHA-512" hashValue="O909U+1lBRDXA9aTfK23TWl5S015wLInMrgmKV9oXPcr+YHj1iL0drbjU56puKQX3Z8JXqtqX+TIP33V9D02KQ==" saltValue="L56OE9AHuOAS9EvYO3VqoQ==" spinCount="100000" sheet="1" objects="1" scenarios="1" formatCells="0" formatColumns="0" formatRows="0" sort="0" autoFilter="0"/>
  <autoFilter ref="A8:X8"/>
  <mergeCells count="34">
    <mergeCell ref="A56:X56"/>
    <mergeCell ref="F7:G7"/>
    <mergeCell ref="A7:A8"/>
    <mergeCell ref="B7:B8"/>
    <mergeCell ref="C7:C8"/>
    <mergeCell ref="D7:D8"/>
    <mergeCell ref="E7:E8"/>
    <mergeCell ref="H7:H8"/>
    <mergeCell ref="I7:I8"/>
    <mergeCell ref="J7:J8"/>
    <mergeCell ref="K7:K8"/>
    <mergeCell ref="M7:M8"/>
    <mergeCell ref="L7:L8"/>
    <mergeCell ref="O7:O8"/>
    <mergeCell ref="P7:P8"/>
    <mergeCell ref="A1:A3"/>
    <mergeCell ref="B1:X1"/>
    <mergeCell ref="B2:M2"/>
    <mergeCell ref="N2:X2"/>
    <mergeCell ref="B3:X3"/>
    <mergeCell ref="N7:N8"/>
    <mergeCell ref="R4:X4"/>
    <mergeCell ref="R5:X5"/>
    <mergeCell ref="B4:O4"/>
    <mergeCell ref="B5:O5"/>
    <mergeCell ref="B6:O6"/>
    <mergeCell ref="R7:R8"/>
    <mergeCell ref="W7:W8"/>
    <mergeCell ref="X7:X8"/>
    <mergeCell ref="Q7:Q8"/>
    <mergeCell ref="U7:U8"/>
    <mergeCell ref="V7:V8"/>
    <mergeCell ref="S7:S8"/>
    <mergeCell ref="T7:T8"/>
  </mergeCells>
  <dataValidations count="5">
    <dataValidation type="list" allowBlank="1" showInputMessage="1" showErrorMessage="1" sqref="A9">
      <formula1>List_Procesos</formula1>
    </dataValidation>
    <dataValidation type="list" allowBlank="1" showInputMessage="1" showErrorMessage="1" sqref="E9">
      <formula1>List_Niv_Imp_Tem</formula1>
    </dataValidation>
    <dataValidation type="list" allowBlank="1" showInputMessage="1" showErrorMessage="1" sqref="P9:P55">
      <formula1>List_Fre_uso</formula1>
    </dataValidation>
    <dataValidation type="list" allowBlank="1" showInputMessage="1" showErrorMessage="1" sqref="Q9:Q55">
      <formula1>List_Dom</formula1>
    </dataValidation>
    <dataValidation type="list" allowBlank="1" showInputMessage="1" showErrorMessage="1" sqref="S9:T55">
      <formula1>List_SN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29" orientation="landscape" r:id="rId1"/>
  <headerFooter>
    <oddFooter xml:space="preserve">&amp;LCalle 26 No.69-76, Edificio Elemento, Torre AIRE - piso 3 - C.P. 111071
PBX:(+57) 601-3779555 - Información: Línea 195
Sede Operativa - Atención al Ciudadano: Calle 22D No. 120-40
www.umv.gov.co
&amp;CGTHU-FM-027
Página 1 de 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4"/>
  <sheetViews>
    <sheetView workbookViewId="0">
      <pane ySplit="1" topLeftCell="A100" activePane="bottomLeft" state="frozen"/>
      <selection pane="bottomLeft" activeCell="B192" sqref="B192"/>
    </sheetView>
  </sheetViews>
  <sheetFormatPr baseColWidth="10" defaultRowHeight="15" x14ac:dyDescent="0.25"/>
  <cols>
    <col min="1" max="1" width="12.5703125" style="26" customWidth="1"/>
    <col min="2" max="2" width="50.28515625" style="27" bestFit="1" customWidth="1"/>
    <col min="3" max="3" width="26.7109375" style="27" bestFit="1" customWidth="1"/>
    <col min="4" max="4" width="66.28515625" style="27" bestFit="1" customWidth="1"/>
    <col min="5" max="5" width="17" style="27" customWidth="1"/>
    <col min="6" max="16384" width="11.42578125" style="27"/>
  </cols>
  <sheetData>
    <row r="1" spans="1:5" s="33" customFormat="1" ht="28.5" customHeight="1" thickBot="1" x14ac:dyDescent="0.3">
      <c r="A1" s="36" t="s">
        <v>44</v>
      </c>
      <c r="B1" s="37" t="s">
        <v>45</v>
      </c>
      <c r="C1" s="37" t="s">
        <v>46</v>
      </c>
      <c r="D1" s="37" t="s">
        <v>47</v>
      </c>
      <c r="E1" s="38" t="s">
        <v>48</v>
      </c>
    </row>
    <row r="2" spans="1:5" x14ac:dyDescent="0.25">
      <c r="A2" s="34">
        <v>261821</v>
      </c>
      <c r="B2" s="35" t="s">
        <v>49</v>
      </c>
      <c r="C2" s="35" t="s">
        <v>50</v>
      </c>
      <c r="D2" s="35" t="s">
        <v>51</v>
      </c>
      <c r="E2" s="35" t="s">
        <v>52</v>
      </c>
    </row>
    <row r="3" spans="1:5" x14ac:dyDescent="0.25">
      <c r="A3" s="31">
        <v>3006326</v>
      </c>
      <c r="B3" s="32" t="s">
        <v>53</v>
      </c>
      <c r="C3" s="32" t="s">
        <v>50</v>
      </c>
      <c r="D3" s="32" t="s">
        <v>54</v>
      </c>
      <c r="E3" s="32" t="s">
        <v>52</v>
      </c>
    </row>
    <row r="4" spans="1:5" x14ac:dyDescent="0.25">
      <c r="A4" s="31">
        <v>3055560</v>
      </c>
      <c r="B4" s="32" t="s">
        <v>55</v>
      </c>
      <c r="C4" s="32" t="s">
        <v>50</v>
      </c>
      <c r="D4" s="32" t="s">
        <v>56</v>
      </c>
      <c r="E4" s="32" t="s">
        <v>52</v>
      </c>
    </row>
    <row r="5" spans="1:5" x14ac:dyDescent="0.25">
      <c r="A5" s="31">
        <v>3064304</v>
      </c>
      <c r="B5" s="32" t="s">
        <v>57</v>
      </c>
      <c r="C5" s="32" t="s">
        <v>50</v>
      </c>
      <c r="D5" s="32" t="s">
        <v>51</v>
      </c>
      <c r="E5" s="32" t="s">
        <v>52</v>
      </c>
    </row>
    <row r="6" spans="1:5" x14ac:dyDescent="0.25">
      <c r="A6" s="31">
        <v>3254024</v>
      </c>
      <c r="B6" s="32" t="s">
        <v>58</v>
      </c>
      <c r="C6" s="32" t="s">
        <v>50</v>
      </c>
      <c r="D6" s="32" t="s">
        <v>59</v>
      </c>
      <c r="E6" s="32" t="s">
        <v>52</v>
      </c>
    </row>
    <row r="7" spans="1:5" x14ac:dyDescent="0.25">
      <c r="A7" s="31">
        <v>4059548</v>
      </c>
      <c r="B7" s="32" t="s">
        <v>60</v>
      </c>
      <c r="C7" s="32" t="s">
        <v>50</v>
      </c>
      <c r="D7" s="32" t="s">
        <v>59</v>
      </c>
      <c r="E7" s="32" t="s">
        <v>52</v>
      </c>
    </row>
    <row r="8" spans="1:5" x14ac:dyDescent="0.25">
      <c r="A8" s="31">
        <v>4117069</v>
      </c>
      <c r="B8" s="32" t="s">
        <v>61</v>
      </c>
      <c r="C8" s="32" t="s">
        <v>62</v>
      </c>
      <c r="D8" s="32" t="s">
        <v>63</v>
      </c>
      <c r="E8" s="32" t="s">
        <v>64</v>
      </c>
    </row>
    <row r="9" spans="1:5" x14ac:dyDescent="0.25">
      <c r="A9" s="31">
        <v>4120680</v>
      </c>
      <c r="B9" s="32" t="s">
        <v>65</v>
      </c>
      <c r="C9" s="32" t="s">
        <v>50</v>
      </c>
      <c r="D9" s="32" t="s">
        <v>51</v>
      </c>
      <c r="E9" s="32" t="s">
        <v>52</v>
      </c>
    </row>
    <row r="10" spans="1:5" x14ac:dyDescent="0.25">
      <c r="A10" s="31">
        <v>4221574</v>
      </c>
      <c r="B10" s="32" t="s">
        <v>66</v>
      </c>
      <c r="C10" s="32" t="s">
        <v>67</v>
      </c>
      <c r="D10" s="32" t="s">
        <v>68</v>
      </c>
      <c r="E10" s="32" t="s">
        <v>69</v>
      </c>
    </row>
    <row r="11" spans="1:5" x14ac:dyDescent="0.25">
      <c r="A11" s="31">
        <v>4255233</v>
      </c>
      <c r="B11" s="32" t="s">
        <v>70</v>
      </c>
      <c r="C11" s="32" t="s">
        <v>50</v>
      </c>
      <c r="D11" s="32" t="s">
        <v>54</v>
      </c>
      <c r="E11" s="32" t="s">
        <v>52</v>
      </c>
    </row>
    <row r="12" spans="1:5" x14ac:dyDescent="0.25">
      <c r="A12" s="31">
        <v>4276295</v>
      </c>
      <c r="B12" s="32" t="s">
        <v>71</v>
      </c>
      <c r="C12" s="32" t="s">
        <v>50</v>
      </c>
      <c r="D12" s="32" t="s">
        <v>54</v>
      </c>
      <c r="E12" s="32" t="s">
        <v>52</v>
      </c>
    </row>
    <row r="13" spans="1:5" x14ac:dyDescent="0.25">
      <c r="A13" s="31">
        <v>4276897</v>
      </c>
      <c r="B13" s="32" t="s">
        <v>72</v>
      </c>
      <c r="C13" s="32" t="s">
        <v>50</v>
      </c>
      <c r="D13" s="32" t="s">
        <v>73</v>
      </c>
      <c r="E13" s="32" t="s">
        <v>52</v>
      </c>
    </row>
    <row r="14" spans="1:5" x14ac:dyDescent="0.25">
      <c r="A14" s="31">
        <v>4336677</v>
      </c>
      <c r="B14" s="32" t="s">
        <v>74</v>
      </c>
      <c r="C14" s="32" t="s">
        <v>50</v>
      </c>
      <c r="D14" s="32" t="s">
        <v>59</v>
      </c>
      <c r="E14" s="32" t="s">
        <v>52</v>
      </c>
    </row>
    <row r="15" spans="1:5" x14ac:dyDescent="0.25">
      <c r="A15" s="31">
        <v>5609004</v>
      </c>
      <c r="B15" s="32" t="s">
        <v>75</v>
      </c>
      <c r="C15" s="32" t="s">
        <v>50</v>
      </c>
      <c r="D15" s="32" t="s">
        <v>54</v>
      </c>
      <c r="E15" s="32" t="s">
        <v>52</v>
      </c>
    </row>
    <row r="16" spans="1:5" x14ac:dyDescent="0.25">
      <c r="A16" s="31">
        <v>5625762</v>
      </c>
      <c r="B16" s="32" t="s">
        <v>76</v>
      </c>
      <c r="C16" s="32" t="s">
        <v>50</v>
      </c>
      <c r="D16" s="32" t="s">
        <v>56</v>
      </c>
      <c r="E16" s="32" t="s">
        <v>52</v>
      </c>
    </row>
    <row r="17" spans="1:5" x14ac:dyDescent="0.25">
      <c r="A17" s="31">
        <v>5886401</v>
      </c>
      <c r="B17" s="32" t="s">
        <v>77</v>
      </c>
      <c r="C17" s="32" t="s">
        <v>67</v>
      </c>
      <c r="D17" s="32" t="s">
        <v>68</v>
      </c>
      <c r="E17" s="32" t="s">
        <v>69</v>
      </c>
    </row>
    <row r="18" spans="1:5" x14ac:dyDescent="0.25">
      <c r="A18" s="31">
        <v>6003840</v>
      </c>
      <c r="B18" s="32" t="s">
        <v>78</v>
      </c>
      <c r="C18" s="32" t="s">
        <v>50</v>
      </c>
      <c r="D18" s="32" t="s">
        <v>56</v>
      </c>
      <c r="E18" s="32" t="s">
        <v>52</v>
      </c>
    </row>
    <row r="19" spans="1:5" x14ac:dyDescent="0.25">
      <c r="A19" s="31">
        <v>7174025</v>
      </c>
      <c r="B19" s="32" t="s">
        <v>79</v>
      </c>
      <c r="C19" s="32" t="s">
        <v>67</v>
      </c>
      <c r="D19" s="32" t="s">
        <v>80</v>
      </c>
      <c r="E19" s="32" t="s">
        <v>69</v>
      </c>
    </row>
    <row r="20" spans="1:5" x14ac:dyDescent="0.25">
      <c r="A20" s="31">
        <v>7301587</v>
      </c>
      <c r="B20" s="32" t="s">
        <v>81</v>
      </c>
      <c r="C20" s="32" t="s">
        <v>50</v>
      </c>
      <c r="D20" s="32" t="s">
        <v>59</v>
      </c>
      <c r="E20" s="32" t="s">
        <v>52</v>
      </c>
    </row>
    <row r="21" spans="1:5" x14ac:dyDescent="0.25">
      <c r="A21" s="31">
        <v>9519622</v>
      </c>
      <c r="B21" s="32" t="s">
        <v>82</v>
      </c>
      <c r="C21" s="32" t="s">
        <v>62</v>
      </c>
      <c r="D21" s="32" t="s">
        <v>83</v>
      </c>
      <c r="E21" s="32" t="s">
        <v>84</v>
      </c>
    </row>
    <row r="22" spans="1:5" x14ac:dyDescent="0.25">
      <c r="A22" s="31">
        <v>9534987</v>
      </c>
      <c r="B22" s="32" t="s">
        <v>85</v>
      </c>
      <c r="C22" s="32" t="s">
        <v>67</v>
      </c>
      <c r="D22" s="32" t="s">
        <v>86</v>
      </c>
      <c r="E22" s="32" t="s">
        <v>87</v>
      </c>
    </row>
    <row r="23" spans="1:5" x14ac:dyDescent="0.25">
      <c r="A23" s="31">
        <v>9600603</v>
      </c>
      <c r="B23" s="32" t="s">
        <v>88</v>
      </c>
      <c r="C23" s="32" t="s">
        <v>50</v>
      </c>
      <c r="D23" s="32" t="s">
        <v>73</v>
      </c>
      <c r="E23" s="32" t="s">
        <v>52</v>
      </c>
    </row>
    <row r="24" spans="1:5" x14ac:dyDescent="0.25">
      <c r="A24" s="31">
        <v>14206453</v>
      </c>
      <c r="B24" s="32" t="s">
        <v>89</v>
      </c>
      <c r="C24" s="32" t="s">
        <v>50</v>
      </c>
      <c r="D24" s="32" t="s">
        <v>56</v>
      </c>
      <c r="E24" s="32" t="s">
        <v>52</v>
      </c>
    </row>
    <row r="25" spans="1:5" x14ac:dyDescent="0.25">
      <c r="A25" s="31">
        <v>16274628</v>
      </c>
      <c r="B25" s="32" t="s">
        <v>90</v>
      </c>
      <c r="C25" s="32" t="s">
        <v>50</v>
      </c>
      <c r="D25" s="32" t="s">
        <v>73</v>
      </c>
      <c r="E25" s="32" t="s">
        <v>52</v>
      </c>
    </row>
    <row r="26" spans="1:5" x14ac:dyDescent="0.25">
      <c r="A26" s="31">
        <v>17353565</v>
      </c>
      <c r="B26" s="32" t="s">
        <v>91</v>
      </c>
      <c r="C26" s="32" t="s">
        <v>50</v>
      </c>
      <c r="D26" s="32" t="s">
        <v>54</v>
      </c>
      <c r="E26" s="32" t="s">
        <v>52</v>
      </c>
    </row>
    <row r="27" spans="1:5" x14ac:dyDescent="0.25">
      <c r="A27" s="31">
        <v>19060140</v>
      </c>
      <c r="B27" s="32" t="s">
        <v>92</v>
      </c>
      <c r="C27" s="32" t="s">
        <v>50</v>
      </c>
      <c r="D27" s="32" t="s">
        <v>93</v>
      </c>
      <c r="E27" s="32" t="s">
        <v>52</v>
      </c>
    </row>
    <row r="28" spans="1:5" x14ac:dyDescent="0.25">
      <c r="A28" s="31">
        <v>19164827</v>
      </c>
      <c r="B28" s="32" t="s">
        <v>94</v>
      </c>
      <c r="C28" s="32" t="s">
        <v>67</v>
      </c>
      <c r="D28" s="32" t="s">
        <v>80</v>
      </c>
      <c r="E28" s="32" t="s">
        <v>69</v>
      </c>
    </row>
    <row r="29" spans="1:5" x14ac:dyDescent="0.25">
      <c r="A29" s="31">
        <v>19192111</v>
      </c>
      <c r="B29" s="32" t="s">
        <v>95</v>
      </c>
      <c r="C29" s="32" t="s">
        <v>62</v>
      </c>
      <c r="D29" s="32" t="s">
        <v>96</v>
      </c>
      <c r="E29" s="32" t="s">
        <v>84</v>
      </c>
    </row>
    <row r="30" spans="1:5" x14ac:dyDescent="0.25">
      <c r="A30" s="31">
        <v>19269493</v>
      </c>
      <c r="B30" s="32" t="s">
        <v>97</v>
      </c>
      <c r="C30" s="32" t="s">
        <v>50</v>
      </c>
      <c r="D30" s="32" t="s">
        <v>56</v>
      </c>
      <c r="E30" s="32" t="s">
        <v>52</v>
      </c>
    </row>
    <row r="31" spans="1:5" x14ac:dyDescent="0.25">
      <c r="A31" s="31">
        <v>19269499</v>
      </c>
      <c r="B31" s="32" t="s">
        <v>98</v>
      </c>
      <c r="C31" s="32" t="s">
        <v>67</v>
      </c>
      <c r="D31" s="32" t="s">
        <v>80</v>
      </c>
      <c r="E31" s="32" t="s">
        <v>69</v>
      </c>
    </row>
    <row r="32" spans="1:5" x14ac:dyDescent="0.25">
      <c r="A32" s="31">
        <v>19283889</v>
      </c>
      <c r="B32" s="32" t="s">
        <v>99</v>
      </c>
      <c r="C32" s="32" t="s">
        <v>50</v>
      </c>
      <c r="D32" s="32" t="s">
        <v>56</v>
      </c>
      <c r="E32" s="32" t="s">
        <v>52</v>
      </c>
    </row>
    <row r="33" spans="1:5" x14ac:dyDescent="0.25">
      <c r="A33" s="31">
        <v>19350712</v>
      </c>
      <c r="B33" s="32" t="s">
        <v>100</v>
      </c>
      <c r="C33" s="32" t="s">
        <v>50</v>
      </c>
      <c r="D33" s="32" t="s">
        <v>56</v>
      </c>
      <c r="E33" s="32" t="s">
        <v>52</v>
      </c>
    </row>
    <row r="34" spans="1:5" x14ac:dyDescent="0.25">
      <c r="A34" s="31">
        <v>19375729</v>
      </c>
      <c r="B34" s="32" t="s">
        <v>101</v>
      </c>
      <c r="C34" s="32" t="s">
        <v>62</v>
      </c>
      <c r="D34" s="32" t="s">
        <v>102</v>
      </c>
      <c r="E34" s="32" t="s">
        <v>84</v>
      </c>
    </row>
    <row r="35" spans="1:5" x14ac:dyDescent="0.25">
      <c r="A35" s="31">
        <v>19388910</v>
      </c>
      <c r="B35" s="32" t="s">
        <v>103</v>
      </c>
      <c r="C35" s="32" t="s">
        <v>50</v>
      </c>
      <c r="D35" s="32" t="s">
        <v>73</v>
      </c>
      <c r="E35" s="32" t="s">
        <v>52</v>
      </c>
    </row>
    <row r="36" spans="1:5" x14ac:dyDescent="0.25">
      <c r="A36" s="31">
        <v>19405265</v>
      </c>
      <c r="B36" s="32" t="s">
        <v>104</v>
      </c>
      <c r="C36" s="32" t="s">
        <v>50</v>
      </c>
      <c r="D36" s="32" t="s">
        <v>51</v>
      </c>
      <c r="E36" s="32" t="s">
        <v>52</v>
      </c>
    </row>
    <row r="37" spans="1:5" x14ac:dyDescent="0.25">
      <c r="A37" s="31">
        <v>19412389</v>
      </c>
      <c r="B37" s="32" t="s">
        <v>105</v>
      </c>
      <c r="C37" s="32" t="s">
        <v>67</v>
      </c>
      <c r="D37" s="32" t="s">
        <v>106</v>
      </c>
      <c r="E37" s="32" t="s">
        <v>107</v>
      </c>
    </row>
    <row r="38" spans="1:5" x14ac:dyDescent="0.25">
      <c r="A38" s="31">
        <v>19418782</v>
      </c>
      <c r="B38" s="32" t="s">
        <v>108</v>
      </c>
      <c r="C38" s="32" t="s">
        <v>50</v>
      </c>
      <c r="D38" s="32" t="s">
        <v>59</v>
      </c>
      <c r="E38" s="32" t="s">
        <v>52</v>
      </c>
    </row>
    <row r="39" spans="1:5" x14ac:dyDescent="0.25">
      <c r="A39" s="31">
        <v>19431448</v>
      </c>
      <c r="B39" s="32" t="s">
        <v>109</v>
      </c>
      <c r="C39" s="32" t="s">
        <v>50</v>
      </c>
      <c r="D39" s="32" t="s">
        <v>54</v>
      </c>
      <c r="E39" s="32" t="s">
        <v>52</v>
      </c>
    </row>
    <row r="40" spans="1:5" x14ac:dyDescent="0.25">
      <c r="A40" s="31">
        <v>19456893</v>
      </c>
      <c r="B40" s="32" t="s">
        <v>110</v>
      </c>
      <c r="C40" s="32" t="s">
        <v>50</v>
      </c>
      <c r="D40" s="32" t="s">
        <v>56</v>
      </c>
      <c r="E40" s="32" t="s">
        <v>52</v>
      </c>
    </row>
    <row r="41" spans="1:5" x14ac:dyDescent="0.25">
      <c r="A41" s="31">
        <v>19457515</v>
      </c>
      <c r="B41" s="32" t="s">
        <v>111</v>
      </c>
      <c r="C41" s="32" t="s">
        <v>67</v>
      </c>
      <c r="D41" s="32" t="s">
        <v>68</v>
      </c>
      <c r="E41" s="32" t="s">
        <v>69</v>
      </c>
    </row>
    <row r="42" spans="1:5" x14ac:dyDescent="0.25">
      <c r="A42" s="31">
        <v>19465252</v>
      </c>
      <c r="B42" s="32" t="s">
        <v>112</v>
      </c>
      <c r="C42" s="32" t="s">
        <v>50</v>
      </c>
      <c r="D42" s="32" t="s">
        <v>54</v>
      </c>
      <c r="E42" s="32" t="s">
        <v>52</v>
      </c>
    </row>
    <row r="43" spans="1:5" x14ac:dyDescent="0.25">
      <c r="A43" s="31">
        <v>19472089</v>
      </c>
      <c r="B43" s="32" t="s">
        <v>113</v>
      </c>
      <c r="C43" s="32" t="s">
        <v>50</v>
      </c>
      <c r="D43" s="32" t="s">
        <v>73</v>
      </c>
      <c r="E43" s="32" t="s">
        <v>52</v>
      </c>
    </row>
    <row r="44" spans="1:5" x14ac:dyDescent="0.25">
      <c r="A44" s="31">
        <v>19487703</v>
      </c>
      <c r="B44" s="32" t="s">
        <v>114</v>
      </c>
      <c r="C44" s="32" t="s">
        <v>50</v>
      </c>
      <c r="D44" s="32" t="s">
        <v>54</v>
      </c>
      <c r="E44" s="32" t="s">
        <v>52</v>
      </c>
    </row>
    <row r="45" spans="1:5" x14ac:dyDescent="0.25">
      <c r="A45" s="31">
        <v>20686366</v>
      </c>
      <c r="B45" s="32" t="s">
        <v>115</v>
      </c>
      <c r="C45" s="32" t="s">
        <v>116</v>
      </c>
      <c r="D45" s="32" t="s">
        <v>117</v>
      </c>
      <c r="E45" s="32" t="s">
        <v>87</v>
      </c>
    </row>
    <row r="46" spans="1:5" x14ac:dyDescent="0.25">
      <c r="A46" s="31">
        <v>20886320</v>
      </c>
      <c r="B46" s="32" t="s">
        <v>118</v>
      </c>
      <c r="C46" s="32" t="s">
        <v>67</v>
      </c>
      <c r="D46" s="32" t="s">
        <v>68</v>
      </c>
      <c r="E46" s="32" t="s">
        <v>69</v>
      </c>
    </row>
    <row r="47" spans="1:5" x14ac:dyDescent="0.25">
      <c r="A47" s="31">
        <v>24079217</v>
      </c>
      <c r="B47" s="32" t="s">
        <v>119</v>
      </c>
      <c r="C47" s="32" t="s">
        <v>67</v>
      </c>
      <c r="D47" s="32" t="s">
        <v>106</v>
      </c>
      <c r="E47" s="32" t="s">
        <v>107</v>
      </c>
    </row>
    <row r="48" spans="1:5" x14ac:dyDescent="0.25">
      <c r="A48" s="31">
        <v>25272812</v>
      </c>
      <c r="B48" s="32" t="s">
        <v>120</v>
      </c>
      <c r="C48" s="32" t="s">
        <v>121</v>
      </c>
      <c r="D48" s="32" t="s">
        <v>80</v>
      </c>
      <c r="E48" s="32" t="s">
        <v>69</v>
      </c>
    </row>
    <row r="49" spans="1:5" x14ac:dyDescent="0.25">
      <c r="A49" s="31">
        <v>28307055</v>
      </c>
      <c r="B49" s="32" t="s">
        <v>122</v>
      </c>
      <c r="C49" s="32" t="s">
        <v>67</v>
      </c>
      <c r="D49" s="32" t="s">
        <v>80</v>
      </c>
      <c r="E49" s="32" t="s">
        <v>69</v>
      </c>
    </row>
    <row r="50" spans="1:5" x14ac:dyDescent="0.25">
      <c r="A50" s="31">
        <v>31793228</v>
      </c>
      <c r="B50" s="32" t="s">
        <v>123</v>
      </c>
      <c r="C50" s="32" t="s">
        <v>67</v>
      </c>
      <c r="D50" s="32" t="s">
        <v>86</v>
      </c>
      <c r="E50" s="32" t="s">
        <v>87</v>
      </c>
    </row>
    <row r="51" spans="1:5" x14ac:dyDescent="0.25">
      <c r="A51" s="31">
        <v>34534541</v>
      </c>
      <c r="B51" s="32" t="s">
        <v>124</v>
      </c>
      <c r="C51" s="32" t="s">
        <v>67</v>
      </c>
      <c r="D51" s="32" t="s">
        <v>80</v>
      </c>
      <c r="E51" s="32" t="s">
        <v>69</v>
      </c>
    </row>
    <row r="52" spans="1:5" x14ac:dyDescent="0.25">
      <c r="A52" s="31">
        <v>35375621</v>
      </c>
      <c r="B52" s="32" t="s">
        <v>125</v>
      </c>
      <c r="C52" s="32" t="s">
        <v>67</v>
      </c>
      <c r="D52" s="32" t="s">
        <v>86</v>
      </c>
      <c r="E52" s="32" t="s">
        <v>87</v>
      </c>
    </row>
    <row r="53" spans="1:5" x14ac:dyDescent="0.25">
      <c r="A53" s="31">
        <v>35526347</v>
      </c>
      <c r="B53" s="32" t="s">
        <v>126</v>
      </c>
      <c r="C53" s="32" t="s">
        <v>127</v>
      </c>
      <c r="D53" s="32" t="s">
        <v>86</v>
      </c>
      <c r="E53" s="32" t="s">
        <v>87</v>
      </c>
    </row>
    <row r="54" spans="1:5" x14ac:dyDescent="0.25">
      <c r="A54" s="31">
        <v>37861458</v>
      </c>
      <c r="B54" s="32" t="s">
        <v>128</v>
      </c>
      <c r="C54" s="32" t="s">
        <v>116</v>
      </c>
      <c r="D54" s="32" t="s">
        <v>68</v>
      </c>
      <c r="E54" s="32" t="s">
        <v>69</v>
      </c>
    </row>
    <row r="55" spans="1:5" x14ac:dyDescent="0.25">
      <c r="A55" s="31">
        <v>39532762</v>
      </c>
      <c r="B55" s="32" t="s">
        <v>129</v>
      </c>
      <c r="C55" s="32" t="s">
        <v>67</v>
      </c>
      <c r="D55" s="32" t="s">
        <v>86</v>
      </c>
      <c r="E55" s="32" t="s">
        <v>87</v>
      </c>
    </row>
    <row r="56" spans="1:5" x14ac:dyDescent="0.25">
      <c r="A56" s="31">
        <v>39702259</v>
      </c>
      <c r="B56" s="32" t="s">
        <v>130</v>
      </c>
      <c r="C56" s="32" t="s">
        <v>67</v>
      </c>
      <c r="D56" s="32" t="s">
        <v>117</v>
      </c>
      <c r="E56" s="32" t="s">
        <v>87</v>
      </c>
    </row>
    <row r="57" spans="1:5" x14ac:dyDescent="0.25">
      <c r="A57" s="31">
        <v>39753009</v>
      </c>
      <c r="B57" s="32" t="s">
        <v>131</v>
      </c>
      <c r="C57" s="32" t="s">
        <v>67</v>
      </c>
      <c r="D57" s="32" t="s">
        <v>86</v>
      </c>
      <c r="E57" s="32" t="s">
        <v>87</v>
      </c>
    </row>
    <row r="58" spans="1:5" x14ac:dyDescent="0.25">
      <c r="A58" s="31">
        <v>46453566</v>
      </c>
      <c r="B58" s="32" t="s">
        <v>132</v>
      </c>
      <c r="C58" s="32" t="s">
        <v>62</v>
      </c>
      <c r="D58" s="32" t="s">
        <v>133</v>
      </c>
      <c r="E58" s="32" t="s">
        <v>64</v>
      </c>
    </row>
    <row r="59" spans="1:5" x14ac:dyDescent="0.25">
      <c r="A59" s="31">
        <v>51601668</v>
      </c>
      <c r="B59" s="32" t="s">
        <v>263</v>
      </c>
      <c r="C59" s="32" t="s">
        <v>62</v>
      </c>
      <c r="D59" s="32" t="s">
        <v>199</v>
      </c>
      <c r="E59" s="32" t="s">
        <v>84</v>
      </c>
    </row>
    <row r="60" spans="1:5" x14ac:dyDescent="0.25">
      <c r="A60" s="31">
        <v>51629279</v>
      </c>
      <c r="B60" s="32" t="s">
        <v>134</v>
      </c>
      <c r="C60" s="32" t="s">
        <v>62</v>
      </c>
      <c r="D60" s="32" t="s">
        <v>135</v>
      </c>
      <c r="E60" s="32" t="s">
        <v>69</v>
      </c>
    </row>
    <row r="61" spans="1:5" x14ac:dyDescent="0.25">
      <c r="A61" s="31">
        <v>51729019</v>
      </c>
      <c r="B61" s="32" t="s">
        <v>136</v>
      </c>
      <c r="C61" s="32" t="s">
        <v>121</v>
      </c>
      <c r="D61" s="32" t="s">
        <v>86</v>
      </c>
      <c r="E61" s="32" t="s">
        <v>87</v>
      </c>
    </row>
    <row r="62" spans="1:5" x14ac:dyDescent="0.25">
      <c r="A62" s="31">
        <v>51740062</v>
      </c>
      <c r="B62" s="32" t="s">
        <v>137</v>
      </c>
      <c r="C62" s="32" t="s">
        <v>67</v>
      </c>
      <c r="D62" s="32" t="s">
        <v>68</v>
      </c>
      <c r="E62" s="32" t="s">
        <v>69</v>
      </c>
    </row>
    <row r="63" spans="1:5" x14ac:dyDescent="0.25">
      <c r="A63" s="31">
        <v>51905143</v>
      </c>
      <c r="B63" s="32" t="s">
        <v>138</v>
      </c>
      <c r="C63" s="32" t="s">
        <v>67</v>
      </c>
      <c r="D63" s="32" t="s">
        <v>86</v>
      </c>
      <c r="E63" s="32" t="s">
        <v>87</v>
      </c>
    </row>
    <row r="64" spans="1:5" x14ac:dyDescent="0.25">
      <c r="A64" s="31">
        <v>51948861</v>
      </c>
      <c r="B64" s="32" t="s">
        <v>139</v>
      </c>
      <c r="C64" s="32" t="s">
        <v>50</v>
      </c>
      <c r="D64" s="32" t="s">
        <v>56</v>
      </c>
      <c r="E64" s="32" t="s">
        <v>52</v>
      </c>
    </row>
    <row r="65" spans="1:5" x14ac:dyDescent="0.25">
      <c r="A65" s="31">
        <v>52054209</v>
      </c>
      <c r="B65" s="32" t="s">
        <v>140</v>
      </c>
      <c r="C65" s="32" t="s">
        <v>67</v>
      </c>
      <c r="D65" s="32" t="s">
        <v>86</v>
      </c>
      <c r="E65" s="32" t="s">
        <v>87</v>
      </c>
    </row>
    <row r="66" spans="1:5" x14ac:dyDescent="0.25">
      <c r="A66" s="31">
        <v>52102343</v>
      </c>
      <c r="B66" s="32" t="s">
        <v>141</v>
      </c>
      <c r="C66" s="32" t="s">
        <v>67</v>
      </c>
      <c r="D66" s="32" t="s">
        <v>68</v>
      </c>
      <c r="E66" s="32" t="s">
        <v>69</v>
      </c>
    </row>
    <row r="67" spans="1:5" x14ac:dyDescent="0.25">
      <c r="A67" s="31">
        <v>52124205</v>
      </c>
      <c r="B67" s="32" t="s">
        <v>142</v>
      </c>
      <c r="C67" s="32" t="s">
        <v>67</v>
      </c>
      <c r="D67" s="32" t="s">
        <v>80</v>
      </c>
      <c r="E67" s="32" t="s">
        <v>69</v>
      </c>
    </row>
    <row r="68" spans="1:5" x14ac:dyDescent="0.25">
      <c r="A68" s="31">
        <v>52131002</v>
      </c>
      <c r="B68" s="32" t="s">
        <v>143</v>
      </c>
      <c r="C68" s="32" t="s">
        <v>62</v>
      </c>
      <c r="D68" s="32" t="s">
        <v>63</v>
      </c>
      <c r="E68" s="32" t="s">
        <v>64</v>
      </c>
    </row>
    <row r="69" spans="1:5" x14ac:dyDescent="0.25">
      <c r="A69" s="31">
        <v>52221652</v>
      </c>
      <c r="B69" s="32" t="s">
        <v>144</v>
      </c>
      <c r="C69" s="32" t="s">
        <v>121</v>
      </c>
      <c r="D69" s="32" t="s">
        <v>80</v>
      </c>
      <c r="E69" s="32" t="s">
        <v>69</v>
      </c>
    </row>
    <row r="70" spans="1:5" x14ac:dyDescent="0.25">
      <c r="A70" s="31">
        <v>52516419</v>
      </c>
      <c r="B70" s="32" t="s">
        <v>145</v>
      </c>
      <c r="C70" s="32" t="s">
        <v>62</v>
      </c>
      <c r="D70" s="32" t="s">
        <v>146</v>
      </c>
      <c r="E70" s="32" t="s">
        <v>84</v>
      </c>
    </row>
    <row r="71" spans="1:5" x14ac:dyDescent="0.25">
      <c r="A71" s="31">
        <v>52703963</v>
      </c>
      <c r="B71" s="32" t="s">
        <v>147</v>
      </c>
      <c r="C71" s="32" t="s">
        <v>62</v>
      </c>
      <c r="D71" s="32" t="s">
        <v>96</v>
      </c>
      <c r="E71" s="32" t="s">
        <v>84</v>
      </c>
    </row>
    <row r="72" spans="1:5" x14ac:dyDescent="0.25">
      <c r="A72" s="31">
        <v>52788453</v>
      </c>
      <c r="B72" s="32" t="s">
        <v>148</v>
      </c>
      <c r="C72" s="32" t="s">
        <v>116</v>
      </c>
      <c r="D72" s="32" t="s">
        <v>106</v>
      </c>
      <c r="E72" s="32" t="s">
        <v>107</v>
      </c>
    </row>
    <row r="73" spans="1:5" x14ac:dyDescent="0.25">
      <c r="A73" s="31">
        <v>52856506</v>
      </c>
      <c r="B73" s="32" t="s">
        <v>149</v>
      </c>
      <c r="C73" s="32" t="s">
        <v>67</v>
      </c>
      <c r="D73" s="32" t="s">
        <v>106</v>
      </c>
      <c r="E73" s="32" t="s">
        <v>107</v>
      </c>
    </row>
    <row r="74" spans="1:5" x14ac:dyDescent="0.25">
      <c r="A74" s="31">
        <v>53010776</v>
      </c>
      <c r="B74" s="32" t="s">
        <v>150</v>
      </c>
      <c r="C74" s="32" t="s">
        <v>62</v>
      </c>
      <c r="D74" s="32" t="s">
        <v>133</v>
      </c>
      <c r="E74" s="32" t="s">
        <v>64</v>
      </c>
    </row>
    <row r="75" spans="1:5" x14ac:dyDescent="0.25">
      <c r="A75" s="31">
        <v>53070962</v>
      </c>
      <c r="B75" s="32" t="s">
        <v>151</v>
      </c>
      <c r="C75" s="32" t="s">
        <v>67</v>
      </c>
      <c r="D75" s="32" t="s">
        <v>86</v>
      </c>
      <c r="E75" s="32" t="s">
        <v>87</v>
      </c>
    </row>
    <row r="76" spans="1:5" x14ac:dyDescent="0.25">
      <c r="A76" s="31">
        <v>53072682</v>
      </c>
      <c r="B76" s="32" t="s">
        <v>152</v>
      </c>
      <c r="C76" s="32" t="s">
        <v>50</v>
      </c>
      <c r="D76" s="32" t="s">
        <v>56</v>
      </c>
      <c r="E76" s="32" t="s">
        <v>52</v>
      </c>
    </row>
    <row r="77" spans="1:5" x14ac:dyDescent="0.25">
      <c r="A77" s="31">
        <v>53134353</v>
      </c>
      <c r="B77" s="32" t="s">
        <v>153</v>
      </c>
      <c r="C77" s="32" t="s">
        <v>67</v>
      </c>
      <c r="D77" s="32" t="s">
        <v>86</v>
      </c>
      <c r="E77" s="32" t="s">
        <v>87</v>
      </c>
    </row>
    <row r="78" spans="1:5" x14ac:dyDescent="0.25">
      <c r="A78" s="31">
        <v>63496614</v>
      </c>
      <c r="B78" s="32" t="s">
        <v>154</v>
      </c>
      <c r="C78" s="32" t="s">
        <v>67</v>
      </c>
      <c r="D78" s="32" t="s">
        <v>68</v>
      </c>
      <c r="E78" s="32" t="s">
        <v>69</v>
      </c>
    </row>
    <row r="79" spans="1:5" x14ac:dyDescent="0.25">
      <c r="A79" s="31">
        <v>71653400</v>
      </c>
      <c r="B79" s="32" t="s">
        <v>155</v>
      </c>
      <c r="C79" s="32" t="s">
        <v>62</v>
      </c>
      <c r="D79" s="32" t="s">
        <v>102</v>
      </c>
      <c r="E79" s="32" t="s">
        <v>84</v>
      </c>
    </row>
    <row r="80" spans="1:5" x14ac:dyDescent="0.25">
      <c r="A80" s="31">
        <v>73578272</v>
      </c>
      <c r="B80" s="32" t="s">
        <v>156</v>
      </c>
      <c r="C80" s="32" t="s">
        <v>67</v>
      </c>
      <c r="D80" s="32" t="s">
        <v>80</v>
      </c>
      <c r="E80" s="32" t="s">
        <v>69</v>
      </c>
    </row>
    <row r="81" spans="1:5" x14ac:dyDescent="0.25">
      <c r="A81" s="31">
        <v>77176506</v>
      </c>
      <c r="B81" s="32" t="s">
        <v>157</v>
      </c>
      <c r="C81" s="32" t="s">
        <v>50</v>
      </c>
      <c r="D81" s="32" t="s">
        <v>56</v>
      </c>
      <c r="E81" s="32" t="s">
        <v>52</v>
      </c>
    </row>
    <row r="82" spans="1:5" x14ac:dyDescent="0.25">
      <c r="A82" s="31">
        <v>78762605</v>
      </c>
      <c r="B82" s="32" t="s">
        <v>158</v>
      </c>
      <c r="C82" s="32" t="s">
        <v>67</v>
      </c>
      <c r="D82" s="32" t="s">
        <v>80</v>
      </c>
      <c r="E82" s="32" t="s">
        <v>69</v>
      </c>
    </row>
    <row r="83" spans="1:5" x14ac:dyDescent="0.25">
      <c r="A83" s="31">
        <v>79000293</v>
      </c>
      <c r="B83" s="32" t="s">
        <v>159</v>
      </c>
      <c r="C83" s="32" t="s">
        <v>50</v>
      </c>
      <c r="D83" s="32" t="s">
        <v>56</v>
      </c>
      <c r="E83" s="32" t="s">
        <v>52</v>
      </c>
    </row>
    <row r="84" spans="1:5" x14ac:dyDescent="0.25">
      <c r="A84" s="31">
        <v>79000440</v>
      </c>
      <c r="B84" s="32" t="s">
        <v>160</v>
      </c>
      <c r="C84" s="32" t="s">
        <v>50</v>
      </c>
      <c r="D84" s="32" t="s">
        <v>59</v>
      </c>
      <c r="E84" s="32" t="s">
        <v>52</v>
      </c>
    </row>
    <row r="85" spans="1:5" x14ac:dyDescent="0.25">
      <c r="A85" s="31">
        <v>79040262</v>
      </c>
      <c r="B85" s="32" t="s">
        <v>161</v>
      </c>
      <c r="C85" s="32" t="s">
        <v>50</v>
      </c>
      <c r="D85" s="32" t="s">
        <v>73</v>
      </c>
      <c r="E85" s="32" t="s">
        <v>52</v>
      </c>
    </row>
    <row r="86" spans="1:5" x14ac:dyDescent="0.25">
      <c r="A86" s="31">
        <v>79043269</v>
      </c>
      <c r="B86" s="32" t="s">
        <v>162</v>
      </c>
      <c r="C86" s="32" t="s">
        <v>50</v>
      </c>
      <c r="D86" s="32" t="s">
        <v>59</v>
      </c>
      <c r="E86" s="32" t="s">
        <v>52</v>
      </c>
    </row>
    <row r="87" spans="1:5" x14ac:dyDescent="0.25">
      <c r="A87" s="31">
        <v>79132797</v>
      </c>
      <c r="B87" s="32" t="s">
        <v>163</v>
      </c>
      <c r="C87" s="32" t="s">
        <v>50</v>
      </c>
      <c r="D87" s="32" t="s">
        <v>73</v>
      </c>
      <c r="E87" s="32" t="s">
        <v>52</v>
      </c>
    </row>
    <row r="88" spans="1:5" x14ac:dyDescent="0.25">
      <c r="A88" s="31">
        <v>79206483</v>
      </c>
      <c r="B88" s="32" t="s">
        <v>164</v>
      </c>
      <c r="C88" s="32" t="s">
        <v>50</v>
      </c>
      <c r="D88" s="32" t="s">
        <v>56</v>
      </c>
      <c r="E88" s="32" t="s">
        <v>52</v>
      </c>
    </row>
    <row r="89" spans="1:5" x14ac:dyDescent="0.25">
      <c r="A89" s="31">
        <v>79235189</v>
      </c>
      <c r="B89" s="32" t="s">
        <v>165</v>
      </c>
      <c r="C89" s="32" t="s">
        <v>50</v>
      </c>
      <c r="D89" s="32" t="s">
        <v>93</v>
      </c>
      <c r="E89" s="32" t="s">
        <v>52</v>
      </c>
    </row>
    <row r="90" spans="1:5" x14ac:dyDescent="0.25">
      <c r="A90" s="31">
        <v>79237074</v>
      </c>
      <c r="B90" s="32" t="s">
        <v>166</v>
      </c>
      <c r="C90" s="32" t="s">
        <v>50</v>
      </c>
      <c r="D90" s="32" t="s">
        <v>59</v>
      </c>
      <c r="E90" s="32" t="s">
        <v>52</v>
      </c>
    </row>
    <row r="91" spans="1:5" x14ac:dyDescent="0.25">
      <c r="A91" s="31">
        <v>79257129</v>
      </c>
      <c r="B91" s="32" t="s">
        <v>167</v>
      </c>
      <c r="C91" s="32" t="s">
        <v>50</v>
      </c>
      <c r="D91" s="32" t="s">
        <v>168</v>
      </c>
      <c r="E91" s="32" t="s">
        <v>52</v>
      </c>
    </row>
    <row r="92" spans="1:5" x14ac:dyDescent="0.25">
      <c r="A92" s="31">
        <v>79261494</v>
      </c>
      <c r="B92" s="32" t="s">
        <v>169</v>
      </c>
      <c r="C92" s="32" t="s">
        <v>50</v>
      </c>
      <c r="D92" s="32" t="s">
        <v>168</v>
      </c>
      <c r="E92" s="32" t="s">
        <v>52</v>
      </c>
    </row>
    <row r="93" spans="1:5" x14ac:dyDescent="0.25">
      <c r="A93" s="31">
        <v>79263307</v>
      </c>
      <c r="B93" s="32" t="s">
        <v>170</v>
      </c>
      <c r="C93" s="32" t="s">
        <v>67</v>
      </c>
      <c r="D93" s="32" t="s">
        <v>68</v>
      </c>
      <c r="E93" s="32" t="s">
        <v>69</v>
      </c>
    </row>
    <row r="94" spans="1:5" x14ac:dyDescent="0.25">
      <c r="A94" s="31">
        <v>79265017</v>
      </c>
      <c r="B94" s="32" t="s">
        <v>171</v>
      </c>
      <c r="C94" s="32" t="s">
        <v>50</v>
      </c>
      <c r="D94" s="32" t="s">
        <v>56</v>
      </c>
      <c r="E94" s="32" t="s">
        <v>52</v>
      </c>
    </row>
    <row r="95" spans="1:5" x14ac:dyDescent="0.25">
      <c r="A95" s="31">
        <v>79285771</v>
      </c>
      <c r="B95" s="32" t="s">
        <v>172</v>
      </c>
      <c r="C95" s="32" t="s">
        <v>50</v>
      </c>
      <c r="D95" s="32" t="s">
        <v>56</v>
      </c>
      <c r="E95" s="32" t="s">
        <v>52</v>
      </c>
    </row>
    <row r="96" spans="1:5" x14ac:dyDescent="0.25">
      <c r="A96" s="31">
        <v>79304846</v>
      </c>
      <c r="B96" s="32" t="s">
        <v>173</v>
      </c>
      <c r="C96" s="32" t="s">
        <v>50</v>
      </c>
      <c r="D96" s="32" t="s">
        <v>54</v>
      </c>
      <c r="E96" s="32" t="s">
        <v>52</v>
      </c>
    </row>
    <row r="97" spans="1:5" x14ac:dyDescent="0.25">
      <c r="A97" s="31">
        <v>79305605</v>
      </c>
      <c r="B97" s="32" t="s">
        <v>174</v>
      </c>
      <c r="C97" s="32" t="s">
        <v>50</v>
      </c>
      <c r="D97" s="32" t="s">
        <v>175</v>
      </c>
      <c r="E97" s="32" t="s">
        <v>52</v>
      </c>
    </row>
    <row r="98" spans="1:5" x14ac:dyDescent="0.25">
      <c r="A98" s="31">
        <v>79306337</v>
      </c>
      <c r="B98" s="32" t="s">
        <v>176</v>
      </c>
      <c r="C98" s="32" t="s">
        <v>67</v>
      </c>
      <c r="D98" s="32" t="s">
        <v>68</v>
      </c>
      <c r="E98" s="32" t="s">
        <v>69</v>
      </c>
    </row>
    <row r="99" spans="1:5" x14ac:dyDescent="0.25">
      <c r="A99" s="31">
        <v>79317363</v>
      </c>
      <c r="B99" s="32" t="s">
        <v>177</v>
      </c>
      <c r="C99" s="32" t="s">
        <v>50</v>
      </c>
      <c r="D99" s="32" t="s">
        <v>56</v>
      </c>
      <c r="E99" s="32" t="s">
        <v>52</v>
      </c>
    </row>
    <row r="100" spans="1:5" x14ac:dyDescent="0.25">
      <c r="A100" s="31">
        <v>79322114</v>
      </c>
      <c r="B100" s="32" t="s">
        <v>178</v>
      </c>
      <c r="C100" s="32" t="s">
        <v>67</v>
      </c>
      <c r="D100" s="32" t="s">
        <v>86</v>
      </c>
      <c r="E100" s="32" t="s">
        <v>87</v>
      </c>
    </row>
    <row r="101" spans="1:5" x14ac:dyDescent="0.25">
      <c r="A101" s="31">
        <v>79326906</v>
      </c>
      <c r="B101" s="32" t="s">
        <v>179</v>
      </c>
      <c r="C101" s="32" t="s">
        <v>50</v>
      </c>
      <c r="D101" s="32" t="s">
        <v>56</v>
      </c>
      <c r="E101" s="32" t="s">
        <v>52</v>
      </c>
    </row>
    <row r="102" spans="1:5" x14ac:dyDescent="0.25">
      <c r="A102" s="31">
        <v>79327237</v>
      </c>
      <c r="B102" s="32" t="s">
        <v>180</v>
      </c>
      <c r="C102" s="32" t="s">
        <v>50</v>
      </c>
      <c r="D102" s="32" t="s">
        <v>56</v>
      </c>
      <c r="E102" s="32" t="s">
        <v>52</v>
      </c>
    </row>
    <row r="103" spans="1:5" x14ac:dyDescent="0.25">
      <c r="A103" s="31">
        <v>79332590</v>
      </c>
      <c r="B103" s="32" t="s">
        <v>181</v>
      </c>
      <c r="C103" s="32" t="s">
        <v>67</v>
      </c>
      <c r="D103" s="32" t="s">
        <v>68</v>
      </c>
      <c r="E103" s="32" t="s">
        <v>69</v>
      </c>
    </row>
    <row r="104" spans="1:5" x14ac:dyDescent="0.25">
      <c r="A104" s="31">
        <v>79333089</v>
      </c>
      <c r="B104" s="32" t="s">
        <v>182</v>
      </c>
      <c r="C104" s="32" t="s">
        <v>50</v>
      </c>
      <c r="D104" s="32" t="s">
        <v>175</v>
      </c>
      <c r="E104" s="32" t="s">
        <v>52</v>
      </c>
    </row>
    <row r="105" spans="1:5" x14ac:dyDescent="0.25">
      <c r="A105" s="31">
        <v>79334115</v>
      </c>
      <c r="B105" s="32" t="s">
        <v>183</v>
      </c>
      <c r="C105" s="32" t="s">
        <v>50</v>
      </c>
      <c r="D105" s="32" t="s">
        <v>73</v>
      </c>
      <c r="E105" s="32" t="s">
        <v>52</v>
      </c>
    </row>
    <row r="106" spans="1:5" x14ac:dyDescent="0.25">
      <c r="A106" s="31">
        <v>79346569</v>
      </c>
      <c r="B106" s="32" t="s">
        <v>184</v>
      </c>
      <c r="C106" s="32" t="s">
        <v>50</v>
      </c>
      <c r="D106" s="32" t="s">
        <v>56</v>
      </c>
      <c r="E106" s="32" t="s">
        <v>52</v>
      </c>
    </row>
    <row r="107" spans="1:5" x14ac:dyDescent="0.25">
      <c r="A107" s="31">
        <v>79356159</v>
      </c>
      <c r="B107" s="32" t="s">
        <v>185</v>
      </c>
      <c r="C107" s="32" t="s">
        <v>50</v>
      </c>
      <c r="D107" s="32" t="s">
        <v>56</v>
      </c>
      <c r="E107" s="32" t="s">
        <v>52</v>
      </c>
    </row>
    <row r="108" spans="1:5" x14ac:dyDescent="0.25">
      <c r="A108" s="31">
        <v>79371080</v>
      </c>
      <c r="B108" s="32" t="s">
        <v>264</v>
      </c>
      <c r="C108" s="32" t="s">
        <v>116</v>
      </c>
      <c r="D108" s="32" t="s">
        <v>68</v>
      </c>
      <c r="E108" s="32" t="s">
        <v>69</v>
      </c>
    </row>
    <row r="109" spans="1:5" x14ac:dyDescent="0.25">
      <c r="A109" s="31">
        <v>79374566</v>
      </c>
      <c r="B109" s="32" t="s">
        <v>186</v>
      </c>
      <c r="C109" s="32" t="s">
        <v>50</v>
      </c>
      <c r="D109" s="32" t="s">
        <v>56</v>
      </c>
      <c r="E109" s="32" t="s">
        <v>52</v>
      </c>
    </row>
    <row r="110" spans="1:5" x14ac:dyDescent="0.25">
      <c r="A110" s="31">
        <v>79377946</v>
      </c>
      <c r="B110" s="32" t="s">
        <v>187</v>
      </c>
      <c r="C110" s="32" t="s">
        <v>50</v>
      </c>
      <c r="D110" s="32" t="s">
        <v>54</v>
      </c>
      <c r="E110" s="32" t="s">
        <v>52</v>
      </c>
    </row>
    <row r="111" spans="1:5" x14ac:dyDescent="0.25">
      <c r="A111" s="31">
        <v>79381091</v>
      </c>
      <c r="B111" s="32" t="s">
        <v>188</v>
      </c>
      <c r="C111" s="32" t="s">
        <v>50</v>
      </c>
      <c r="D111" s="32" t="s">
        <v>73</v>
      </c>
      <c r="E111" s="32" t="s">
        <v>52</v>
      </c>
    </row>
    <row r="112" spans="1:5" x14ac:dyDescent="0.25">
      <c r="A112" s="31">
        <v>79403425</v>
      </c>
      <c r="B112" s="32" t="s">
        <v>189</v>
      </c>
      <c r="C112" s="32" t="s">
        <v>50</v>
      </c>
      <c r="D112" s="32" t="s">
        <v>56</v>
      </c>
      <c r="E112" s="32" t="s">
        <v>52</v>
      </c>
    </row>
    <row r="113" spans="1:5" x14ac:dyDescent="0.25">
      <c r="A113" s="31">
        <v>79403729</v>
      </c>
      <c r="B113" s="32" t="s">
        <v>190</v>
      </c>
      <c r="C113" s="32" t="s">
        <v>67</v>
      </c>
      <c r="D113" s="32" t="s">
        <v>106</v>
      </c>
      <c r="E113" s="32" t="s">
        <v>107</v>
      </c>
    </row>
    <row r="114" spans="1:5" x14ac:dyDescent="0.25">
      <c r="A114" s="31">
        <v>79407573</v>
      </c>
      <c r="B114" s="32" t="s">
        <v>191</v>
      </c>
      <c r="C114" s="32" t="s">
        <v>50</v>
      </c>
      <c r="D114" s="32" t="s">
        <v>56</v>
      </c>
      <c r="E114" s="32" t="s">
        <v>52</v>
      </c>
    </row>
    <row r="115" spans="1:5" x14ac:dyDescent="0.25">
      <c r="A115" s="31">
        <v>79436414</v>
      </c>
      <c r="B115" s="32" t="s">
        <v>192</v>
      </c>
      <c r="C115" s="32" t="s">
        <v>50</v>
      </c>
      <c r="D115" s="32" t="s">
        <v>56</v>
      </c>
      <c r="E115" s="32" t="s">
        <v>52</v>
      </c>
    </row>
    <row r="116" spans="1:5" x14ac:dyDescent="0.25">
      <c r="A116" s="31">
        <v>79481968</v>
      </c>
      <c r="B116" s="32" t="s">
        <v>193</v>
      </c>
      <c r="C116" s="32" t="s">
        <v>50</v>
      </c>
      <c r="D116" s="32" t="s">
        <v>56</v>
      </c>
      <c r="E116" s="32" t="s">
        <v>52</v>
      </c>
    </row>
    <row r="117" spans="1:5" x14ac:dyDescent="0.25">
      <c r="A117" s="31">
        <v>79496429</v>
      </c>
      <c r="B117" s="32" t="s">
        <v>194</v>
      </c>
      <c r="C117" s="32" t="s">
        <v>50</v>
      </c>
      <c r="D117" s="32" t="s">
        <v>56</v>
      </c>
      <c r="E117" s="32" t="s">
        <v>52</v>
      </c>
    </row>
    <row r="118" spans="1:5" x14ac:dyDescent="0.25">
      <c r="A118" s="31">
        <v>79503135</v>
      </c>
      <c r="B118" s="32" t="s">
        <v>195</v>
      </c>
      <c r="C118" s="32" t="s">
        <v>121</v>
      </c>
      <c r="D118" s="32" t="s">
        <v>106</v>
      </c>
      <c r="E118" s="32" t="s">
        <v>107</v>
      </c>
    </row>
    <row r="119" spans="1:5" x14ac:dyDescent="0.25">
      <c r="A119" s="31">
        <v>79518207</v>
      </c>
      <c r="B119" s="32" t="s">
        <v>196</v>
      </c>
      <c r="C119" s="32" t="s">
        <v>50</v>
      </c>
      <c r="D119" s="32" t="s">
        <v>73</v>
      </c>
      <c r="E119" s="32" t="s">
        <v>52</v>
      </c>
    </row>
    <row r="120" spans="1:5" x14ac:dyDescent="0.25">
      <c r="A120" s="31">
        <v>79518639</v>
      </c>
      <c r="B120" s="32" t="s">
        <v>197</v>
      </c>
      <c r="C120" s="32" t="s">
        <v>198</v>
      </c>
      <c r="D120" s="32" t="s">
        <v>199</v>
      </c>
      <c r="E120" s="32" t="s">
        <v>84</v>
      </c>
    </row>
    <row r="121" spans="1:5" x14ac:dyDescent="0.25">
      <c r="A121" s="31">
        <v>79565547</v>
      </c>
      <c r="B121" s="32" t="s">
        <v>200</v>
      </c>
      <c r="C121" s="32" t="s">
        <v>50</v>
      </c>
      <c r="D121" s="32" t="s">
        <v>73</v>
      </c>
      <c r="E121" s="32" t="s">
        <v>52</v>
      </c>
    </row>
    <row r="122" spans="1:5" x14ac:dyDescent="0.25">
      <c r="A122" s="31">
        <v>79594203</v>
      </c>
      <c r="B122" s="32" t="s">
        <v>201</v>
      </c>
      <c r="C122" s="32" t="s">
        <v>67</v>
      </c>
      <c r="D122" s="32" t="s">
        <v>68</v>
      </c>
      <c r="E122" s="32" t="s">
        <v>69</v>
      </c>
    </row>
    <row r="123" spans="1:5" x14ac:dyDescent="0.25">
      <c r="A123" s="31">
        <v>79610938</v>
      </c>
      <c r="B123" s="32" t="s">
        <v>202</v>
      </c>
      <c r="C123" s="32" t="s">
        <v>50</v>
      </c>
      <c r="D123" s="32" t="s">
        <v>56</v>
      </c>
      <c r="E123" s="32" t="s">
        <v>52</v>
      </c>
    </row>
    <row r="124" spans="1:5" x14ac:dyDescent="0.25">
      <c r="A124" s="31">
        <v>79611143</v>
      </c>
      <c r="B124" s="32" t="s">
        <v>203</v>
      </c>
      <c r="C124" s="32" t="s">
        <v>50</v>
      </c>
      <c r="D124" s="32" t="s">
        <v>56</v>
      </c>
      <c r="E124" s="32" t="s">
        <v>52</v>
      </c>
    </row>
    <row r="125" spans="1:5" x14ac:dyDescent="0.25">
      <c r="A125" s="31">
        <v>79652987</v>
      </c>
      <c r="B125" s="32" t="s">
        <v>204</v>
      </c>
      <c r="C125" s="32" t="s">
        <v>67</v>
      </c>
      <c r="D125" s="32" t="s">
        <v>80</v>
      </c>
      <c r="E125" s="32" t="s">
        <v>69</v>
      </c>
    </row>
    <row r="126" spans="1:5" x14ac:dyDescent="0.25">
      <c r="A126" s="31">
        <v>79661655</v>
      </c>
      <c r="B126" s="32" t="s">
        <v>205</v>
      </c>
      <c r="C126" s="32" t="s">
        <v>50</v>
      </c>
      <c r="D126" s="32" t="s">
        <v>56</v>
      </c>
      <c r="E126" s="32" t="s">
        <v>52</v>
      </c>
    </row>
    <row r="127" spans="1:5" x14ac:dyDescent="0.25">
      <c r="A127" s="31">
        <v>79663901</v>
      </c>
      <c r="B127" s="32" t="s">
        <v>206</v>
      </c>
      <c r="C127" s="32" t="s">
        <v>67</v>
      </c>
      <c r="D127" s="32" t="s">
        <v>68</v>
      </c>
      <c r="E127" s="32" t="s">
        <v>69</v>
      </c>
    </row>
    <row r="128" spans="1:5" x14ac:dyDescent="0.25">
      <c r="A128" s="31">
        <v>79671667</v>
      </c>
      <c r="B128" s="32" t="s">
        <v>207</v>
      </c>
      <c r="C128" s="32" t="s">
        <v>50</v>
      </c>
      <c r="D128" s="32" t="s">
        <v>56</v>
      </c>
      <c r="E128" s="32" t="s">
        <v>52</v>
      </c>
    </row>
    <row r="129" spans="1:5" x14ac:dyDescent="0.25">
      <c r="A129" s="31">
        <v>79702215</v>
      </c>
      <c r="B129" s="32" t="s">
        <v>208</v>
      </c>
      <c r="C129" s="32" t="s">
        <v>67</v>
      </c>
      <c r="D129" s="32" t="s">
        <v>106</v>
      </c>
      <c r="E129" s="32" t="s">
        <v>107</v>
      </c>
    </row>
    <row r="130" spans="1:5" x14ac:dyDescent="0.25">
      <c r="A130" s="31">
        <v>79704220</v>
      </c>
      <c r="B130" s="32" t="s">
        <v>209</v>
      </c>
      <c r="C130" s="32" t="s">
        <v>67</v>
      </c>
      <c r="D130" s="32" t="s">
        <v>68</v>
      </c>
      <c r="E130" s="32" t="s">
        <v>69</v>
      </c>
    </row>
    <row r="131" spans="1:5" x14ac:dyDescent="0.25">
      <c r="A131" s="31">
        <v>79755867</v>
      </c>
      <c r="B131" s="32" t="s">
        <v>210</v>
      </c>
      <c r="C131" s="32" t="s">
        <v>67</v>
      </c>
      <c r="D131" s="32" t="s">
        <v>211</v>
      </c>
      <c r="E131" s="32" t="s">
        <v>87</v>
      </c>
    </row>
    <row r="132" spans="1:5" x14ac:dyDescent="0.25">
      <c r="A132" s="31">
        <v>79818296</v>
      </c>
      <c r="B132" s="32" t="s">
        <v>212</v>
      </c>
      <c r="C132" s="32" t="s">
        <v>50</v>
      </c>
      <c r="D132" s="32" t="s">
        <v>56</v>
      </c>
      <c r="E132" s="32" t="s">
        <v>52</v>
      </c>
    </row>
    <row r="133" spans="1:5" x14ac:dyDescent="0.25">
      <c r="A133" s="31">
        <v>79837557</v>
      </c>
      <c r="B133" s="32" t="s">
        <v>213</v>
      </c>
      <c r="C133" s="32" t="s">
        <v>50</v>
      </c>
      <c r="D133" s="32" t="s">
        <v>56</v>
      </c>
      <c r="E133" s="32" t="s">
        <v>52</v>
      </c>
    </row>
    <row r="134" spans="1:5" x14ac:dyDescent="0.25">
      <c r="A134" s="31">
        <v>79843702</v>
      </c>
      <c r="B134" s="32" t="s">
        <v>214</v>
      </c>
      <c r="C134" s="32" t="s">
        <v>67</v>
      </c>
      <c r="D134" s="32" t="s">
        <v>80</v>
      </c>
      <c r="E134" s="32" t="s">
        <v>69</v>
      </c>
    </row>
    <row r="135" spans="1:5" x14ac:dyDescent="0.25">
      <c r="A135" s="31">
        <v>79846969</v>
      </c>
      <c r="B135" s="32" t="s">
        <v>215</v>
      </c>
      <c r="C135" s="32" t="s">
        <v>62</v>
      </c>
      <c r="D135" s="32" t="s">
        <v>63</v>
      </c>
      <c r="E135" s="32" t="s">
        <v>64</v>
      </c>
    </row>
    <row r="136" spans="1:5" x14ac:dyDescent="0.25">
      <c r="A136" s="31">
        <v>79857114</v>
      </c>
      <c r="B136" s="32" t="s">
        <v>216</v>
      </c>
      <c r="C136" s="32" t="s">
        <v>50</v>
      </c>
      <c r="D136" s="32" t="s">
        <v>73</v>
      </c>
      <c r="E136" s="32" t="s">
        <v>52</v>
      </c>
    </row>
    <row r="137" spans="1:5" x14ac:dyDescent="0.25">
      <c r="A137" s="31">
        <v>79880469</v>
      </c>
      <c r="B137" s="32" t="s">
        <v>217</v>
      </c>
      <c r="C137" s="32" t="s">
        <v>50</v>
      </c>
      <c r="D137" s="32" t="s">
        <v>56</v>
      </c>
      <c r="E137" s="32" t="s">
        <v>52</v>
      </c>
    </row>
    <row r="138" spans="1:5" x14ac:dyDescent="0.25">
      <c r="A138" s="31">
        <v>79912964</v>
      </c>
      <c r="B138" s="32" t="s">
        <v>218</v>
      </c>
      <c r="C138" s="32" t="s">
        <v>67</v>
      </c>
      <c r="D138" s="32" t="s">
        <v>68</v>
      </c>
      <c r="E138" s="32" t="s">
        <v>69</v>
      </c>
    </row>
    <row r="139" spans="1:5" x14ac:dyDescent="0.25">
      <c r="A139" s="31">
        <v>79970630</v>
      </c>
      <c r="B139" s="32" t="s">
        <v>219</v>
      </c>
      <c r="C139" s="32" t="s">
        <v>67</v>
      </c>
      <c r="D139" s="32" t="s">
        <v>80</v>
      </c>
      <c r="E139" s="32" t="s">
        <v>69</v>
      </c>
    </row>
    <row r="140" spans="1:5" x14ac:dyDescent="0.25">
      <c r="A140" s="31">
        <v>79975026</v>
      </c>
      <c r="B140" s="32" t="s">
        <v>220</v>
      </c>
      <c r="C140" s="32" t="s">
        <v>127</v>
      </c>
      <c r="D140" s="32" t="s">
        <v>86</v>
      </c>
      <c r="E140" s="32" t="s">
        <v>87</v>
      </c>
    </row>
    <row r="141" spans="1:5" x14ac:dyDescent="0.25">
      <c r="A141" s="31">
        <v>79976872</v>
      </c>
      <c r="B141" s="32" t="s">
        <v>221</v>
      </c>
      <c r="C141" s="32" t="s">
        <v>50</v>
      </c>
      <c r="D141" s="32" t="s">
        <v>56</v>
      </c>
      <c r="E141" s="32" t="s">
        <v>52</v>
      </c>
    </row>
    <row r="142" spans="1:5" x14ac:dyDescent="0.25">
      <c r="A142" s="31">
        <v>80003727</v>
      </c>
      <c r="B142" s="32" t="s">
        <v>222</v>
      </c>
      <c r="C142" s="32" t="s">
        <v>67</v>
      </c>
      <c r="D142" s="32" t="s">
        <v>68</v>
      </c>
      <c r="E142" s="32" t="s">
        <v>69</v>
      </c>
    </row>
    <row r="143" spans="1:5" x14ac:dyDescent="0.25">
      <c r="A143" s="31">
        <v>80012432</v>
      </c>
      <c r="B143" s="32" t="s">
        <v>223</v>
      </c>
      <c r="C143" s="32" t="s">
        <v>50</v>
      </c>
      <c r="D143" s="32" t="s">
        <v>56</v>
      </c>
      <c r="E143" s="32" t="s">
        <v>52</v>
      </c>
    </row>
    <row r="144" spans="1:5" x14ac:dyDescent="0.25">
      <c r="A144" s="31">
        <v>80145268</v>
      </c>
      <c r="B144" s="32" t="s">
        <v>224</v>
      </c>
      <c r="C144" s="32" t="s">
        <v>50</v>
      </c>
      <c r="D144" s="32" t="s">
        <v>56</v>
      </c>
      <c r="E144" s="32" t="s">
        <v>52</v>
      </c>
    </row>
    <row r="145" spans="1:5" x14ac:dyDescent="0.25">
      <c r="A145" s="31">
        <v>80209252</v>
      </c>
      <c r="B145" s="32" t="s">
        <v>225</v>
      </c>
      <c r="C145" s="32" t="s">
        <v>50</v>
      </c>
      <c r="D145" s="32" t="s">
        <v>56</v>
      </c>
      <c r="E145" s="32" t="s">
        <v>52</v>
      </c>
    </row>
    <row r="146" spans="1:5" x14ac:dyDescent="0.25">
      <c r="A146" s="31">
        <v>80217720</v>
      </c>
      <c r="B146" s="32" t="s">
        <v>226</v>
      </c>
      <c r="C146" s="32" t="s">
        <v>121</v>
      </c>
      <c r="D146" s="32" t="s">
        <v>86</v>
      </c>
      <c r="E146" s="32" t="s">
        <v>87</v>
      </c>
    </row>
    <row r="147" spans="1:5" x14ac:dyDescent="0.25">
      <c r="A147" s="31">
        <v>80251259</v>
      </c>
      <c r="B147" s="32" t="s">
        <v>227</v>
      </c>
      <c r="C147" s="32" t="s">
        <v>50</v>
      </c>
      <c r="D147" s="32" t="s">
        <v>56</v>
      </c>
      <c r="E147" s="32" t="s">
        <v>52</v>
      </c>
    </row>
    <row r="148" spans="1:5" x14ac:dyDescent="0.25">
      <c r="A148" s="31">
        <v>80257987</v>
      </c>
      <c r="B148" s="32" t="s">
        <v>228</v>
      </c>
      <c r="C148" s="32" t="s">
        <v>50</v>
      </c>
      <c r="D148" s="32" t="s">
        <v>56</v>
      </c>
      <c r="E148" s="32" t="s">
        <v>52</v>
      </c>
    </row>
    <row r="149" spans="1:5" x14ac:dyDescent="0.25">
      <c r="A149" s="31">
        <v>80277421</v>
      </c>
      <c r="B149" s="32" t="s">
        <v>229</v>
      </c>
      <c r="C149" s="32" t="s">
        <v>50</v>
      </c>
      <c r="D149" s="32" t="s">
        <v>56</v>
      </c>
      <c r="E149" s="32" t="s">
        <v>52</v>
      </c>
    </row>
    <row r="150" spans="1:5" x14ac:dyDescent="0.25">
      <c r="A150" s="31">
        <v>80353540</v>
      </c>
      <c r="B150" s="32" t="s">
        <v>230</v>
      </c>
      <c r="C150" s="32" t="s">
        <v>50</v>
      </c>
      <c r="D150" s="32" t="s">
        <v>231</v>
      </c>
      <c r="E150" s="32" t="s">
        <v>52</v>
      </c>
    </row>
    <row r="151" spans="1:5" x14ac:dyDescent="0.25">
      <c r="A151" s="31">
        <v>80387206</v>
      </c>
      <c r="B151" s="32" t="s">
        <v>232</v>
      </c>
      <c r="C151" s="32" t="s">
        <v>50</v>
      </c>
      <c r="D151" s="32" t="s">
        <v>56</v>
      </c>
      <c r="E151" s="32" t="s">
        <v>52</v>
      </c>
    </row>
    <row r="152" spans="1:5" x14ac:dyDescent="0.25">
      <c r="A152" s="31">
        <v>80418822</v>
      </c>
      <c r="B152" s="32" t="s">
        <v>233</v>
      </c>
      <c r="C152" s="32" t="s">
        <v>50</v>
      </c>
      <c r="D152" s="32" t="s">
        <v>56</v>
      </c>
      <c r="E152" s="32" t="s">
        <v>52</v>
      </c>
    </row>
    <row r="153" spans="1:5" x14ac:dyDescent="0.25">
      <c r="A153" s="31">
        <v>80422346</v>
      </c>
      <c r="B153" s="32" t="s">
        <v>234</v>
      </c>
      <c r="C153" s="32" t="s">
        <v>50</v>
      </c>
      <c r="D153" s="32" t="s">
        <v>56</v>
      </c>
      <c r="E153" s="32" t="s">
        <v>52</v>
      </c>
    </row>
    <row r="154" spans="1:5" x14ac:dyDescent="0.25">
      <c r="A154" s="31">
        <v>80472650</v>
      </c>
      <c r="B154" s="32" t="s">
        <v>235</v>
      </c>
      <c r="C154" s="32" t="s">
        <v>50</v>
      </c>
      <c r="D154" s="32" t="s">
        <v>56</v>
      </c>
      <c r="E154" s="32" t="s">
        <v>52</v>
      </c>
    </row>
    <row r="155" spans="1:5" x14ac:dyDescent="0.25">
      <c r="A155" s="31">
        <v>80472711</v>
      </c>
      <c r="B155" s="32" t="s">
        <v>236</v>
      </c>
      <c r="C155" s="32" t="s">
        <v>50</v>
      </c>
      <c r="D155" s="32" t="s">
        <v>73</v>
      </c>
      <c r="E155" s="32" t="s">
        <v>52</v>
      </c>
    </row>
    <row r="156" spans="1:5" x14ac:dyDescent="0.25">
      <c r="A156" s="31">
        <v>80490001</v>
      </c>
      <c r="B156" s="32" t="s">
        <v>237</v>
      </c>
      <c r="C156" s="32" t="s">
        <v>50</v>
      </c>
      <c r="D156" s="32" t="s">
        <v>56</v>
      </c>
      <c r="E156" s="32" t="s">
        <v>52</v>
      </c>
    </row>
    <row r="157" spans="1:5" x14ac:dyDescent="0.25">
      <c r="A157" s="31">
        <v>80727048</v>
      </c>
      <c r="B157" s="32" t="s">
        <v>238</v>
      </c>
      <c r="C157" s="32" t="s">
        <v>67</v>
      </c>
      <c r="D157" s="32" t="s">
        <v>117</v>
      </c>
      <c r="E157" s="32" t="s">
        <v>87</v>
      </c>
    </row>
    <row r="158" spans="1:5" x14ac:dyDescent="0.25">
      <c r="A158" s="31">
        <v>80737341</v>
      </c>
      <c r="B158" s="32" t="s">
        <v>239</v>
      </c>
      <c r="C158" s="32" t="s">
        <v>62</v>
      </c>
      <c r="D158" s="32" t="s">
        <v>240</v>
      </c>
      <c r="E158" s="32" t="s">
        <v>69</v>
      </c>
    </row>
    <row r="159" spans="1:5" x14ac:dyDescent="0.25">
      <c r="A159" s="31">
        <v>80807333</v>
      </c>
      <c r="B159" s="32" t="s">
        <v>241</v>
      </c>
      <c r="C159" s="32" t="s">
        <v>50</v>
      </c>
      <c r="D159" s="32" t="s">
        <v>56</v>
      </c>
      <c r="E159" s="32" t="s">
        <v>52</v>
      </c>
    </row>
    <row r="160" spans="1:5" x14ac:dyDescent="0.25">
      <c r="A160" s="31">
        <v>80895166</v>
      </c>
      <c r="B160" s="32" t="s">
        <v>242</v>
      </c>
      <c r="C160" s="32" t="s">
        <v>121</v>
      </c>
      <c r="D160" s="32" t="s">
        <v>80</v>
      </c>
      <c r="E160" s="32" t="s">
        <v>69</v>
      </c>
    </row>
    <row r="161" spans="1:5" x14ac:dyDescent="0.25">
      <c r="A161" s="31">
        <v>88159618</v>
      </c>
      <c r="B161" s="32" t="s">
        <v>243</v>
      </c>
      <c r="C161" s="32" t="s">
        <v>50</v>
      </c>
      <c r="D161" s="32" t="s">
        <v>56</v>
      </c>
      <c r="E161" s="32" t="s">
        <v>52</v>
      </c>
    </row>
    <row r="162" spans="1:5" x14ac:dyDescent="0.25">
      <c r="A162" s="31">
        <v>91002467</v>
      </c>
      <c r="B162" s="32" t="s">
        <v>244</v>
      </c>
      <c r="C162" s="32" t="s">
        <v>50</v>
      </c>
      <c r="D162" s="32" t="s">
        <v>56</v>
      </c>
      <c r="E162" s="32" t="s">
        <v>52</v>
      </c>
    </row>
    <row r="163" spans="1:5" x14ac:dyDescent="0.25">
      <c r="A163" s="31">
        <v>92276397</v>
      </c>
      <c r="B163" s="32" t="s">
        <v>245</v>
      </c>
      <c r="C163" s="32" t="s">
        <v>116</v>
      </c>
      <c r="D163" s="32" t="s">
        <v>80</v>
      </c>
      <c r="E163" s="32" t="s">
        <v>69</v>
      </c>
    </row>
    <row r="164" spans="1:5" x14ac:dyDescent="0.25">
      <c r="A164" s="31">
        <v>1003986825</v>
      </c>
      <c r="B164" s="32" t="s">
        <v>246</v>
      </c>
      <c r="C164" s="32" t="s">
        <v>127</v>
      </c>
      <c r="D164" s="32" t="s">
        <v>86</v>
      </c>
      <c r="E164" s="32" t="s">
        <v>87</v>
      </c>
    </row>
    <row r="165" spans="1:5" x14ac:dyDescent="0.25">
      <c r="A165" s="31">
        <v>1018402238</v>
      </c>
      <c r="B165" s="32" t="s">
        <v>247</v>
      </c>
      <c r="C165" s="32" t="s">
        <v>50</v>
      </c>
      <c r="D165" s="32" t="s">
        <v>56</v>
      </c>
      <c r="E165" s="32" t="s">
        <v>52</v>
      </c>
    </row>
    <row r="166" spans="1:5" x14ac:dyDescent="0.25">
      <c r="A166" s="31">
        <v>1018426237</v>
      </c>
      <c r="B166" s="32" t="s">
        <v>248</v>
      </c>
      <c r="C166" s="32" t="s">
        <v>121</v>
      </c>
      <c r="D166" s="32" t="s">
        <v>86</v>
      </c>
      <c r="E166" s="32" t="s">
        <v>87</v>
      </c>
    </row>
    <row r="167" spans="1:5" x14ac:dyDescent="0.25">
      <c r="A167" s="31">
        <v>1019051366</v>
      </c>
      <c r="B167" s="32" t="s">
        <v>249</v>
      </c>
      <c r="C167" s="32" t="s">
        <v>50</v>
      </c>
      <c r="D167" s="32" t="s">
        <v>56</v>
      </c>
      <c r="E167" s="32" t="s">
        <v>52</v>
      </c>
    </row>
    <row r="168" spans="1:5" x14ac:dyDescent="0.25">
      <c r="A168" s="31">
        <v>1022424817</v>
      </c>
      <c r="B168" s="32" t="s">
        <v>250</v>
      </c>
      <c r="C168" s="32" t="s">
        <v>50</v>
      </c>
      <c r="D168" s="32" t="s">
        <v>56</v>
      </c>
      <c r="E168" s="32" t="s">
        <v>52</v>
      </c>
    </row>
    <row r="169" spans="1:5" x14ac:dyDescent="0.25">
      <c r="A169" s="31">
        <v>1023873211</v>
      </c>
      <c r="B169" s="32" t="s">
        <v>251</v>
      </c>
      <c r="C169" s="32" t="s">
        <v>50</v>
      </c>
      <c r="D169" s="32" t="s">
        <v>56</v>
      </c>
      <c r="E169" s="32" t="s">
        <v>52</v>
      </c>
    </row>
    <row r="170" spans="1:5" x14ac:dyDescent="0.25">
      <c r="A170" s="31">
        <v>1023876899</v>
      </c>
      <c r="B170" s="32" t="s">
        <v>252</v>
      </c>
      <c r="C170" s="32" t="s">
        <v>50</v>
      </c>
      <c r="D170" s="32" t="s">
        <v>56</v>
      </c>
      <c r="E170" s="32" t="s">
        <v>52</v>
      </c>
    </row>
    <row r="171" spans="1:5" x14ac:dyDescent="0.25">
      <c r="A171" s="31">
        <v>1023882714</v>
      </c>
      <c r="B171" s="32" t="s">
        <v>253</v>
      </c>
      <c r="C171" s="32" t="s">
        <v>121</v>
      </c>
      <c r="D171" s="32" t="s">
        <v>211</v>
      </c>
      <c r="E171" s="32" t="s">
        <v>87</v>
      </c>
    </row>
    <row r="172" spans="1:5" x14ac:dyDescent="0.25">
      <c r="A172" s="31">
        <v>1024473336</v>
      </c>
      <c r="B172" s="32" t="s">
        <v>254</v>
      </c>
      <c r="C172" s="32" t="s">
        <v>50</v>
      </c>
      <c r="D172" s="32" t="s">
        <v>56</v>
      </c>
      <c r="E172" s="32" t="s">
        <v>52</v>
      </c>
    </row>
    <row r="173" spans="1:5" x14ac:dyDescent="0.25">
      <c r="A173" s="31">
        <v>1026570700</v>
      </c>
      <c r="B173" s="32" t="s">
        <v>255</v>
      </c>
      <c r="C173" s="32" t="s">
        <v>50</v>
      </c>
      <c r="D173" s="32" t="s">
        <v>56</v>
      </c>
      <c r="E173" s="32" t="s">
        <v>52</v>
      </c>
    </row>
    <row r="174" spans="1:5" x14ac:dyDescent="0.25">
      <c r="A174" s="31">
        <v>1030593598</v>
      </c>
      <c r="B174" s="32" t="s">
        <v>256</v>
      </c>
      <c r="C174" s="32" t="s">
        <v>50</v>
      </c>
      <c r="D174" s="32" t="s">
        <v>56</v>
      </c>
      <c r="E174" s="32" t="s">
        <v>52</v>
      </c>
    </row>
    <row r="175" spans="1:5" x14ac:dyDescent="0.25">
      <c r="A175" s="31">
        <v>1032359206</v>
      </c>
      <c r="B175" s="32" t="s">
        <v>257</v>
      </c>
      <c r="C175" s="32" t="s">
        <v>50</v>
      </c>
      <c r="D175" s="32" t="s">
        <v>56</v>
      </c>
      <c r="E175" s="32" t="s">
        <v>52</v>
      </c>
    </row>
    <row r="176" spans="1:5" x14ac:dyDescent="0.25">
      <c r="A176" s="31">
        <v>1033685346</v>
      </c>
      <c r="B176" s="32" t="s">
        <v>258</v>
      </c>
      <c r="C176" s="32" t="s">
        <v>127</v>
      </c>
      <c r="D176" s="32" t="s">
        <v>86</v>
      </c>
      <c r="E176" s="32" t="s">
        <v>87</v>
      </c>
    </row>
    <row r="177" spans="1:6" x14ac:dyDescent="0.25">
      <c r="A177" s="31">
        <v>1033706102</v>
      </c>
      <c r="B177" s="32" t="s">
        <v>259</v>
      </c>
      <c r="C177" s="32" t="s">
        <v>67</v>
      </c>
      <c r="D177" s="32" t="s">
        <v>86</v>
      </c>
      <c r="E177" s="32" t="s">
        <v>87</v>
      </c>
    </row>
    <row r="178" spans="1:6" x14ac:dyDescent="0.25">
      <c r="A178" s="31">
        <v>1039679461</v>
      </c>
      <c r="B178" s="32" t="s">
        <v>260</v>
      </c>
      <c r="C178" s="32" t="s">
        <v>50</v>
      </c>
      <c r="D178" s="32" t="s">
        <v>56</v>
      </c>
      <c r="E178" s="32" t="s">
        <v>52</v>
      </c>
    </row>
    <row r="179" spans="1:6" x14ac:dyDescent="0.25">
      <c r="A179" s="31">
        <v>1094883661</v>
      </c>
      <c r="B179" s="32" t="s">
        <v>261</v>
      </c>
      <c r="C179" s="32" t="s">
        <v>62</v>
      </c>
      <c r="D179" s="32" t="s">
        <v>96</v>
      </c>
      <c r="E179" s="32" t="s">
        <v>84</v>
      </c>
    </row>
    <row r="180" spans="1:6" x14ac:dyDescent="0.25">
      <c r="A180" s="31">
        <v>1144045616</v>
      </c>
      <c r="B180" s="32" t="s">
        <v>262</v>
      </c>
      <c r="C180" s="32" t="s">
        <v>127</v>
      </c>
      <c r="D180" s="32" t="s">
        <v>80</v>
      </c>
      <c r="E180" s="32" t="s">
        <v>69</v>
      </c>
    </row>
    <row r="181" spans="1:6" x14ac:dyDescent="0.25">
      <c r="A181" s="28" t="s">
        <v>265</v>
      </c>
      <c r="B181" s="29"/>
      <c r="C181" s="29"/>
      <c r="D181" s="29"/>
      <c r="E181" s="29"/>
      <c r="F181" s="30" t="s">
        <v>289</v>
      </c>
    </row>
    <row r="182" spans="1:6" x14ac:dyDescent="0.25">
      <c r="A182" s="28" t="s">
        <v>265</v>
      </c>
      <c r="B182" s="29"/>
      <c r="C182" s="29"/>
      <c r="D182" s="29"/>
      <c r="E182" s="29"/>
    </row>
    <row r="183" spans="1:6" x14ac:dyDescent="0.25">
      <c r="A183" s="28" t="s">
        <v>265</v>
      </c>
      <c r="B183" s="29"/>
      <c r="C183" s="29"/>
      <c r="D183" s="29"/>
      <c r="E183" s="29"/>
    </row>
    <row r="184" spans="1:6" x14ac:dyDescent="0.25">
      <c r="A184" s="28" t="s">
        <v>265</v>
      </c>
      <c r="B184" s="29"/>
      <c r="C184" s="29"/>
      <c r="D184" s="29"/>
      <c r="E184" s="29"/>
    </row>
    <row r="185" spans="1:6" x14ac:dyDescent="0.25">
      <c r="A185" s="28" t="s">
        <v>265</v>
      </c>
      <c r="B185" s="29"/>
      <c r="C185" s="29"/>
      <c r="D185" s="29"/>
      <c r="E185" s="29"/>
    </row>
    <row r="186" spans="1:6" x14ac:dyDescent="0.25">
      <c r="A186" s="28" t="s">
        <v>265</v>
      </c>
      <c r="B186" s="29"/>
      <c r="C186" s="29"/>
      <c r="D186" s="29"/>
      <c r="E186" s="29"/>
    </row>
    <row r="187" spans="1:6" x14ac:dyDescent="0.25">
      <c r="A187" s="28" t="s">
        <v>265</v>
      </c>
      <c r="B187" s="29"/>
      <c r="C187" s="29"/>
      <c r="D187" s="29"/>
      <c r="E187" s="29"/>
    </row>
    <row r="188" spans="1:6" x14ac:dyDescent="0.25">
      <c r="A188" s="28" t="s">
        <v>265</v>
      </c>
      <c r="B188" s="29"/>
      <c r="C188" s="29"/>
      <c r="D188" s="29"/>
      <c r="E188" s="29"/>
    </row>
    <row r="189" spans="1:6" x14ac:dyDescent="0.25">
      <c r="A189" s="28" t="s">
        <v>265</v>
      </c>
      <c r="B189" s="29"/>
      <c r="C189" s="29"/>
      <c r="D189" s="29"/>
      <c r="E189" s="29"/>
    </row>
    <row r="190" spans="1:6" x14ac:dyDescent="0.25">
      <c r="A190" s="28" t="s">
        <v>265</v>
      </c>
      <c r="B190" s="29"/>
      <c r="C190" s="29"/>
      <c r="D190" s="29"/>
      <c r="E190" s="29"/>
    </row>
    <row r="191" spans="1:6" x14ac:dyDescent="0.25">
      <c r="A191" s="28" t="s">
        <v>265</v>
      </c>
      <c r="B191" s="29"/>
      <c r="C191" s="29"/>
      <c r="D191" s="29"/>
      <c r="E191" s="29"/>
    </row>
    <row r="192" spans="1:6" x14ac:dyDescent="0.25">
      <c r="A192" s="28" t="s">
        <v>265</v>
      </c>
      <c r="B192" s="29"/>
      <c r="C192" s="29"/>
      <c r="D192" s="29"/>
      <c r="E192" s="29"/>
    </row>
    <row r="193" spans="1:5" x14ac:dyDescent="0.25">
      <c r="A193" s="28" t="s">
        <v>265</v>
      </c>
      <c r="B193" s="29"/>
      <c r="C193" s="29"/>
      <c r="D193" s="29"/>
      <c r="E193" s="29"/>
    </row>
    <row r="194" spans="1:5" x14ac:dyDescent="0.25">
      <c r="A194" s="28" t="s">
        <v>265</v>
      </c>
      <c r="B194" s="29"/>
      <c r="C194" s="29"/>
      <c r="D194" s="29"/>
      <c r="E194" s="29"/>
    </row>
    <row r="195" spans="1:5" x14ac:dyDescent="0.25">
      <c r="A195" s="28" t="s">
        <v>265</v>
      </c>
      <c r="B195" s="29"/>
      <c r="C195" s="29"/>
      <c r="D195" s="29"/>
      <c r="E195" s="29"/>
    </row>
    <row r="196" spans="1:5" x14ac:dyDescent="0.25">
      <c r="A196" s="28" t="s">
        <v>265</v>
      </c>
      <c r="B196" s="29"/>
      <c r="C196" s="29"/>
      <c r="D196" s="29"/>
      <c r="E196" s="29"/>
    </row>
    <row r="197" spans="1:5" x14ac:dyDescent="0.25">
      <c r="A197" s="28" t="s">
        <v>265</v>
      </c>
      <c r="B197" s="29"/>
      <c r="C197" s="29"/>
      <c r="D197" s="29"/>
      <c r="E197" s="29"/>
    </row>
    <row r="198" spans="1:5" x14ac:dyDescent="0.25">
      <c r="A198" s="28" t="s">
        <v>265</v>
      </c>
      <c r="B198" s="29"/>
      <c r="C198" s="29"/>
      <c r="D198" s="29"/>
      <c r="E198" s="29"/>
    </row>
    <row r="199" spans="1:5" x14ac:dyDescent="0.25">
      <c r="A199" s="28" t="s">
        <v>265</v>
      </c>
      <c r="B199" s="29"/>
      <c r="C199" s="29"/>
      <c r="D199" s="29"/>
      <c r="E199" s="29"/>
    </row>
    <row r="200" spans="1:5" x14ac:dyDescent="0.25">
      <c r="A200" s="28" t="s">
        <v>265</v>
      </c>
      <c r="B200" s="29"/>
      <c r="C200" s="29"/>
      <c r="D200" s="29"/>
      <c r="E200" s="29"/>
    </row>
    <row r="201" spans="1:5" x14ac:dyDescent="0.25">
      <c r="A201" s="28" t="s">
        <v>265</v>
      </c>
      <c r="B201" s="29"/>
      <c r="C201" s="29"/>
      <c r="D201" s="29"/>
      <c r="E201" s="29"/>
    </row>
    <row r="202" spans="1:5" x14ac:dyDescent="0.25">
      <c r="A202" s="28" t="s">
        <v>265</v>
      </c>
      <c r="B202" s="29"/>
      <c r="C202" s="29"/>
      <c r="D202" s="29"/>
      <c r="E202" s="29"/>
    </row>
    <row r="203" spans="1:5" x14ac:dyDescent="0.25">
      <c r="A203" s="28" t="s">
        <v>265</v>
      </c>
      <c r="B203" s="29"/>
      <c r="C203" s="29"/>
      <c r="D203" s="29"/>
      <c r="E203" s="29"/>
    </row>
    <row r="204" spans="1:5" x14ac:dyDescent="0.25">
      <c r="A204" s="28" t="s">
        <v>265</v>
      </c>
      <c r="B204" s="29"/>
      <c r="C204" s="29"/>
      <c r="D204" s="29"/>
      <c r="E204" s="29"/>
    </row>
    <row r="205" spans="1:5" x14ac:dyDescent="0.25">
      <c r="A205" s="28" t="s">
        <v>265</v>
      </c>
      <c r="B205" s="29"/>
      <c r="C205" s="29"/>
      <c r="D205" s="29"/>
      <c r="E205" s="29"/>
    </row>
    <row r="206" spans="1:5" x14ac:dyDescent="0.25">
      <c r="A206" s="28" t="s">
        <v>265</v>
      </c>
      <c r="B206" s="29"/>
      <c r="C206" s="29"/>
      <c r="D206" s="29"/>
      <c r="E206" s="29"/>
    </row>
    <row r="207" spans="1:5" x14ac:dyDescent="0.25">
      <c r="A207" s="28" t="s">
        <v>265</v>
      </c>
      <c r="B207" s="29"/>
      <c r="C207" s="29"/>
      <c r="D207" s="29"/>
      <c r="E207" s="29"/>
    </row>
    <row r="208" spans="1:5" x14ac:dyDescent="0.25">
      <c r="A208" s="28" t="s">
        <v>265</v>
      </c>
      <c r="B208" s="29"/>
      <c r="C208" s="29"/>
      <c r="D208" s="29"/>
      <c r="E208" s="29"/>
    </row>
    <row r="209" spans="1:5" x14ac:dyDescent="0.25">
      <c r="A209" s="28" t="s">
        <v>265</v>
      </c>
      <c r="B209" s="29"/>
      <c r="C209" s="29"/>
      <c r="D209" s="29"/>
      <c r="E209" s="29"/>
    </row>
    <row r="210" spans="1:5" x14ac:dyDescent="0.25">
      <c r="A210" s="28" t="s">
        <v>265</v>
      </c>
      <c r="B210" s="29"/>
      <c r="C210" s="29"/>
      <c r="D210" s="29"/>
      <c r="E210" s="29"/>
    </row>
    <row r="211" spans="1:5" x14ac:dyDescent="0.25">
      <c r="A211" s="28" t="s">
        <v>265</v>
      </c>
      <c r="B211" s="29"/>
      <c r="C211" s="29"/>
      <c r="D211" s="29"/>
      <c r="E211" s="29"/>
    </row>
    <row r="212" spans="1:5" x14ac:dyDescent="0.25">
      <c r="A212" s="28" t="s">
        <v>265</v>
      </c>
      <c r="B212" s="29"/>
      <c r="C212" s="29"/>
      <c r="D212" s="29"/>
      <c r="E212" s="29"/>
    </row>
    <row r="213" spans="1:5" x14ac:dyDescent="0.25">
      <c r="A213" s="28" t="s">
        <v>265</v>
      </c>
      <c r="B213" s="29"/>
      <c r="C213" s="29"/>
      <c r="D213" s="29"/>
      <c r="E213" s="29"/>
    </row>
    <row r="214" spans="1:5" x14ac:dyDescent="0.25">
      <c r="A214" s="28" t="s">
        <v>265</v>
      </c>
      <c r="B214" s="29"/>
      <c r="C214" s="29"/>
      <c r="D214" s="29"/>
      <c r="E214" s="29"/>
    </row>
    <row r="215" spans="1:5" x14ac:dyDescent="0.25">
      <c r="A215" s="28" t="s">
        <v>265</v>
      </c>
      <c r="B215" s="29"/>
      <c r="C215" s="29"/>
      <c r="D215" s="29"/>
      <c r="E215" s="29"/>
    </row>
    <row r="216" spans="1:5" x14ac:dyDescent="0.25">
      <c r="A216" s="28" t="s">
        <v>265</v>
      </c>
      <c r="B216" s="29"/>
      <c r="C216" s="29"/>
      <c r="D216" s="29"/>
      <c r="E216" s="29"/>
    </row>
    <row r="217" spans="1:5" x14ac:dyDescent="0.25">
      <c r="A217" s="28" t="s">
        <v>265</v>
      </c>
      <c r="B217" s="29"/>
      <c r="C217" s="29"/>
      <c r="D217" s="29"/>
      <c r="E217" s="29"/>
    </row>
    <row r="218" spans="1:5" x14ac:dyDescent="0.25">
      <c r="A218" s="28" t="s">
        <v>265</v>
      </c>
      <c r="B218" s="29"/>
      <c r="C218" s="29"/>
      <c r="D218" s="29"/>
      <c r="E218" s="29"/>
    </row>
    <row r="219" spans="1:5" x14ac:dyDescent="0.25">
      <c r="A219" s="28" t="s">
        <v>265</v>
      </c>
      <c r="B219" s="29"/>
      <c r="C219" s="29"/>
      <c r="D219" s="29"/>
      <c r="E219" s="29"/>
    </row>
    <row r="220" spans="1:5" x14ac:dyDescent="0.25">
      <c r="A220" s="28" t="s">
        <v>265</v>
      </c>
      <c r="B220" s="29"/>
      <c r="C220" s="29"/>
      <c r="D220" s="29"/>
      <c r="E220" s="29"/>
    </row>
    <row r="221" spans="1:5" x14ac:dyDescent="0.25">
      <c r="A221" s="28" t="s">
        <v>265</v>
      </c>
      <c r="B221" s="29"/>
      <c r="C221" s="29"/>
      <c r="D221" s="29"/>
      <c r="E221" s="29"/>
    </row>
    <row r="222" spans="1:5" x14ac:dyDescent="0.25">
      <c r="A222" s="28" t="s">
        <v>265</v>
      </c>
      <c r="B222" s="29"/>
      <c r="C222" s="29"/>
      <c r="D222" s="29"/>
      <c r="E222" s="29"/>
    </row>
    <row r="223" spans="1:5" x14ac:dyDescent="0.25">
      <c r="A223" s="28" t="s">
        <v>265</v>
      </c>
      <c r="B223" s="29"/>
      <c r="C223" s="29"/>
      <c r="D223" s="29"/>
      <c r="E223" s="29"/>
    </row>
    <row r="224" spans="1:5" x14ac:dyDescent="0.25">
      <c r="A224" s="28" t="s">
        <v>265</v>
      </c>
      <c r="B224" s="29"/>
      <c r="C224" s="29"/>
      <c r="D224" s="29"/>
      <c r="E224" s="29"/>
    </row>
    <row r="225" spans="1:5" x14ac:dyDescent="0.25">
      <c r="A225" s="28" t="s">
        <v>265</v>
      </c>
      <c r="B225" s="29"/>
      <c r="C225" s="29"/>
      <c r="D225" s="29"/>
      <c r="E225" s="29"/>
    </row>
    <row r="226" spans="1:5" x14ac:dyDescent="0.25">
      <c r="A226" s="28" t="s">
        <v>265</v>
      </c>
      <c r="B226" s="29"/>
      <c r="C226" s="29"/>
      <c r="D226" s="29"/>
      <c r="E226" s="29"/>
    </row>
    <row r="227" spans="1:5" x14ac:dyDescent="0.25">
      <c r="A227" s="28" t="s">
        <v>265</v>
      </c>
      <c r="B227" s="29"/>
      <c r="C227" s="29"/>
      <c r="D227" s="29"/>
      <c r="E227" s="29"/>
    </row>
    <row r="228" spans="1:5" x14ac:dyDescent="0.25">
      <c r="A228" s="28" t="s">
        <v>265</v>
      </c>
      <c r="B228" s="29"/>
      <c r="C228" s="29"/>
      <c r="D228" s="29"/>
      <c r="E228" s="29"/>
    </row>
    <row r="229" spans="1:5" x14ac:dyDescent="0.25">
      <c r="A229" s="28" t="s">
        <v>265</v>
      </c>
      <c r="B229" s="29"/>
      <c r="C229" s="29"/>
      <c r="D229" s="29"/>
      <c r="E229" s="29"/>
    </row>
    <row r="230" spans="1:5" x14ac:dyDescent="0.25">
      <c r="A230" s="28" t="s">
        <v>265</v>
      </c>
      <c r="B230" s="29"/>
      <c r="C230" s="29"/>
      <c r="D230" s="29"/>
      <c r="E230" s="29"/>
    </row>
    <row r="231" spans="1:5" x14ac:dyDescent="0.25">
      <c r="A231" s="28" t="s">
        <v>265</v>
      </c>
      <c r="B231" s="29"/>
      <c r="C231" s="29"/>
      <c r="D231" s="29"/>
      <c r="E231" s="29"/>
    </row>
    <row r="232" spans="1:5" x14ac:dyDescent="0.25">
      <c r="A232" s="28" t="s">
        <v>265</v>
      </c>
      <c r="B232" s="29"/>
      <c r="C232" s="29"/>
      <c r="D232" s="29"/>
      <c r="E232" s="29"/>
    </row>
    <row r="233" spans="1:5" x14ac:dyDescent="0.25">
      <c r="A233" s="28" t="s">
        <v>265</v>
      </c>
      <c r="B233" s="29"/>
      <c r="C233" s="29"/>
      <c r="D233" s="29"/>
      <c r="E233" s="29"/>
    </row>
    <row r="234" spans="1:5" x14ac:dyDescent="0.25">
      <c r="A234" s="28" t="s">
        <v>265</v>
      </c>
      <c r="B234" s="29"/>
      <c r="C234" s="29"/>
      <c r="D234" s="29"/>
      <c r="E234" s="29"/>
    </row>
    <row r="235" spans="1:5" x14ac:dyDescent="0.25">
      <c r="A235" s="28" t="s">
        <v>265</v>
      </c>
      <c r="B235" s="29"/>
      <c r="C235" s="29"/>
      <c r="D235" s="29"/>
      <c r="E235" s="29"/>
    </row>
    <row r="236" spans="1:5" x14ac:dyDescent="0.25">
      <c r="A236" s="28" t="s">
        <v>265</v>
      </c>
      <c r="B236" s="29"/>
      <c r="C236" s="29"/>
      <c r="D236" s="29"/>
      <c r="E236" s="29"/>
    </row>
    <row r="237" spans="1:5" x14ac:dyDescent="0.25">
      <c r="A237" s="28" t="s">
        <v>265</v>
      </c>
      <c r="B237" s="29"/>
      <c r="C237" s="29"/>
      <c r="D237" s="29"/>
      <c r="E237" s="29"/>
    </row>
    <row r="238" spans="1:5" x14ac:dyDescent="0.25">
      <c r="A238" s="28" t="s">
        <v>265</v>
      </c>
      <c r="B238" s="29"/>
      <c r="C238" s="29"/>
      <c r="D238" s="29"/>
      <c r="E238" s="29"/>
    </row>
    <row r="239" spans="1:5" x14ac:dyDescent="0.25">
      <c r="A239" s="28" t="s">
        <v>265</v>
      </c>
      <c r="B239" s="29"/>
      <c r="C239" s="29"/>
      <c r="D239" s="29"/>
      <c r="E239" s="29"/>
    </row>
    <row r="240" spans="1:5" x14ac:dyDescent="0.25">
      <c r="A240" s="28" t="s">
        <v>265</v>
      </c>
      <c r="B240" s="29"/>
      <c r="C240" s="29"/>
      <c r="D240" s="29"/>
      <c r="E240" s="29"/>
    </row>
    <row r="241" spans="1:5" x14ac:dyDescent="0.25">
      <c r="A241" s="28" t="s">
        <v>265</v>
      </c>
      <c r="B241" s="29"/>
      <c r="C241" s="29"/>
      <c r="D241" s="29"/>
      <c r="E241" s="29"/>
    </row>
    <row r="242" spans="1:5" x14ac:dyDescent="0.25">
      <c r="A242" s="28" t="s">
        <v>265</v>
      </c>
      <c r="B242" s="29"/>
      <c r="C242" s="29"/>
      <c r="D242" s="29"/>
      <c r="E242" s="29"/>
    </row>
    <row r="243" spans="1:5" x14ac:dyDescent="0.25">
      <c r="A243" s="28" t="s">
        <v>265</v>
      </c>
      <c r="B243" s="29"/>
      <c r="C243" s="29"/>
      <c r="D243" s="29"/>
      <c r="E243" s="29"/>
    </row>
    <row r="244" spans="1:5" x14ac:dyDescent="0.25">
      <c r="A244" s="28" t="s">
        <v>265</v>
      </c>
      <c r="B244" s="29"/>
      <c r="C244" s="29"/>
      <c r="D244" s="29"/>
      <c r="E244" s="29"/>
    </row>
    <row r="245" spans="1:5" x14ac:dyDescent="0.25">
      <c r="A245" s="28" t="s">
        <v>265</v>
      </c>
      <c r="B245" s="29"/>
      <c r="C245" s="29"/>
      <c r="D245" s="29"/>
      <c r="E245" s="29"/>
    </row>
    <row r="246" spans="1:5" x14ac:dyDescent="0.25">
      <c r="A246" s="28" t="s">
        <v>265</v>
      </c>
      <c r="B246" s="29"/>
      <c r="C246" s="29"/>
      <c r="D246" s="29"/>
      <c r="E246" s="29"/>
    </row>
    <row r="247" spans="1:5" x14ac:dyDescent="0.25">
      <c r="A247" s="28" t="s">
        <v>265</v>
      </c>
      <c r="B247" s="29"/>
      <c r="C247" s="29"/>
      <c r="D247" s="29"/>
      <c r="E247" s="29"/>
    </row>
    <row r="248" spans="1:5" x14ac:dyDescent="0.25">
      <c r="A248" s="28" t="s">
        <v>265</v>
      </c>
      <c r="B248" s="29"/>
      <c r="C248" s="29"/>
      <c r="D248" s="29"/>
      <c r="E248" s="29"/>
    </row>
    <row r="249" spans="1:5" x14ac:dyDescent="0.25">
      <c r="A249" s="28" t="s">
        <v>265</v>
      </c>
      <c r="B249" s="29"/>
      <c r="C249" s="29"/>
      <c r="D249" s="29"/>
      <c r="E249" s="29"/>
    </row>
    <row r="250" spans="1:5" x14ac:dyDescent="0.25">
      <c r="A250" s="28" t="s">
        <v>265</v>
      </c>
      <c r="B250" s="29"/>
      <c r="C250" s="29"/>
      <c r="D250" s="29"/>
      <c r="E250" s="29"/>
    </row>
    <row r="251" spans="1:5" x14ac:dyDescent="0.25">
      <c r="A251" s="28" t="s">
        <v>265</v>
      </c>
      <c r="B251" s="29"/>
      <c r="C251" s="29"/>
      <c r="D251" s="29"/>
      <c r="E251" s="29"/>
    </row>
    <row r="252" spans="1:5" x14ac:dyDescent="0.25">
      <c r="A252" s="28" t="s">
        <v>265</v>
      </c>
      <c r="B252" s="29"/>
      <c r="C252" s="29"/>
      <c r="D252" s="29"/>
      <c r="E252" s="29"/>
    </row>
    <row r="253" spans="1:5" x14ac:dyDescent="0.25">
      <c r="A253" s="28" t="s">
        <v>265</v>
      </c>
      <c r="B253" s="29"/>
      <c r="C253" s="29"/>
      <c r="D253" s="29"/>
      <c r="E253" s="29"/>
    </row>
    <row r="254" spans="1:5" x14ac:dyDescent="0.25">
      <c r="A254" s="28" t="s">
        <v>265</v>
      </c>
      <c r="B254" s="29"/>
      <c r="C254" s="29"/>
      <c r="D254" s="29"/>
      <c r="E254" s="29"/>
    </row>
    <row r="255" spans="1:5" x14ac:dyDescent="0.25">
      <c r="A255" s="28" t="s">
        <v>265</v>
      </c>
      <c r="B255" s="29"/>
      <c r="C255" s="29"/>
      <c r="D255" s="29"/>
      <c r="E255" s="29"/>
    </row>
    <row r="256" spans="1:5" x14ac:dyDescent="0.25">
      <c r="A256" s="28" t="s">
        <v>265</v>
      </c>
      <c r="B256" s="29"/>
      <c r="C256" s="29"/>
      <c r="D256" s="29"/>
      <c r="E256" s="29"/>
    </row>
    <row r="257" spans="1:5" x14ac:dyDescent="0.25">
      <c r="A257" s="28" t="s">
        <v>265</v>
      </c>
      <c r="B257" s="29"/>
      <c r="C257" s="29"/>
      <c r="D257" s="29"/>
      <c r="E257" s="29"/>
    </row>
    <row r="258" spans="1:5" x14ac:dyDescent="0.25">
      <c r="A258" s="28" t="s">
        <v>265</v>
      </c>
      <c r="B258" s="29"/>
      <c r="C258" s="29"/>
      <c r="D258" s="29"/>
      <c r="E258" s="29"/>
    </row>
    <row r="259" spans="1:5" x14ac:dyDescent="0.25">
      <c r="A259" s="28" t="s">
        <v>265</v>
      </c>
      <c r="B259" s="29"/>
      <c r="C259" s="29"/>
      <c r="D259" s="29"/>
      <c r="E259" s="29"/>
    </row>
    <row r="260" spans="1:5" x14ac:dyDescent="0.25">
      <c r="A260" s="28" t="s">
        <v>265</v>
      </c>
      <c r="B260" s="29"/>
      <c r="C260" s="29"/>
      <c r="D260" s="29"/>
      <c r="E260" s="29"/>
    </row>
    <row r="261" spans="1:5" x14ac:dyDescent="0.25">
      <c r="A261" s="28" t="s">
        <v>265</v>
      </c>
      <c r="B261" s="29"/>
      <c r="C261" s="29"/>
      <c r="D261" s="29"/>
      <c r="E261" s="29"/>
    </row>
    <row r="262" spans="1:5" x14ac:dyDescent="0.25">
      <c r="A262" s="28" t="s">
        <v>265</v>
      </c>
      <c r="B262" s="29"/>
      <c r="C262" s="29"/>
      <c r="D262" s="29"/>
      <c r="E262" s="29"/>
    </row>
    <row r="263" spans="1:5" x14ac:dyDescent="0.25">
      <c r="A263" s="28" t="s">
        <v>265</v>
      </c>
      <c r="B263" s="29"/>
      <c r="C263" s="29"/>
      <c r="D263" s="29"/>
      <c r="E263" s="29"/>
    </row>
    <row r="264" spans="1:5" x14ac:dyDescent="0.25">
      <c r="A264" s="28" t="s">
        <v>265</v>
      </c>
      <c r="B264" s="29"/>
      <c r="C264" s="29"/>
      <c r="D264" s="29"/>
      <c r="E264" s="29"/>
    </row>
    <row r="265" spans="1:5" x14ac:dyDescent="0.25">
      <c r="A265" s="28" t="s">
        <v>265</v>
      </c>
      <c r="B265" s="29"/>
      <c r="C265" s="29"/>
      <c r="D265" s="29"/>
      <c r="E265" s="29"/>
    </row>
    <row r="266" spans="1:5" x14ac:dyDescent="0.25">
      <c r="A266" s="28" t="s">
        <v>265</v>
      </c>
      <c r="B266" s="29"/>
      <c r="C266" s="29"/>
      <c r="D266" s="29"/>
      <c r="E266" s="29"/>
    </row>
    <row r="267" spans="1:5" x14ac:dyDescent="0.25">
      <c r="A267" s="28" t="s">
        <v>265</v>
      </c>
      <c r="B267" s="29"/>
      <c r="C267" s="29"/>
      <c r="D267" s="29"/>
      <c r="E267" s="29"/>
    </row>
    <row r="268" spans="1:5" x14ac:dyDescent="0.25">
      <c r="A268" s="28" t="s">
        <v>265</v>
      </c>
      <c r="B268" s="29"/>
      <c r="C268" s="29"/>
      <c r="D268" s="29"/>
      <c r="E268" s="29"/>
    </row>
    <row r="269" spans="1:5" x14ac:dyDescent="0.25">
      <c r="A269" s="28" t="s">
        <v>265</v>
      </c>
      <c r="B269" s="29"/>
      <c r="C269" s="29"/>
      <c r="D269" s="29"/>
      <c r="E269" s="29"/>
    </row>
    <row r="270" spans="1:5" x14ac:dyDescent="0.25">
      <c r="A270" s="28" t="s">
        <v>265</v>
      </c>
      <c r="B270" s="29"/>
      <c r="C270" s="29"/>
      <c r="D270" s="29"/>
      <c r="E270" s="29"/>
    </row>
    <row r="271" spans="1:5" x14ac:dyDescent="0.25">
      <c r="A271" s="28" t="s">
        <v>265</v>
      </c>
      <c r="B271" s="29"/>
      <c r="C271" s="29"/>
      <c r="D271" s="29"/>
      <c r="E271" s="29"/>
    </row>
    <row r="272" spans="1:5" x14ac:dyDescent="0.25">
      <c r="A272" s="28" t="s">
        <v>265</v>
      </c>
      <c r="B272" s="29"/>
      <c r="C272" s="29"/>
      <c r="D272" s="29"/>
      <c r="E272" s="29"/>
    </row>
    <row r="273" spans="1:5" x14ac:dyDescent="0.25">
      <c r="A273" s="28" t="s">
        <v>265</v>
      </c>
      <c r="B273" s="29"/>
      <c r="C273" s="29"/>
      <c r="D273" s="29"/>
      <c r="E273" s="29"/>
    </row>
    <row r="274" spans="1:5" x14ac:dyDescent="0.25">
      <c r="A274" s="28" t="s">
        <v>265</v>
      </c>
      <c r="B274" s="29"/>
      <c r="C274" s="29"/>
      <c r="D274" s="29"/>
      <c r="E274" s="29"/>
    </row>
    <row r="275" spans="1:5" x14ac:dyDescent="0.25">
      <c r="A275" s="28" t="s">
        <v>265</v>
      </c>
      <c r="B275" s="29"/>
      <c r="C275" s="29"/>
      <c r="D275" s="29"/>
      <c r="E275" s="29"/>
    </row>
    <row r="276" spans="1:5" x14ac:dyDescent="0.25">
      <c r="A276" s="28" t="s">
        <v>265</v>
      </c>
      <c r="B276" s="29"/>
      <c r="C276" s="29"/>
      <c r="D276" s="29"/>
      <c r="E276" s="29"/>
    </row>
    <row r="277" spans="1:5" x14ac:dyDescent="0.25">
      <c r="A277" s="28" t="s">
        <v>265</v>
      </c>
      <c r="B277" s="29"/>
      <c r="C277" s="29"/>
      <c r="D277" s="29"/>
      <c r="E277" s="29"/>
    </row>
    <row r="278" spans="1:5" x14ac:dyDescent="0.25">
      <c r="A278" s="28" t="s">
        <v>265</v>
      </c>
      <c r="B278" s="29"/>
      <c r="C278" s="29"/>
      <c r="D278" s="29"/>
      <c r="E278" s="29"/>
    </row>
    <row r="279" spans="1:5" x14ac:dyDescent="0.25">
      <c r="A279" s="28" t="s">
        <v>265</v>
      </c>
      <c r="B279" s="29"/>
      <c r="C279" s="29"/>
      <c r="D279" s="29"/>
      <c r="E279" s="29"/>
    </row>
    <row r="280" spans="1:5" x14ac:dyDescent="0.25">
      <c r="A280" s="28" t="s">
        <v>265</v>
      </c>
      <c r="B280" s="29"/>
      <c r="C280" s="29"/>
      <c r="D280" s="29"/>
      <c r="E280" s="29"/>
    </row>
    <row r="281" spans="1:5" x14ac:dyDescent="0.25">
      <c r="A281" s="28" t="s">
        <v>265</v>
      </c>
      <c r="B281" s="29"/>
      <c r="C281" s="29"/>
      <c r="D281" s="29"/>
      <c r="E281" s="29"/>
    </row>
    <row r="282" spans="1:5" x14ac:dyDescent="0.25">
      <c r="A282" s="28" t="s">
        <v>265</v>
      </c>
      <c r="B282" s="29"/>
      <c r="C282" s="29"/>
      <c r="D282" s="29"/>
      <c r="E282" s="29"/>
    </row>
    <row r="283" spans="1:5" x14ac:dyDescent="0.25">
      <c r="A283" s="28" t="s">
        <v>265</v>
      </c>
      <c r="B283" s="29"/>
      <c r="C283" s="29"/>
      <c r="D283" s="29"/>
      <c r="E283" s="29"/>
    </row>
    <row r="284" spans="1:5" x14ac:dyDescent="0.25">
      <c r="A284" s="28" t="s">
        <v>265</v>
      </c>
      <c r="B284" s="29"/>
      <c r="C284" s="29"/>
      <c r="D284" s="29"/>
      <c r="E284" s="29"/>
    </row>
    <row r="285" spans="1:5" x14ac:dyDescent="0.25">
      <c r="A285" s="28" t="s">
        <v>265</v>
      </c>
      <c r="B285" s="29"/>
      <c r="C285" s="29"/>
      <c r="D285" s="29"/>
      <c r="E285" s="29"/>
    </row>
    <row r="286" spans="1:5" x14ac:dyDescent="0.25">
      <c r="A286" s="28" t="s">
        <v>265</v>
      </c>
      <c r="B286" s="29"/>
      <c r="C286" s="29"/>
      <c r="D286" s="29"/>
      <c r="E286" s="29"/>
    </row>
    <row r="287" spans="1:5" x14ac:dyDescent="0.25">
      <c r="A287" s="28" t="s">
        <v>265</v>
      </c>
      <c r="B287" s="29"/>
      <c r="C287" s="29"/>
      <c r="D287" s="29"/>
      <c r="E287" s="29"/>
    </row>
    <row r="288" spans="1:5" x14ac:dyDescent="0.25">
      <c r="A288" s="28" t="s">
        <v>265</v>
      </c>
      <c r="B288" s="29"/>
      <c r="C288" s="29"/>
      <c r="D288" s="29"/>
      <c r="E288" s="29"/>
    </row>
    <row r="289" spans="1:5" x14ac:dyDescent="0.25">
      <c r="A289" s="28" t="s">
        <v>265</v>
      </c>
      <c r="B289" s="29"/>
      <c r="C289" s="29"/>
      <c r="D289" s="29"/>
      <c r="E289" s="29"/>
    </row>
    <row r="290" spans="1:5" x14ac:dyDescent="0.25">
      <c r="A290" s="28" t="s">
        <v>265</v>
      </c>
      <c r="B290" s="29"/>
      <c r="C290" s="29"/>
      <c r="D290" s="29"/>
      <c r="E290" s="29"/>
    </row>
    <row r="291" spans="1:5" x14ac:dyDescent="0.25">
      <c r="A291" s="28" t="s">
        <v>265</v>
      </c>
      <c r="B291" s="29"/>
      <c r="C291" s="29"/>
      <c r="D291" s="29"/>
      <c r="E291" s="29"/>
    </row>
    <row r="292" spans="1:5" x14ac:dyDescent="0.25">
      <c r="A292" s="28" t="s">
        <v>265</v>
      </c>
      <c r="B292" s="29"/>
      <c r="C292" s="29"/>
      <c r="D292" s="29"/>
      <c r="E292" s="29"/>
    </row>
    <row r="293" spans="1:5" x14ac:dyDescent="0.25">
      <c r="A293" s="28" t="s">
        <v>265</v>
      </c>
      <c r="B293" s="29"/>
      <c r="C293" s="29"/>
      <c r="D293" s="29"/>
      <c r="E293" s="29"/>
    </row>
    <row r="294" spans="1:5" x14ac:dyDescent="0.25">
      <c r="A294" s="28" t="s">
        <v>265</v>
      </c>
      <c r="B294" s="29"/>
      <c r="C294" s="29"/>
      <c r="D294" s="29"/>
      <c r="E294" s="29"/>
    </row>
    <row r="295" spans="1:5" x14ac:dyDescent="0.25">
      <c r="A295" s="28" t="s">
        <v>265</v>
      </c>
      <c r="B295" s="29"/>
      <c r="C295" s="29"/>
      <c r="D295" s="29"/>
      <c r="E295" s="29"/>
    </row>
    <row r="296" spans="1:5" x14ac:dyDescent="0.25">
      <c r="A296" s="28" t="s">
        <v>265</v>
      </c>
      <c r="B296" s="29"/>
      <c r="C296" s="29"/>
      <c r="D296" s="29"/>
      <c r="E296" s="29"/>
    </row>
    <row r="297" spans="1:5" x14ac:dyDescent="0.25">
      <c r="A297" s="28" t="s">
        <v>265</v>
      </c>
      <c r="B297" s="29"/>
      <c r="C297" s="29"/>
      <c r="D297" s="29"/>
      <c r="E297" s="29"/>
    </row>
    <row r="298" spans="1:5" x14ac:dyDescent="0.25">
      <c r="A298" s="28" t="s">
        <v>265</v>
      </c>
      <c r="B298" s="29"/>
      <c r="C298" s="29"/>
      <c r="D298" s="29"/>
      <c r="E298" s="29"/>
    </row>
    <row r="299" spans="1:5" x14ac:dyDescent="0.25">
      <c r="A299" s="28" t="s">
        <v>265</v>
      </c>
      <c r="B299" s="29"/>
      <c r="C299" s="29"/>
      <c r="D299" s="29"/>
      <c r="E299" s="29"/>
    </row>
    <row r="300" spans="1:5" x14ac:dyDescent="0.25">
      <c r="A300" s="28" t="s">
        <v>265</v>
      </c>
      <c r="B300" s="29"/>
      <c r="C300" s="29"/>
      <c r="D300" s="29"/>
      <c r="E300" s="29"/>
    </row>
    <row r="301" spans="1:5" x14ac:dyDescent="0.25">
      <c r="A301" s="28" t="s">
        <v>265</v>
      </c>
      <c r="B301" s="29"/>
      <c r="C301" s="29"/>
      <c r="D301" s="29"/>
      <c r="E301" s="29"/>
    </row>
    <row r="302" spans="1:5" x14ac:dyDescent="0.25">
      <c r="A302" s="28" t="s">
        <v>265</v>
      </c>
      <c r="B302" s="29"/>
      <c r="C302" s="29"/>
      <c r="D302" s="29"/>
      <c r="E302" s="29"/>
    </row>
    <row r="303" spans="1:5" x14ac:dyDescent="0.25">
      <c r="A303" s="28" t="s">
        <v>265</v>
      </c>
      <c r="B303" s="29"/>
      <c r="C303" s="29"/>
      <c r="D303" s="29"/>
      <c r="E303" s="29"/>
    </row>
    <row r="304" spans="1:5" x14ac:dyDescent="0.25">
      <c r="A304" s="28" t="s">
        <v>265</v>
      </c>
      <c r="B304" s="29"/>
      <c r="C304" s="29"/>
      <c r="D304" s="29"/>
      <c r="E304" s="29"/>
    </row>
    <row r="305" spans="1:5" x14ac:dyDescent="0.25">
      <c r="A305" s="28" t="s">
        <v>265</v>
      </c>
      <c r="B305" s="29"/>
      <c r="C305" s="29"/>
      <c r="D305" s="29"/>
      <c r="E305" s="29"/>
    </row>
    <row r="306" spans="1:5" x14ac:dyDescent="0.25">
      <c r="A306" s="28" t="s">
        <v>265</v>
      </c>
      <c r="B306" s="29"/>
      <c r="C306" s="29"/>
      <c r="D306" s="29"/>
      <c r="E306" s="29"/>
    </row>
    <row r="307" spans="1:5" x14ac:dyDescent="0.25">
      <c r="A307" s="28" t="s">
        <v>265</v>
      </c>
      <c r="B307" s="29"/>
      <c r="C307" s="29"/>
      <c r="D307" s="29"/>
      <c r="E307" s="29"/>
    </row>
    <row r="308" spans="1:5" x14ac:dyDescent="0.25">
      <c r="A308" s="28" t="s">
        <v>265</v>
      </c>
      <c r="B308" s="29"/>
      <c r="C308" s="29"/>
      <c r="D308" s="29"/>
      <c r="E308" s="29"/>
    </row>
    <row r="309" spans="1:5" x14ac:dyDescent="0.25">
      <c r="A309" s="28" t="s">
        <v>265</v>
      </c>
      <c r="B309" s="29"/>
      <c r="C309" s="29"/>
      <c r="D309" s="29"/>
      <c r="E309" s="29"/>
    </row>
    <row r="310" spans="1:5" x14ac:dyDescent="0.25">
      <c r="A310" s="28" t="s">
        <v>265</v>
      </c>
      <c r="B310" s="29"/>
      <c r="C310" s="29"/>
      <c r="D310" s="29"/>
      <c r="E310" s="29"/>
    </row>
    <row r="311" spans="1:5" x14ac:dyDescent="0.25">
      <c r="A311" s="28" t="s">
        <v>265</v>
      </c>
      <c r="B311" s="29"/>
      <c r="C311" s="29"/>
      <c r="D311" s="29"/>
      <c r="E311" s="29"/>
    </row>
    <row r="312" spans="1:5" x14ac:dyDescent="0.25">
      <c r="A312" s="28" t="s">
        <v>265</v>
      </c>
      <c r="B312" s="29"/>
      <c r="C312" s="29"/>
      <c r="D312" s="29"/>
      <c r="E312" s="29"/>
    </row>
    <row r="313" spans="1:5" x14ac:dyDescent="0.25">
      <c r="A313" s="28" t="s">
        <v>265</v>
      </c>
      <c r="B313" s="29"/>
      <c r="C313" s="29"/>
      <c r="D313" s="29"/>
      <c r="E313" s="29"/>
    </row>
    <row r="314" spans="1:5" x14ac:dyDescent="0.25">
      <c r="A314" s="28" t="s">
        <v>265</v>
      </c>
      <c r="B314" s="29"/>
      <c r="C314" s="29"/>
      <c r="D314" s="29"/>
      <c r="E314" s="29"/>
    </row>
    <row r="315" spans="1:5" x14ac:dyDescent="0.25">
      <c r="A315" s="28" t="s">
        <v>265</v>
      </c>
      <c r="B315" s="29"/>
      <c r="C315" s="29"/>
      <c r="D315" s="29"/>
      <c r="E315" s="29"/>
    </row>
    <row r="316" spans="1:5" x14ac:dyDescent="0.25">
      <c r="A316" s="28" t="s">
        <v>265</v>
      </c>
      <c r="B316" s="29"/>
      <c r="C316" s="29"/>
      <c r="D316" s="29"/>
      <c r="E316" s="29"/>
    </row>
    <row r="317" spans="1:5" x14ac:dyDescent="0.25">
      <c r="A317" s="28" t="s">
        <v>265</v>
      </c>
      <c r="B317" s="29"/>
      <c r="C317" s="29"/>
      <c r="D317" s="29"/>
      <c r="E317" s="29"/>
    </row>
    <row r="318" spans="1:5" x14ac:dyDescent="0.25">
      <c r="A318" s="28" t="s">
        <v>265</v>
      </c>
      <c r="B318" s="29"/>
      <c r="C318" s="29"/>
      <c r="D318" s="29"/>
      <c r="E318" s="29"/>
    </row>
    <row r="319" spans="1:5" x14ac:dyDescent="0.25">
      <c r="A319" s="28" t="s">
        <v>265</v>
      </c>
      <c r="B319" s="29"/>
      <c r="C319" s="29"/>
      <c r="D319" s="29"/>
      <c r="E319" s="29"/>
    </row>
    <row r="320" spans="1:5" x14ac:dyDescent="0.25">
      <c r="A320" s="28" t="s">
        <v>265</v>
      </c>
      <c r="B320" s="29"/>
      <c r="C320" s="29"/>
      <c r="D320" s="29"/>
      <c r="E320" s="29"/>
    </row>
    <row r="321" spans="1:5" x14ac:dyDescent="0.25">
      <c r="A321" s="28" t="s">
        <v>265</v>
      </c>
      <c r="B321" s="29"/>
      <c r="C321" s="29"/>
      <c r="D321" s="29"/>
      <c r="E321" s="29"/>
    </row>
    <row r="322" spans="1:5" x14ac:dyDescent="0.25">
      <c r="A322" s="28" t="s">
        <v>265</v>
      </c>
      <c r="B322" s="29"/>
      <c r="C322" s="29"/>
      <c r="D322" s="29"/>
      <c r="E322" s="29"/>
    </row>
    <row r="323" spans="1:5" x14ac:dyDescent="0.25">
      <c r="A323" s="28" t="s">
        <v>265</v>
      </c>
      <c r="B323" s="29"/>
      <c r="C323" s="29"/>
      <c r="D323" s="29"/>
      <c r="E323" s="29"/>
    </row>
    <row r="324" spans="1:5" x14ac:dyDescent="0.25">
      <c r="A324" s="28" t="s">
        <v>265</v>
      </c>
      <c r="B324" s="29"/>
      <c r="C324" s="29"/>
      <c r="D324" s="29"/>
      <c r="E324" s="29"/>
    </row>
    <row r="325" spans="1:5" x14ac:dyDescent="0.25">
      <c r="A325" s="28" t="s">
        <v>265</v>
      </c>
      <c r="B325" s="29"/>
      <c r="C325" s="29"/>
      <c r="D325" s="29"/>
      <c r="E325" s="29"/>
    </row>
    <row r="326" spans="1:5" x14ac:dyDescent="0.25">
      <c r="A326" s="28" t="s">
        <v>265</v>
      </c>
      <c r="B326" s="29"/>
      <c r="C326" s="29"/>
      <c r="D326" s="29"/>
      <c r="E326" s="29"/>
    </row>
    <row r="327" spans="1:5" x14ac:dyDescent="0.25">
      <c r="A327" s="28" t="s">
        <v>265</v>
      </c>
      <c r="B327" s="29"/>
      <c r="C327" s="29"/>
      <c r="D327" s="29"/>
      <c r="E327" s="29"/>
    </row>
    <row r="328" spans="1:5" x14ac:dyDescent="0.25">
      <c r="A328" s="28" t="s">
        <v>265</v>
      </c>
      <c r="B328" s="29"/>
      <c r="C328" s="29"/>
      <c r="D328" s="29"/>
      <c r="E328" s="29"/>
    </row>
    <row r="329" spans="1:5" x14ac:dyDescent="0.25">
      <c r="A329" s="28" t="s">
        <v>265</v>
      </c>
      <c r="B329" s="29"/>
      <c r="C329" s="29"/>
      <c r="D329" s="29"/>
      <c r="E329" s="29"/>
    </row>
    <row r="330" spans="1:5" x14ac:dyDescent="0.25">
      <c r="A330" s="28" t="s">
        <v>265</v>
      </c>
      <c r="B330" s="29"/>
      <c r="C330" s="29"/>
      <c r="D330" s="29"/>
      <c r="E330" s="29"/>
    </row>
    <row r="331" spans="1:5" x14ac:dyDescent="0.25">
      <c r="A331" s="28" t="s">
        <v>265</v>
      </c>
      <c r="B331" s="29"/>
      <c r="C331" s="29"/>
      <c r="D331" s="29"/>
      <c r="E331" s="29"/>
    </row>
    <row r="332" spans="1:5" x14ac:dyDescent="0.25">
      <c r="A332" s="28" t="s">
        <v>265</v>
      </c>
      <c r="B332" s="29"/>
      <c r="C332" s="29"/>
      <c r="D332" s="29"/>
      <c r="E332" s="29"/>
    </row>
    <row r="333" spans="1:5" x14ac:dyDescent="0.25">
      <c r="A333" s="28" t="s">
        <v>265</v>
      </c>
      <c r="B333" s="29"/>
      <c r="C333" s="29"/>
      <c r="D333" s="29"/>
      <c r="E333" s="29"/>
    </row>
    <row r="334" spans="1:5" x14ac:dyDescent="0.25">
      <c r="A334" s="28" t="s">
        <v>265</v>
      </c>
      <c r="B334" s="29"/>
      <c r="C334" s="29"/>
      <c r="D334" s="29"/>
      <c r="E334" s="29"/>
    </row>
    <row r="335" spans="1:5" x14ac:dyDescent="0.25">
      <c r="A335" s="28" t="s">
        <v>265</v>
      </c>
      <c r="B335" s="29"/>
      <c r="C335" s="29"/>
      <c r="D335" s="29"/>
      <c r="E335" s="29"/>
    </row>
    <row r="336" spans="1:5" x14ac:dyDescent="0.25">
      <c r="A336" s="28" t="s">
        <v>265</v>
      </c>
      <c r="B336" s="29"/>
      <c r="C336" s="29"/>
      <c r="D336" s="29"/>
      <c r="E336" s="29"/>
    </row>
    <row r="337" spans="1:5" x14ac:dyDescent="0.25">
      <c r="A337" s="28" t="s">
        <v>265</v>
      </c>
      <c r="B337" s="29"/>
      <c r="C337" s="29"/>
      <c r="D337" s="29"/>
      <c r="E337" s="29"/>
    </row>
    <row r="338" spans="1:5" x14ac:dyDescent="0.25">
      <c r="A338" s="28" t="s">
        <v>265</v>
      </c>
      <c r="B338" s="29"/>
      <c r="C338" s="29"/>
      <c r="D338" s="29"/>
      <c r="E338" s="29"/>
    </row>
    <row r="339" spans="1:5" x14ac:dyDescent="0.25">
      <c r="A339" s="28" t="s">
        <v>265</v>
      </c>
      <c r="B339" s="29"/>
      <c r="C339" s="29"/>
      <c r="D339" s="29"/>
      <c r="E339" s="29"/>
    </row>
    <row r="340" spans="1:5" x14ac:dyDescent="0.25">
      <c r="A340" s="28" t="s">
        <v>265</v>
      </c>
      <c r="B340" s="29"/>
      <c r="C340" s="29"/>
      <c r="D340" s="29"/>
      <c r="E340" s="29"/>
    </row>
    <row r="341" spans="1:5" x14ac:dyDescent="0.25">
      <c r="A341" s="28" t="s">
        <v>265</v>
      </c>
      <c r="B341" s="29"/>
      <c r="C341" s="29"/>
      <c r="D341" s="29"/>
      <c r="E341" s="29"/>
    </row>
    <row r="342" spans="1:5" x14ac:dyDescent="0.25">
      <c r="A342" s="28" t="s">
        <v>265</v>
      </c>
      <c r="B342" s="29"/>
      <c r="C342" s="29"/>
      <c r="D342" s="29"/>
      <c r="E342" s="29"/>
    </row>
    <row r="343" spans="1:5" x14ac:dyDescent="0.25">
      <c r="A343" s="28" t="s">
        <v>265</v>
      </c>
      <c r="B343" s="29"/>
      <c r="C343" s="29"/>
      <c r="D343" s="29"/>
      <c r="E343" s="29"/>
    </row>
    <row r="344" spans="1:5" x14ac:dyDescent="0.25">
      <c r="A344" s="28" t="s">
        <v>265</v>
      </c>
      <c r="B344" s="29"/>
      <c r="C344" s="29"/>
      <c r="D344" s="29"/>
      <c r="E344" s="29"/>
    </row>
    <row r="345" spans="1:5" x14ac:dyDescent="0.25">
      <c r="A345" s="28" t="s">
        <v>265</v>
      </c>
      <c r="B345" s="29"/>
      <c r="C345" s="29"/>
      <c r="D345" s="29"/>
      <c r="E345" s="29"/>
    </row>
    <row r="346" spans="1:5" x14ac:dyDescent="0.25">
      <c r="A346" s="28" t="s">
        <v>265</v>
      </c>
      <c r="B346" s="29"/>
      <c r="C346" s="29"/>
      <c r="D346" s="29"/>
      <c r="E346" s="29"/>
    </row>
    <row r="347" spans="1:5" x14ac:dyDescent="0.25">
      <c r="A347" s="28" t="s">
        <v>265</v>
      </c>
      <c r="B347" s="29"/>
      <c r="C347" s="29"/>
      <c r="D347" s="29"/>
      <c r="E347" s="29"/>
    </row>
    <row r="348" spans="1:5" x14ac:dyDescent="0.25">
      <c r="A348" s="28" t="s">
        <v>265</v>
      </c>
      <c r="B348" s="29"/>
      <c r="C348" s="29"/>
      <c r="D348" s="29"/>
      <c r="E348" s="29"/>
    </row>
    <row r="349" spans="1:5" x14ac:dyDescent="0.25">
      <c r="A349" s="28" t="s">
        <v>265</v>
      </c>
      <c r="B349" s="29"/>
      <c r="C349" s="29"/>
      <c r="D349" s="29"/>
      <c r="E349" s="29"/>
    </row>
    <row r="350" spans="1:5" x14ac:dyDescent="0.25">
      <c r="A350" s="28" t="s">
        <v>265</v>
      </c>
      <c r="B350" s="29"/>
      <c r="C350" s="29"/>
      <c r="D350" s="29"/>
      <c r="E350" s="29"/>
    </row>
    <row r="351" spans="1:5" x14ac:dyDescent="0.25">
      <c r="A351" s="28" t="s">
        <v>265</v>
      </c>
      <c r="B351" s="29"/>
      <c r="C351" s="29"/>
      <c r="D351" s="29"/>
      <c r="E351" s="29"/>
    </row>
    <row r="352" spans="1:5" x14ac:dyDescent="0.25">
      <c r="A352" s="28" t="s">
        <v>265</v>
      </c>
      <c r="B352" s="29"/>
      <c r="C352" s="29"/>
      <c r="D352" s="29"/>
      <c r="E352" s="29"/>
    </row>
    <row r="353" spans="1:5" x14ac:dyDescent="0.25">
      <c r="A353" s="28" t="s">
        <v>265</v>
      </c>
      <c r="B353" s="29"/>
      <c r="C353" s="29"/>
      <c r="D353" s="29"/>
      <c r="E353" s="29"/>
    </row>
    <row r="354" spans="1:5" x14ac:dyDescent="0.25">
      <c r="A354" s="28" t="s">
        <v>265</v>
      </c>
      <c r="B354" s="29"/>
      <c r="C354" s="29"/>
      <c r="D354" s="29"/>
      <c r="E354" s="29"/>
    </row>
    <row r="355" spans="1:5" x14ac:dyDescent="0.25">
      <c r="A355" s="28" t="s">
        <v>265</v>
      </c>
      <c r="B355" s="29"/>
      <c r="C355" s="29"/>
      <c r="D355" s="29"/>
      <c r="E355" s="29"/>
    </row>
    <row r="356" spans="1:5" x14ac:dyDescent="0.25">
      <c r="A356" s="28" t="s">
        <v>265</v>
      </c>
      <c r="B356" s="29"/>
      <c r="C356" s="29"/>
      <c r="D356" s="29"/>
      <c r="E356" s="29"/>
    </row>
    <row r="357" spans="1:5" x14ac:dyDescent="0.25">
      <c r="A357" s="28" t="s">
        <v>265</v>
      </c>
      <c r="B357" s="29"/>
      <c r="C357" s="29"/>
      <c r="D357" s="29"/>
      <c r="E357" s="29"/>
    </row>
    <row r="358" spans="1:5" x14ac:dyDescent="0.25">
      <c r="A358" s="28" t="s">
        <v>265</v>
      </c>
      <c r="B358" s="29"/>
      <c r="C358" s="29"/>
      <c r="D358" s="29"/>
      <c r="E358" s="29"/>
    </row>
    <row r="359" spans="1:5" x14ac:dyDescent="0.25">
      <c r="A359" s="28" t="s">
        <v>265</v>
      </c>
      <c r="B359" s="29"/>
      <c r="C359" s="29"/>
      <c r="D359" s="29"/>
      <c r="E359" s="29"/>
    </row>
    <row r="360" spans="1:5" x14ac:dyDescent="0.25">
      <c r="A360" s="28" t="s">
        <v>265</v>
      </c>
      <c r="B360" s="29"/>
      <c r="C360" s="29"/>
      <c r="D360" s="29"/>
      <c r="E360" s="29"/>
    </row>
    <row r="361" spans="1:5" x14ac:dyDescent="0.25">
      <c r="A361" s="28" t="s">
        <v>265</v>
      </c>
      <c r="B361" s="29"/>
      <c r="C361" s="29"/>
      <c r="D361" s="29"/>
      <c r="E361" s="29"/>
    </row>
    <row r="362" spans="1:5" x14ac:dyDescent="0.25">
      <c r="A362" s="28" t="s">
        <v>265</v>
      </c>
      <c r="B362" s="29"/>
      <c r="C362" s="29"/>
      <c r="D362" s="29"/>
      <c r="E362" s="29"/>
    </row>
    <row r="363" spans="1:5" x14ac:dyDescent="0.25">
      <c r="A363" s="28" t="s">
        <v>265</v>
      </c>
      <c r="B363" s="29"/>
      <c r="C363" s="29"/>
      <c r="D363" s="29"/>
      <c r="E363" s="29"/>
    </row>
    <row r="364" spans="1:5" x14ac:dyDescent="0.25">
      <c r="A364" s="28" t="s">
        <v>265</v>
      </c>
      <c r="B364" s="29"/>
      <c r="C364" s="29"/>
      <c r="D364" s="29"/>
      <c r="E364" s="29"/>
    </row>
    <row r="365" spans="1:5" x14ac:dyDescent="0.25">
      <c r="A365" s="28" t="s">
        <v>265</v>
      </c>
      <c r="B365" s="29"/>
      <c r="C365" s="29"/>
      <c r="D365" s="29"/>
      <c r="E365" s="29"/>
    </row>
    <row r="366" spans="1:5" x14ac:dyDescent="0.25">
      <c r="A366" s="28" t="s">
        <v>265</v>
      </c>
      <c r="B366" s="29"/>
      <c r="C366" s="29"/>
      <c r="D366" s="29"/>
      <c r="E366" s="29"/>
    </row>
    <row r="367" spans="1:5" x14ac:dyDescent="0.25">
      <c r="A367" s="28" t="s">
        <v>265</v>
      </c>
      <c r="B367" s="29"/>
      <c r="C367" s="29"/>
      <c r="D367" s="29"/>
      <c r="E367" s="29"/>
    </row>
    <row r="368" spans="1:5" x14ac:dyDescent="0.25">
      <c r="A368" s="28" t="s">
        <v>265</v>
      </c>
      <c r="B368" s="29"/>
      <c r="C368" s="29"/>
      <c r="D368" s="29"/>
      <c r="E368" s="29"/>
    </row>
    <row r="369" spans="1:5" x14ac:dyDescent="0.25">
      <c r="A369" s="28" t="s">
        <v>265</v>
      </c>
      <c r="B369" s="29"/>
      <c r="C369" s="29"/>
      <c r="D369" s="29"/>
      <c r="E369" s="29"/>
    </row>
    <row r="370" spans="1:5" x14ac:dyDescent="0.25">
      <c r="A370" s="28" t="s">
        <v>265</v>
      </c>
      <c r="B370" s="29"/>
      <c r="C370" s="29"/>
      <c r="D370" s="29"/>
      <c r="E370" s="29"/>
    </row>
    <row r="371" spans="1:5" x14ac:dyDescent="0.25">
      <c r="A371" s="28" t="s">
        <v>265</v>
      </c>
      <c r="B371" s="29"/>
      <c r="C371" s="29"/>
      <c r="D371" s="29"/>
      <c r="E371" s="29"/>
    </row>
    <row r="372" spans="1:5" x14ac:dyDescent="0.25">
      <c r="A372" s="28" t="s">
        <v>265</v>
      </c>
      <c r="B372" s="29"/>
      <c r="C372" s="29"/>
      <c r="D372" s="29"/>
      <c r="E372" s="29"/>
    </row>
    <row r="373" spans="1:5" x14ac:dyDescent="0.25">
      <c r="A373" s="28" t="s">
        <v>265</v>
      </c>
      <c r="B373" s="29"/>
      <c r="C373" s="29"/>
      <c r="D373" s="29"/>
      <c r="E373" s="29"/>
    </row>
    <row r="374" spans="1:5" x14ac:dyDescent="0.25">
      <c r="A374" s="28" t="s">
        <v>265</v>
      </c>
      <c r="B374" s="29"/>
      <c r="C374" s="29"/>
      <c r="D374" s="29"/>
      <c r="E374" s="29"/>
    </row>
    <row r="375" spans="1:5" x14ac:dyDescent="0.25">
      <c r="A375" s="28" t="s">
        <v>265</v>
      </c>
      <c r="B375" s="29"/>
      <c r="C375" s="29"/>
      <c r="D375" s="29"/>
      <c r="E375" s="29"/>
    </row>
    <row r="376" spans="1:5" x14ac:dyDescent="0.25">
      <c r="A376" s="28" t="s">
        <v>265</v>
      </c>
      <c r="B376" s="29"/>
      <c r="C376" s="29"/>
      <c r="D376" s="29"/>
      <c r="E376" s="29"/>
    </row>
    <row r="377" spans="1:5" x14ac:dyDescent="0.25">
      <c r="A377" s="28" t="s">
        <v>265</v>
      </c>
      <c r="B377" s="29"/>
      <c r="C377" s="29"/>
      <c r="D377" s="29"/>
      <c r="E377" s="29"/>
    </row>
    <row r="378" spans="1:5" x14ac:dyDescent="0.25">
      <c r="A378" s="28" t="s">
        <v>265</v>
      </c>
      <c r="B378" s="29"/>
      <c r="C378" s="29"/>
      <c r="D378" s="29"/>
      <c r="E378" s="29"/>
    </row>
    <row r="379" spans="1:5" x14ac:dyDescent="0.25">
      <c r="A379" s="28" t="s">
        <v>265</v>
      </c>
      <c r="B379" s="29"/>
      <c r="C379" s="29"/>
      <c r="D379" s="29"/>
      <c r="E379" s="29"/>
    </row>
    <row r="380" spans="1:5" x14ac:dyDescent="0.25">
      <c r="A380" s="28" t="s">
        <v>265</v>
      </c>
      <c r="B380" s="29"/>
      <c r="C380" s="29"/>
      <c r="D380" s="29"/>
      <c r="E380" s="29"/>
    </row>
    <row r="381" spans="1:5" x14ac:dyDescent="0.25">
      <c r="A381" s="28" t="s">
        <v>265</v>
      </c>
      <c r="B381" s="29"/>
      <c r="C381" s="29"/>
      <c r="D381" s="29"/>
      <c r="E381" s="29"/>
    </row>
    <row r="382" spans="1:5" x14ac:dyDescent="0.25">
      <c r="A382" s="28" t="s">
        <v>265</v>
      </c>
      <c r="B382" s="29"/>
      <c r="C382" s="29"/>
      <c r="D382" s="29"/>
      <c r="E382" s="29"/>
    </row>
    <row r="383" spans="1:5" x14ac:dyDescent="0.25">
      <c r="A383" s="28" t="s">
        <v>265</v>
      </c>
      <c r="B383" s="29"/>
      <c r="C383" s="29"/>
      <c r="D383" s="29"/>
      <c r="E383" s="29"/>
    </row>
    <row r="384" spans="1:5" x14ac:dyDescent="0.25">
      <c r="A384" s="28" t="s">
        <v>265</v>
      </c>
      <c r="B384" s="29"/>
      <c r="C384" s="29"/>
      <c r="D384" s="29"/>
      <c r="E384" s="29"/>
    </row>
    <row r="385" spans="1:5" x14ac:dyDescent="0.25">
      <c r="A385" s="28" t="s">
        <v>265</v>
      </c>
      <c r="B385" s="29"/>
      <c r="C385" s="29"/>
      <c r="D385" s="29"/>
      <c r="E385" s="29"/>
    </row>
    <row r="386" spans="1:5" x14ac:dyDescent="0.25">
      <c r="A386" s="28" t="s">
        <v>265</v>
      </c>
      <c r="B386" s="29"/>
      <c r="C386" s="29"/>
      <c r="D386" s="29"/>
      <c r="E386" s="29"/>
    </row>
    <row r="387" spans="1:5" x14ac:dyDescent="0.25">
      <c r="A387" s="28" t="s">
        <v>265</v>
      </c>
      <c r="B387" s="29"/>
      <c r="C387" s="29"/>
      <c r="D387" s="29"/>
      <c r="E387" s="29"/>
    </row>
    <row r="388" spans="1:5" x14ac:dyDescent="0.25">
      <c r="A388" s="28" t="s">
        <v>265</v>
      </c>
      <c r="B388" s="29"/>
      <c r="C388" s="29"/>
      <c r="D388" s="29"/>
      <c r="E388" s="29"/>
    </row>
    <row r="389" spans="1:5" x14ac:dyDescent="0.25">
      <c r="A389" s="28" t="s">
        <v>265</v>
      </c>
      <c r="B389" s="29"/>
      <c r="C389" s="29"/>
      <c r="D389" s="29"/>
      <c r="E389" s="29"/>
    </row>
    <row r="390" spans="1:5" x14ac:dyDescent="0.25">
      <c r="A390" s="28" t="s">
        <v>265</v>
      </c>
      <c r="B390" s="29"/>
      <c r="C390" s="29"/>
      <c r="D390" s="29"/>
      <c r="E390" s="29"/>
    </row>
    <row r="391" spans="1:5" x14ac:dyDescent="0.25">
      <c r="A391" s="28" t="s">
        <v>265</v>
      </c>
      <c r="B391" s="29"/>
      <c r="C391" s="29"/>
      <c r="D391" s="29"/>
      <c r="E391" s="29"/>
    </row>
    <row r="392" spans="1:5" x14ac:dyDescent="0.25">
      <c r="A392" s="28" t="s">
        <v>265</v>
      </c>
      <c r="B392" s="29"/>
      <c r="C392" s="29"/>
      <c r="D392" s="29"/>
      <c r="E392" s="29"/>
    </row>
    <row r="393" spans="1:5" x14ac:dyDescent="0.25">
      <c r="A393" s="28" t="s">
        <v>265</v>
      </c>
      <c r="B393" s="29"/>
      <c r="C393" s="29"/>
      <c r="D393" s="29"/>
      <c r="E393" s="29"/>
    </row>
    <row r="394" spans="1:5" x14ac:dyDescent="0.25">
      <c r="A394" s="28" t="s">
        <v>265</v>
      </c>
      <c r="B394" s="29"/>
      <c r="C394" s="29"/>
      <c r="D394" s="29"/>
      <c r="E394" s="29"/>
    </row>
    <row r="395" spans="1:5" x14ac:dyDescent="0.25">
      <c r="A395" s="28" t="s">
        <v>265</v>
      </c>
      <c r="B395" s="29"/>
      <c r="C395" s="29"/>
      <c r="D395" s="29"/>
      <c r="E395" s="29"/>
    </row>
    <row r="396" spans="1:5" x14ac:dyDescent="0.25">
      <c r="A396" s="28" t="s">
        <v>265</v>
      </c>
      <c r="B396" s="29"/>
      <c r="C396" s="29"/>
      <c r="D396" s="29"/>
      <c r="E396" s="29"/>
    </row>
    <row r="397" spans="1:5" x14ac:dyDescent="0.25">
      <c r="A397" s="28" t="s">
        <v>265</v>
      </c>
      <c r="B397" s="29"/>
      <c r="C397" s="29"/>
      <c r="D397" s="29"/>
      <c r="E397" s="29"/>
    </row>
    <row r="398" spans="1:5" x14ac:dyDescent="0.25">
      <c r="A398" s="28" t="s">
        <v>265</v>
      </c>
      <c r="B398" s="29"/>
      <c r="C398" s="29"/>
      <c r="D398" s="29"/>
      <c r="E398" s="29"/>
    </row>
    <row r="399" spans="1:5" x14ac:dyDescent="0.25">
      <c r="A399" s="28" t="s">
        <v>265</v>
      </c>
      <c r="B399" s="29"/>
      <c r="C399" s="29"/>
      <c r="D399" s="29"/>
      <c r="E399" s="29"/>
    </row>
    <row r="400" spans="1:5" x14ac:dyDescent="0.25">
      <c r="A400" s="28" t="s">
        <v>265</v>
      </c>
      <c r="B400" s="29"/>
      <c r="C400" s="29"/>
      <c r="D400" s="29"/>
      <c r="E400" s="29"/>
    </row>
    <row r="401" spans="1:5" x14ac:dyDescent="0.25">
      <c r="A401" s="28" t="s">
        <v>265</v>
      </c>
      <c r="B401" s="29"/>
      <c r="C401" s="29"/>
      <c r="D401" s="29"/>
      <c r="E401" s="29"/>
    </row>
    <row r="402" spans="1:5" x14ac:dyDescent="0.25">
      <c r="A402" s="28" t="s">
        <v>265</v>
      </c>
      <c r="B402" s="29"/>
      <c r="C402" s="29"/>
      <c r="D402" s="29"/>
      <c r="E402" s="29"/>
    </row>
    <row r="403" spans="1:5" x14ac:dyDescent="0.25">
      <c r="A403" s="28" t="s">
        <v>265</v>
      </c>
      <c r="B403" s="29"/>
      <c r="C403" s="29"/>
      <c r="D403" s="29"/>
      <c r="E403" s="29"/>
    </row>
    <row r="404" spans="1:5" x14ac:dyDescent="0.25">
      <c r="A404" s="28" t="s">
        <v>265</v>
      </c>
      <c r="B404" s="29"/>
      <c r="C404" s="29"/>
      <c r="D404" s="29"/>
      <c r="E404" s="29"/>
    </row>
    <row r="405" spans="1:5" x14ac:dyDescent="0.25">
      <c r="A405" s="28" t="s">
        <v>265</v>
      </c>
      <c r="B405" s="29"/>
      <c r="C405" s="29"/>
      <c r="D405" s="29"/>
      <c r="E405" s="29"/>
    </row>
    <row r="406" spans="1:5" x14ac:dyDescent="0.25">
      <c r="A406" s="28" t="s">
        <v>265</v>
      </c>
      <c r="B406" s="29"/>
      <c r="C406" s="29"/>
      <c r="D406" s="29"/>
      <c r="E406" s="29"/>
    </row>
    <row r="407" spans="1:5" x14ac:dyDescent="0.25">
      <c r="A407" s="28" t="s">
        <v>265</v>
      </c>
      <c r="B407" s="29"/>
      <c r="C407" s="29"/>
      <c r="D407" s="29"/>
      <c r="E407" s="29"/>
    </row>
    <row r="408" spans="1:5" x14ac:dyDescent="0.25">
      <c r="A408" s="28" t="s">
        <v>265</v>
      </c>
      <c r="B408" s="29"/>
      <c r="C408" s="29"/>
      <c r="D408" s="29"/>
      <c r="E408" s="29"/>
    </row>
    <row r="409" spans="1:5" x14ac:dyDescent="0.25">
      <c r="A409" s="28" t="s">
        <v>265</v>
      </c>
      <c r="B409" s="29"/>
      <c r="C409" s="29"/>
      <c r="D409" s="29"/>
      <c r="E409" s="29"/>
    </row>
    <row r="410" spans="1:5" x14ac:dyDescent="0.25">
      <c r="A410" s="28" t="s">
        <v>265</v>
      </c>
      <c r="B410" s="29"/>
      <c r="C410" s="29"/>
      <c r="D410" s="29"/>
      <c r="E410" s="29"/>
    </row>
    <row r="411" spans="1:5" x14ac:dyDescent="0.25">
      <c r="A411" s="28" t="s">
        <v>265</v>
      </c>
      <c r="B411" s="29"/>
      <c r="C411" s="29"/>
      <c r="D411" s="29"/>
      <c r="E411" s="29"/>
    </row>
    <row r="412" spans="1:5" x14ac:dyDescent="0.25">
      <c r="A412" s="28" t="s">
        <v>265</v>
      </c>
      <c r="B412" s="29"/>
      <c r="C412" s="29"/>
      <c r="D412" s="29"/>
      <c r="E412" s="29"/>
    </row>
    <row r="413" spans="1:5" x14ac:dyDescent="0.25">
      <c r="A413" s="28" t="s">
        <v>265</v>
      </c>
      <c r="B413" s="29"/>
      <c r="C413" s="29"/>
      <c r="D413" s="29"/>
      <c r="E413" s="29"/>
    </row>
    <row r="414" spans="1:5" x14ac:dyDescent="0.25">
      <c r="A414" s="28" t="s">
        <v>265</v>
      </c>
      <c r="B414" s="29"/>
      <c r="C414" s="29"/>
      <c r="D414" s="29"/>
      <c r="E414" s="29"/>
    </row>
  </sheetData>
  <sheetProtection sort="0" autoFilter="0"/>
  <autoFilter ref="A1:E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8" workbookViewId="0">
      <selection activeCell="B47" sqref="B47"/>
    </sheetView>
  </sheetViews>
  <sheetFormatPr baseColWidth="10" defaultRowHeight="15" x14ac:dyDescent="0.25"/>
  <cols>
    <col min="1" max="1" width="5.7109375" customWidth="1"/>
    <col min="2" max="2" width="71.85546875" customWidth="1"/>
  </cols>
  <sheetData>
    <row r="1" spans="1:2" x14ac:dyDescent="0.25">
      <c r="B1" s="2" t="s">
        <v>21</v>
      </c>
    </row>
    <row r="2" spans="1:2" x14ac:dyDescent="0.25">
      <c r="A2">
        <v>1</v>
      </c>
      <c r="B2" s="1" t="s">
        <v>22</v>
      </c>
    </row>
    <row r="3" spans="1:2" x14ac:dyDescent="0.25">
      <c r="A3">
        <v>2</v>
      </c>
      <c r="B3" t="s">
        <v>23</v>
      </c>
    </row>
    <row r="4" spans="1:2" x14ac:dyDescent="0.25">
      <c r="A4">
        <v>3</v>
      </c>
      <c r="B4" t="s">
        <v>24</v>
      </c>
    </row>
    <row r="5" spans="1:2" x14ac:dyDescent="0.25">
      <c r="A5">
        <v>4</v>
      </c>
      <c r="B5" t="s">
        <v>25</v>
      </c>
    </row>
    <row r="6" spans="1:2" x14ac:dyDescent="0.25">
      <c r="A6">
        <v>5</v>
      </c>
      <c r="B6" t="s">
        <v>26</v>
      </c>
    </row>
    <row r="7" spans="1:2" x14ac:dyDescent="0.25">
      <c r="A7">
        <v>6</v>
      </c>
      <c r="B7" t="s">
        <v>27</v>
      </c>
    </row>
    <row r="8" spans="1:2" x14ac:dyDescent="0.25">
      <c r="A8">
        <v>7</v>
      </c>
      <c r="B8" t="s">
        <v>28</v>
      </c>
    </row>
    <row r="9" spans="1:2" x14ac:dyDescent="0.25">
      <c r="A9">
        <v>8</v>
      </c>
      <c r="B9" t="s">
        <v>29</v>
      </c>
    </row>
    <row r="10" spans="1:2" x14ac:dyDescent="0.25">
      <c r="A10">
        <v>9</v>
      </c>
      <c r="B10" t="s">
        <v>30</v>
      </c>
    </row>
    <row r="11" spans="1:2" x14ac:dyDescent="0.25">
      <c r="A11">
        <v>10</v>
      </c>
      <c r="B11" t="s">
        <v>31</v>
      </c>
    </row>
    <row r="12" spans="1:2" x14ac:dyDescent="0.25">
      <c r="A12">
        <v>11</v>
      </c>
      <c r="B12" t="s">
        <v>32</v>
      </c>
    </row>
    <row r="13" spans="1:2" x14ac:dyDescent="0.25">
      <c r="A13">
        <v>12</v>
      </c>
      <c r="B13" t="s">
        <v>33</v>
      </c>
    </row>
    <row r="14" spans="1:2" x14ac:dyDescent="0.25">
      <c r="A14">
        <v>13</v>
      </c>
      <c r="B14" t="s">
        <v>34</v>
      </c>
    </row>
    <row r="15" spans="1:2" x14ac:dyDescent="0.25">
      <c r="A15">
        <v>14</v>
      </c>
      <c r="B15" t="s">
        <v>35</v>
      </c>
    </row>
    <row r="16" spans="1:2" x14ac:dyDescent="0.25">
      <c r="A16">
        <v>15</v>
      </c>
      <c r="B16" t="s">
        <v>36</v>
      </c>
    </row>
    <row r="17" spans="1:2" x14ac:dyDescent="0.25">
      <c r="A17">
        <v>16</v>
      </c>
      <c r="B17" t="s">
        <v>37</v>
      </c>
    </row>
    <row r="18" spans="1:2" x14ac:dyDescent="0.25">
      <c r="A18">
        <v>17</v>
      </c>
      <c r="B18" t="s">
        <v>38</v>
      </c>
    </row>
    <row r="20" spans="1:2" x14ac:dyDescent="0.25">
      <c r="B20" s="2" t="s">
        <v>4</v>
      </c>
    </row>
    <row r="21" spans="1:2" x14ac:dyDescent="0.25">
      <c r="B21" t="s">
        <v>39</v>
      </c>
    </row>
    <row r="22" spans="1:2" x14ac:dyDescent="0.25">
      <c r="B22" t="s">
        <v>40</v>
      </c>
    </row>
    <row r="23" spans="1:2" x14ac:dyDescent="0.25">
      <c r="B23" t="s">
        <v>41</v>
      </c>
    </row>
    <row r="24" spans="1:2" x14ac:dyDescent="0.25">
      <c r="B24" t="s">
        <v>42</v>
      </c>
    </row>
    <row r="25" spans="1:2" x14ac:dyDescent="0.25">
      <c r="B25" t="s">
        <v>43</v>
      </c>
    </row>
    <row r="27" spans="1:2" x14ac:dyDescent="0.25">
      <c r="B27" s="2" t="s">
        <v>266</v>
      </c>
    </row>
    <row r="28" spans="1:2" x14ac:dyDescent="0.25">
      <c r="B28" t="s">
        <v>267</v>
      </c>
    </row>
    <row r="29" spans="1:2" x14ac:dyDescent="0.25">
      <c r="B29" t="s">
        <v>268</v>
      </c>
    </row>
    <row r="30" spans="1:2" x14ac:dyDescent="0.25">
      <c r="B30" t="s">
        <v>269</v>
      </c>
    </row>
    <row r="31" spans="1:2" x14ac:dyDescent="0.25">
      <c r="B31" t="s">
        <v>270</v>
      </c>
    </row>
    <row r="32" spans="1:2" x14ac:dyDescent="0.25">
      <c r="B32" t="s">
        <v>271</v>
      </c>
    </row>
    <row r="34" spans="2:2" x14ac:dyDescent="0.25">
      <c r="B34" s="2" t="s">
        <v>273</v>
      </c>
    </row>
    <row r="35" spans="2:2" x14ac:dyDescent="0.25">
      <c r="B35" t="s">
        <v>274</v>
      </c>
    </row>
    <row r="36" spans="2:2" x14ac:dyDescent="0.25">
      <c r="B36" t="s">
        <v>275</v>
      </c>
    </row>
    <row r="37" spans="2:2" x14ac:dyDescent="0.25">
      <c r="B37" t="s">
        <v>276</v>
      </c>
    </row>
    <row r="39" spans="2:2" x14ac:dyDescent="0.25">
      <c r="B39" s="2" t="s">
        <v>277</v>
      </c>
    </row>
    <row r="40" spans="2:2" x14ac:dyDescent="0.25">
      <c r="B40" t="s">
        <v>278</v>
      </c>
    </row>
    <row r="41" spans="2:2" x14ac:dyDescent="0.25">
      <c r="B41" t="s">
        <v>279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4" ma:contentTypeDescription="Crear nuevo documento." ma:contentTypeScope="" ma:versionID="d831451975cbac0015d30292ce4f8f14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e479b138b7811d267bf365928cd0feed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990FA6-1D2E-42CE-B229-B6219E619C31}">
  <ds:schemaRefs>
    <ds:schemaRef ds:uri="http://purl.org/dc/elements/1.1/"/>
    <ds:schemaRef ds:uri="1d5d787f-d619-4ed2-ae72-20f7b97ca2d2"/>
    <ds:schemaRef ds:uri="http://www.w3.org/XML/1998/namespace"/>
    <ds:schemaRef ds:uri="http://schemas.microsoft.com/office/2006/metadata/properties"/>
    <ds:schemaRef ds:uri="7a094bdd-a36f-422c-aad8-60d4e7e2607b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27A1EB-916C-4D3F-8A6E-0B9368E6F9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479B41-51FB-4CBC-A4C6-884FD1C94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GTHU-FM-027</vt:lpstr>
      <vt:lpstr>S.P.</vt:lpstr>
      <vt:lpstr>listas</vt:lpstr>
      <vt:lpstr>List_Dom</vt:lpstr>
      <vt:lpstr>List_Fre_uso</vt:lpstr>
      <vt:lpstr>List_Niv_Imp_Tem</vt:lpstr>
      <vt:lpstr>List_Procesos</vt:lpstr>
      <vt:lpstr>List_SN</vt:lpstr>
      <vt:lpstr>List_SP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Erika Andrea Munoz Orjuela</cp:lastModifiedBy>
  <cp:lastPrinted>2022-08-18T21:51:00Z</cp:lastPrinted>
  <dcterms:created xsi:type="dcterms:W3CDTF">2022-06-03T16:02:37Z</dcterms:created>
  <dcterms:modified xsi:type="dcterms:W3CDTF">2022-09-20T13:20:36Z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