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rmv-my.sharepoint.com/personal/clara_salcedo_umv_gov_co/Documents/UMV/Documentos/INFORMACIÓN DOCUMENTOS EPOCA PANDEMIA/ACTUALIZACIÓN INDICADORES DE GESTIÓN  MESA TRABAJO -MAYO DE 2020/CEM-CONTROL, EVALUACIÓN Y MEJORA GESTIÓN/"/>
    </mc:Choice>
  </mc:AlternateContent>
  <xr:revisionPtr revIDLastSave="127" documentId="8_{73A5CEFB-FC6B-45C3-B033-02B22CF2FD52}" xr6:coauthVersionLast="45" xr6:coauthVersionMax="45" xr10:uidLastSave="{AB4E9E27-EC3A-4606-842E-DDC680FEE3D3}"/>
  <bookViews>
    <workbookView xWindow="-108" yWindow="-108" windowWidth="23256" windowHeight="12576" xr2:uid="{00000000-000D-0000-FFFF-FFFF00000000}"/>
  </bookViews>
  <sheets>
    <sheet name="PES-FM-001" sheetId="1" r:id="rId1"/>
  </sheets>
  <definedNames>
    <definedName name="_xlnm.Print_Area" localSheetId="0">'PES-FM-001'!$B$1:$AD$108</definedName>
    <definedName name="_xlnm.Print_Titles" localSheetId="0">'PES-FM-001'!$2:$4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9" i="1" l="1"/>
  <c r="AH6" i="1" s="1"/>
  <c r="J89" i="1"/>
  <c r="L89" i="1" s="1"/>
  <c r="AI6" i="1" s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K71" i="1"/>
  <c r="AH5" i="1" s="1"/>
  <c r="J71" i="1"/>
  <c r="AG5" i="1" s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K53" i="1"/>
  <c r="AH4" i="1" s="1"/>
  <c r="J53" i="1"/>
  <c r="AG4" i="1" s="1"/>
  <c r="L49" i="1"/>
  <c r="L50" i="1"/>
  <c r="L51" i="1"/>
  <c r="L52" i="1"/>
  <c r="L37" i="1"/>
  <c r="L38" i="1"/>
  <c r="L39" i="1"/>
  <c r="L40" i="1"/>
  <c r="L41" i="1"/>
  <c r="L42" i="1"/>
  <c r="L43" i="1"/>
  <c r="L44" i="1"/>
  <c r="L45" i="1"/>
  <c r="L46" i="1"/>
  <c r="L47" i="1"/>
  <c r="L48" i="1"/>
  <c r="L36" i="1"/>
  <c r="AG6" i="1" l="1"/>
  <c r="L53" i="1"/>
  <c r="AI4" i="1" s="1"/>
  <c r="L71" i="1"/>
  <c r="AI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Natalia Norato Mora</author>
    <author>Alexander Perea Mena</author>
    <author>Carolina Duque P.</author>
  </authors>
  <commentList>
    <comment ref="AF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AH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   
</t>
        </r>
      </text>
    </comment>
    <comment ref="AI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C1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V13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O2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V2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deominación de los insumos de información que se requieren a fin de dar cumplimiento a los requerimientos del indicador 
</t>
        </r>
      </text>
    </comment>
    <comment ref="S23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Linea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M28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2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M30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U30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Z30" authorId="2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K35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   
</t>
        </r>
      </text>
    </comment>
    <comment ref="L35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M35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traves de la simple 
operación matemática
</t>
        </r>
      </text>
    </comment>
    <comment ref="X103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<sst xmlns="http://schemas.openxmlformats.org/spreadsheetml/2006/main" count="131" uniqueCount="86">
  <si>
    <t>FORMATO INDICADOR DE GESTIÓN</t>
  </si>
  <si>
    <t>PROCESO:</t>
  </si>
  <si>
    <t xml:space="preserve">CÓDIGO </t>
  </si>
  <si>
    <t>NOMBRE DEL INDICADOR:</t>
  </si>
  <si>
    <t xml:space="preserve"> VERSIÓN:</t>
  </si>
  <si>
    <t>META:</t>
  </si>
  <si>
    <t xml:space="preserve">TIPO DE INDICADOR: </t>
  </si>
  <si>
    <t xml:space="preserve">OBJETIVO: </t>
  </si>
  <si>
    <t xml:space="preserve">DESCRICIÓN </t>
  </si>
  <si>
    <t>Frecuencia:</t>
  </si>
  <si>
    <t>Unidad de Medida:</t>
  </si>
  <si>
    <t>Fuente de Información:</t>
  </si>
  <si>
    <t>Proceso(s) generador(es)  de la información:</t>
  </si>
  <si>
    <t xml:space="preserve">Responsable del Indicador: </t>
  </si>
  <si>
    <t xml:space="preserve">Forma de Cálculo: </t>
  </si>
  <si>
    <t>LINEA BASE</t>
  </si>
  <si>
    <t>SENTIDO DEL INDICADOR</t>
  </si>
  <si>
    <t>CUADRO DE SEGUIMIENTO</t>
  </si>
  <si>
    <t>PERIODO DE MEDICIÓN</t>
  </si>
  <si>
    <t xml:space="preserve">EVALUACIÓN CUALITATIVA </t>
  </si>
  <si>
    <t>REPRESENTACIÓN GRÁFICA</t>
  </si>
  <si>
    <t>ACCIÓN DE MEJORA</t>
  </si>
  <si>
    <t>RESULTADOS
VIGENCIA ANTERIOR</t>
  </si>
  <si>
    <t xml:space="preserve">RESULTADOS 
VIGENCIA ACTUAL </t>
  </si>
  <si>
    <t>Ascendente</t>
  </si>
  <si>
    <t xml:space="preserve"> Descendente</t>
  </si>
  <si>
    <t>CÓDIGO: DESI-FM-007</t>
  </si>
  <si>
    <t>constante o Independiente</t>
  </si>
  <si>
    <t>ANÁLISIS DE LA DESVIACIÓN</t>
  </si>
  <si>
    <t>Rangos de gestión</t>
  </si>
  <si>
    <t>Apropiado</t>
  </si>
  <si>
    <t>Mejorable</t>
  </si>
  <si>
    <t>Deficiente</t>
  </si>
  <si>
    <t>Min</t>
  </si>
  <si>
    <t>Max</t>
  </si>
  <si>
    <t>VERSIÓN: 8</t>
  </si>
  <si>
    <t>FECHA DE APLICACIÓN: MAYO 2020</t>
  </si>
  <si>
    <t>CONTROL, EVALUACIÓN Y MEJORA DE LA GESTIÓN</t>
  </si>
  <si>
    <t>EFICACIA</t>
  </si>
  <si>
    <t>JUNIO DE 2020</t>
  </si>
  <si>
    <t>PORCENTAJE</t>
  </si>
  <si>
    <t xml:space="preserve">Jefe de Oficina de Control Interno </t>
  </si>
  <si>
    <t>X</t>
  </si>
  <si>
    <t>EJECUCIÓN DE ACCIONES CORRECTIVAS</t>
  </si>
  <si>
    <t>CEM- Control, evaluación y mejora de la gestión</t>
  </si>
  <si>
    <t xml:space="preserve">% Ejecución </t>
  </si>
  <si>
    <t>CEM-IND-003</t>
  </si>
  <si>
    <t>100%  de cumplimiento de las acciones correctivas ejecutadas por los procesos</t>
  </si>
  <si>
    <t>Medir el cumplimiento en la ejecución de las acciones correctivas formuladas por los procesos en los planes de mejoramiento</t>
  </si>
  <si>
    <t xml:space="preserve">Conocer cada cuatrimestre el cumplimiento en la ejecución de las acciones correctivas de los planes de mejoramiento vigentes de los procesos, acorde con el cierre que efectúa la OCI </t>
  </si>
  <si>
    <t>CUATRIMESTRAL</t>
  </si>
  <si>
    <t>Planes de mejoramiento vigentes y evidencias aportadas por los procesos</t>
  </si>
  <si>
    <t xml:space="preserve">Acciones Correctivas Cerradas </t>
  </si>
  <si>
    <t>Acciones Correctivas Programadas</t>
  </si>
  <si>
    <t>PROCESO</t>
  </si>
  <si>
    <t>DESI</t>
  </si>
  <si>
    <t>APIC</t>
  </si>
  <si>
    <t>EGTI</t>
  </si>
  <si>
    <t>PIV</t>
  </si>
  <si>
    <t>PPMQ</t>
  </si>
  <si>
    <t>IMVI</t>
  </si>
  <si>
    <t>GSIT</t>
  </si>
  <si>
    <t>GREF</t>
  </si>
  <si>
    <t>GCON</t>
  </si>
  <si>
    <t>GFIN</t>
  </si>
  <si>
    <t>GLAB</t>
  </si>
  <si>
    <t>GTHU</t>
  </si>
  <si>
    <t>GAM</t>
  </si>
  <si>
    <t>GDOC</t>
  </si>
  <si>
    <t>GJUR</t>
  </si>
  <si>
    <t>CEM</t>
  </si>
  <si>
    <t>CODI</t>
  </si>
  <si>
    <t>TOTALES</t>
  </si>
  <si>
    <t>[Nota: La Sumatoria de Acciones Correctivas: Incumplidas + Cerradas, debe ser el mismo número de Acciones Correctivas Programadas]</t>
  </si>
  <si>
    <t>CUATRIMESTRE 1</t>
  </si>
  <si>
    <t>CUATRIMESTRE 2</t>
  </si>
  <si>
    <t>CUATRIMESTRE 3</t>
  </si>
  <si>
    <t>Cuatrimestre 1 
(corte 30 abril)</t>
  </si>
  <si>
    <t>Cuatrimestre 2
 (corte 31 agosto)</t>
  </si>
  <si>
    <t>Cuatrimestre 3 
(corte 31 diciembre)</t>
  </si>
  <si>
    <r>
      <rPr>
        <b/>
        <sz val="9"/>
        <rFont val="Arial"/>
        <family val="2"/>
      </rPr>
      <t>Fecha de Actualización:</t>
    </r>
    <r>
      <rPr>
        <sz val="9"/>
        <rFont val="Arial"/>
        <family val="2"/>
      </rPr>
      <t xml:space="preserve"> </t>
    </r>
  </si>
  <si>
    <t>Cuatrimestre 1 (corte 30 abril)</t>
  </si>
  <si>
    <t>Cuatrimestre 2 (corte 31 agosto)</t>
  </si>
  <si>
    <t>(# Acciones Correctivas Cerradas  por los procesos vigentes en el cuatrimestre/ # Acciones Correctivas Programadas para cumplir en el cuatrimestre) * 100</t>
  </si>
  <si>
    <t>(# Acciones Correctivas Cerradas  por los procesos vigentes en el cuatrimestre</t>
  </si>
  <si>
    <t># Acciones Correctivas Programadas para cumplir en el cuatrimestre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</si>
</sst>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i/>
      <sz val="9"/>
      <name val="Arial"/>
      <family val="2"/>
    </font>
    <font>
      <b/>
      <sz val="9"/>
      <name val="Calibri"/>
      <family val="2"/>
      <scheme val="minor"/>
    </font>
    <font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0D7E8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7BFC8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5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2" fillId="0" borderId="0" xfId="0" applyFont="1" applyFill="1"/>
    <xf numFmtId="0" fontId="6" fillId="0" borderId="5" xfId="0" applyFont="1" applyFill="1" applyBorder="1"/>
    <xf numFmtId="0" fontId="6" fillId="0" borderId="44" xfId="2" applyFont="1" applyFill="1" applyBorder="1" applyAlignment="1">
      <alignment horizontal="center"/>
    </xf>
    <xf numFmtId="0" fontId="6" fillId="0" borderId="38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12" xfId="2" applyFont="1" applyFill="1" applyBorder="1" applyAlignment="1">
      <alignment horizontal="center"/>
    </xf>
    <xf numFmtId="0" fontId="2" fillId="0" borderId="44" xfId="2" applyFont="1" applyFill="1" applyBorder="1" applyAlignment="1">
      <alignment horizontal="center"/>
    </xf>
    <xf numFmtId="0" fontId="2" fillId="0" borderId="38" xfId="2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51" xfId="0" applyFont="1" applyFill="1" applyBorder="1" applyAlignment="1">
      <alignment horizontal="center" vertical="center" wrapText="1"/>
    </xf>
    <xf numFmtId="9" fontId="14" fillId="0" borderId="37" xfId="1" applyNumberFormat="1" applyFont="1" applyFill="1" applyBorder="1" applyAlignment="1">
      <alignment horizontal="center" vertical="center" wrapText="1"/>
    </xf>
    <xf numFmtId="9" fontId="13" fillId="0" borderId="37" xfId="1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1" fontId="10" fillId="12" borderId="1" xfId="4" applyNumberFormat="1" applyFont="1" applyFill="1" applyBorder="1" applyAlignment="1">
      <alignment horizontal="center" vertical="center" wrapText="1"/>
    </xf>
    <xf numFmtId="9" fontId="10" fillId="1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" fontId="13" fillId="3" borderId="52" xfId="4" applyNumberFormat="1" applyFont="1" applyFill="1" applyBorder="1" applyAlignment="1">
      <alignment horizontal="center" vertical="center" wrapText="1"/>
    </xf>
    <xf numFmtId="1" fontId="13" fillId="3" borderId="50" xfId="4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2" fillId="0" borderId="46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4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0" fontId="13" fillId="2" borderId="14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wrapText="1"/>
    </xf>
    <xf numFmtId="0" fontId="13" fillId="4" borderId="16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9" fontId="13" fillId="2" borderId="33" xfId="3" applyNumberFormat="1" applyFont="1" applyFill="1" applyBorder="1" applyAlignment="1">
      <alignment horizontal="center" vertical="center" wrapText="1"/>
    </xf>
    <xf numFmtId="9" fontId="13" fillId="2" borderId="34" xfId="3" applyNumberFormat="1" applyFont="1" applyFill="1" applyBorder="1" applyAlignment="1">
      <alignment horizontal="center" vertical="center" wrapText="1"/>
    </xf>
    <xf numFmtId="9" fontId="13" fillId="2" borderId="35" xfId="3" applyNumberFormat="1" applyFont="1" applyFill="1" applyBorder="1" applyAlignment="1">
      <alignment horizontal="center" vertical="center" wrapText="1"/>
    </xf>
    <xf numFmtId="0" fontId="13" fillId="2" borderId="27" xfId="2" applyFont="1" applyFill="1" applyBorder="1" applyAlignment="1">
      <alignment horizontal="center" vertical="center" wrapText="1"/>
    </xf>
    <xf numFmtId="0" fontId="13" fillId="2" borderId="28" xfId="2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9" fontId="14" fillId="0" borderId="33" xfId="3" applyNumberFormat="1" applyFont="1" applyFill="1" applyBorder="1" applyAlignment="1">
      <alignment horizontal="center" vertical="center" wrapText="1"/>
    </xf>
    <xf numFmtId="9" fontId="14" fillId="0" borderId="34" xfId="3" applyNumberFormat="1" applyFont="1" applyFill="1" applyBorder="1" applyAlignment="1">
      <alignment horizontal="center" vertical="center" wrapText="1"/>
    </xf>
    <xf numFmtId="9" fontId="14" fillId="0" borderId="35" xfId="3" applyNumberFormat="1" applyFont="1" applyFill="1" applyBorder="1" applyAlignment="1">
      <alignment horizontal="center" vertical="center" wrapText="1"/>
    </xf>
    <xf numFmtId="0" fontId="14" fillId="0" borderId="30" xfId="2" applyFont="1" applyFill="1" applyBorder="1" applyAlignment="1">
      <alignment horizontal="center" vertical="center" wrapText="1"/>
    </xf>
    <xf numFmtId="0" fontId="14" fillId="0" borderId="31" xfId="2" applyFont="1" applyFill="1" applyBorder="1" applyAlignment="1">
      <alignment horizontal="center" vertical="center" wrapText="1"/>
    </xf>
    <xf numFmtId="0" fontId="14" fillId="0" borderId="32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/>
    </xf>
    <xf numFmtId="9" fontId="14" fillId="0" borderId="19" xfId="3" applyNumberFormat="1" applyFont="1" applyFill="1" applyBorder="1" applyAlignment="1">
      <alignment horizontal="center" vertical="center" wrapText="1"/>
    </xf>
    <xf numFmtId="9" fontId="14" fillId="0" borderId="7" xfId="3" applyNumberFormat="1" applyFont="1" applyFill="1" applyBorder="1" applyAlignment="1">
      <alignment horizontal="center" vertical="center" wrapText="1"/>
    </xf>
    <xf numFmtId="9" fontId="14" fillId="0" borderId="20" xfId="3" applyNumberFormat="1" applyFont="1" applyFill="1" applyBorder="1" applyAlignment="1">
      <alignment horizontal="center" vertical="center" wrapText="1"/>
    </xf>
    <xf numFmtId="9" fontId="14" fillId="0" borderId="21" xfId="3" applyNumberFormat="1" applyFont="1" applyFill="1" applyBorder="1" applyAlignment="1">
      <alignment horizontal="center" vertical="center" wrapText="1"/>
    </xf>
    <xf numFmtId="9" fontId="14" fillId="0" borderId="14" xfId="3" applyNumberFormat="1" applyFont="1" applyFill="1" applyBorder="1" applyAlignment="1">
      <alignment horizontal="center" vertical="center" wrapText="1"/>
    </xf>
    <xf numFmtId="9" fontId="14" fillId="0" borderId="22" xfId="3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14" fillId="0" borderId="14" xfId="2" applyFont="1" applyFill="1" applyBorder="1" applyAlignment="1">
      <alignment horizontal="center" vertical="center" wrapText="1"/>
    </xf>
    <xf numFmtId="0" fontId="14" fillId="0" borderId="15" xfId="2" applyFont="1" applyFill="1" applyBorder="1" applyAlignment="1">
      <alignment horizontal="center" vertical="center" wrapText="1"/>
    </xf>
    <xf numFmtId="0" fontId="13" fillId="2" borderId="23" xfId="2" applyFont="1" applyFill="1" applyBorder="1" applyAlignment="1">
      <alignment horizontal="center" vertical="center" wrapText="1"/>
    </xf>
    <xf numFmtId="0" fontId="13" fillId="2" borderId="24" xfId="2" applyFont="1" applyFill="1" applyBorder="1" applyAlignment="1">
      <alignment horizontal="center" vertical="center" wrapText="1"/>
    </xf>
    <xf numFmtId="0" fontId="13" fillId="2" borderId="25" xfId="2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0" fontId="14" fillId="0" borderId="24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49" fontId="14" fillId="0" borderId="9" xfId="2" applyNumberFormat="1" applyFont="1" applyFill="1" applyBorder="1" applyAlignment="1">
      <alignment horizontal="center" vertical="center" wrapText="1"/>
    </xf>
    <xf numFmtId="49" fontId="14" fillId="0" borderId="10" xfId="2" applyNumberFormat="1" applyFont="1" applyFill="1" applyBorder="1" applyAlignment="1">
      <alignment horizontal="center" vertical="center" wrapText="1"/>
    </xf>
    <xf numFmtId="49" fontId="14" fillId="0" borderId="11" xfId="2" applyNumberFormat="1" applyFont="1" applyFill="1" applyBorder="1" applyAlignment="1">
      <alignment horizontal="center" vertical="center" wrapText="1"/>
    </xf>
    <xf numFmtId="0" fontId="14" fillId="2" borderId="16" xfId="2" applyFont="1" applyFill="1" applyBorder="1" applyAlignment="1">
      <alignment horizontal="center" vertical="center" wrapText="1"/>
    </xf>
    <xf numFmtId="0" fontId="14" fillId="2" borderId="17" xfId="2" applyFont="1" applyFill="1" applyBorder="1" applyAlignment="1">
      <alignment horizontal="center" vertical="center" wrapText="1"/>
    </xf>
    <xf numFmtId="0" fontId="14" fillId="2" borderId="18" xfId="2" applyFont="1" applyFill="1" applyBorder="1" applyAlignment="1">
      <alignment horizontal="center" vertical="center" wrapText="1"/>
    </xf>
    <xf numFmtId="49" fontId="14" fillId="0" borderId="16" xfId="2" applyNumberFormat="1" applyFont="1" applyFill="1" applyBorder="1" applyAlignment="1">
      <alignment horizontal="center" vertical="center" wrapText="1"/>
    </xf>
    <xf numFmtId="49" fontId="14" fillId="0" borderId="17" xfId="2" applyNumberFormat="1" applyFont="1" applyFill="1" applyBorder="1" applyAlignment="1">
      <alignment horizontal="center" vertical="center" wrapText="1"/>
    </xf>
    <xf numFmtId="49" fontId="14" fillId="0" borderId="18" xfId="2" applyNumberFormat="1" applyFont="1" applyFill="1" applyBorder="1" applyAlignment="1">
      <alignment horizontal="center" vertical="center" wrapText="1"/>
    </xf>
    <xf numFmtId="0" fontId="14" fillId="0" borderId="30" xfId="2" applyFont="1" applyFill="1" applyBorder="1" applyAlignment="1">
      <alignment horizontal="center"/>
    </xf>
    <xf numFmtId="0" fontId="14" fillId="0" borderId="31" xfId="2" applyFont="1" applyFill="1" applyBorder="1" applyAlignment="1">
      <alignment horizontal="center"/>
    </xf>
    <xf numFmtId="0" fontId="14" fillId="0" borderId="22" xfId="2" applyFont="1" applyFill="1" applyBorder="1" applyAlignment="1">
      <alignment horizontal="center"/>
    </xf>
    <xf numFmtId="0" fontId="14" fillId="0" borderId="21" xfId="2" applyFont="1" applyFill="1" applyBorder="1" applyAlignment="1">
      <alignment horizontal="center"/>
    </xf>
    <xf numFmtId="0" fontId="14" fillId="0" borderId="30" xfId="3" applyFont="1" applyFill="1" applyBorder="1" applyAlignment="1">
      <alignment horizontal="center" vertical="center" wrapText="1"/>
    </xf>
    <xf numFmtId="0" fontId="14" fillId="0" borderId="3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horizontal="center" vertical="center" wrapText="1"/>
    </xf>
    <xf numFmtId="0" fontId="14" fillId="0" borderId="14" xfId="2" applyFont="1" applyFill="1" applyBorder="1" applyAlignment="1">
      <alignment horizontal="center"/>
    </xf>
    <xf numFmtId="0" fontId="14" fillId="0" borderId="15" xfId="2" applyFont="1" applyFill="1" applyBorder="1" applyAlignment="1">
      <alignment horizontal="center"/>
    </xf>
    <xf numFmtId="0" fontId="14" fillId="0" borderId="34" xfId="3" applyFont="1" applyFill="1" applyBorder="1" applyAlignment="1">
      <alignment horizontal="center" vertical="center" wrapText="1"/>
    </xf>
    <xf numFmtId="0" fontId="13" fillId="2" borderId="33" xfId="2" applyFont="1" applyFill="1" applyBorder="1" applyAlignment="1">
      <alignment horizontal="center" vertical="center" wrapText="1"/>
    </xf>
    <xf numFmtId="0" fontId="13" fillId="2" borderId="34" xfId="2" applyFont="1" applyFill="1" applyBorder="1" applyAlignment="1">
      <alignment horizontal="center" vertical="center" wrapText="1"/>
    </xf>
    <xf numFmtId="0" fontId="13" fillId="2" borderId="35" xfId="2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35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vertical="center" wrapText="1"/>
    </xf>
    <xf numFmtId="0" fontId="13" fillId="4" borderId="41" xfId="3" applyFont="1" applyFill="1" applyBorder="1" applyAlignment="1">
      <alignment horizontal="center" vertical="center" wrapText="1"/>
    </xf>
    <xf numFmtId="0" fontId="14" fillId="4" borderId="33" xfId="3" applyFont="1" applyFill="1" applyBorder="1" applyAlignment="1">
      <alignment horizontal="center" vertical="center" wrapText="1"/>
    </xf>
    <xf numFmtId="0" fontId="14" fillId="4" borderId="34" xfId="3" applyFont="1" applyFill="1" applyBorder="1" applyAlignment="1">
      <alignment horizontal="center" vertical="center" wrapText="1"/>
    </xf>
    <xf numFmtId="0" fontId="14" fillId="4" borderId="35" xfId="3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3" fillId="5" borderId="6" xfId="2" applyFon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13" fillId="7" borderId="8" xfId="2" applyFont="1" applyFill="1" applyBorder="1" applyAlignment="1">
      <alignment horizontal="center"/>
    </xf>
    <xf numFmtId="0" fontId="13" fillId="3" borderId="42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43" xfId="2" applyFont="1" applyFill="1" applyBorder="1" applyAlignment="1">
      <alignment horizontal="center" vertical="center"/>
    </xf>
    <xf numFmtId="0" fontId="14" fillId="0" borderId="46" xfId="2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0" borderId="40" xfId="2" applyFont="1" applyFill="1" applyBorder="1" applyAlignment="1">
      <alignment horizontal="center"/>
    </xf>
    <xf numFmtId="0" fontId="13" fillId="3" borderId="16" xfId="2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center" vertical="center"/>
    </xf>
    <xf numFmtId="0" fontId="13" fillId="3" borderId="18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64" fontId="14" fillId="0" borderId="9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 wrapText="1"/>
    </xf>
    <xf numFmtId="1" fontId="14" fillId="0" borderId="37" xfId="4" applyNumberFormat="1" applyFont="1" applyFill="1" applyBorder="1" applyAlignment="1">
      <alignment horizontal="center" vertical="center" wrapText="1"/>
    </xf>
    <xf numFmtId="0" fontId="14" fillId="0" borderId="9" xfId="4" applyNumberFormat="1" applyFont="1" applyFill="1" applyBorder="1" applyAlignment="1">
      <alignment horizontal="center" vertical="top" wrapText="1"/>
    </xf>
    <xf numFmtId="0" fontId="14" fillId="0" borderId="10" xfId="4" applyNumberFormat="1" applyFont="1" applyFill="1" applyBorder="1" applyAlignment="1">
      <alignment horizontal="center" vertical="top" wrapText="1"/>
    </xf>
    <xf numFmtId="0" fontId="14" fillId="0" borderId="11" xfId="4" applyNumberFormat="1" applyFont="1" applyFill="1" applyBorder="1" applyAlignment="1">
      <alignment horizontal="center" vertical="top" wrapText="1"/>
    </xf>
    <xf numFmtId="164" fontId="14" fillId="0" borderId="42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42" xfId="4" applyNumberFormat="1" applyFont="1" applyFill="1" applyBorder="1" applyAlignment="1">
      <alignment horizontal="center" vertical="top" wrapText="1"/>
    </xf>
    <xf numFmtId="0" fontId="14" fillId="0" borderId="0" xfId="4" applyNumberFormat="1" applyFont="1" applyFill="1" applyBorder="1" applyAlignment="1">
      <alignment horizontal="center" vertical="top" wrapText="1"/>
    </xf>
    <xf numFmtId="0" fontId="14" fillId="0" borderId="43" xfId="4" applyNumberFormat="1" applyFont="1" applyFill="1" applyBorder="1" applyAlignment="1">
      <alignment horizontal="center" vertical="top" wrapText="1"/>
    </xf>
    <xf numFmtId="0" fontId="16" fillId="11" borderId="51" xfId="0" applyFont="1" applyFill="1" applyBorder="1" applyAlignment="1">
      <alignment horizontal="center" vertical="center" wrapText="1"/>
    </xf>
    <xf numFmtId="164" fontId="14" fillId="0" borderId="16" xfId="0" applyNumberFormat="1" applyFont="1" applyFill="1" applyBorder="1" applyAlignment="1">
      <alignment horizontal="center" vertical="center" wrapText="1"/>
    </xf>
    <xf numFmtId="164" fontId="14" fillId="0" borderId="17" xfId="0" applyNumberFormat="1" applyFont="1" applyFill="1" applyBorder="1" applyAlignment="1">
      <alignment horizontal="center" vertical="center" wrapText="1"/>
    </xf>
    <xf numFmtId="1" fontId="13" fillId="0" borderId="37" xfId="4" applyNumberFormat="1" applyFont="1" applyFill="1" applyBorder="1" applyAlignment="1">
      <alignment horizontal="center" vertical="center" wrapText="1"/>
    </xf>
    <xf numFmtId="0" fontId="14" fillId="0" borderId="52" xfId="4" applyNumberFormat="1" applyFont="1" applyFill="1" applyBorder="1" applyAlignment="1">
      <alignment horizontal="center" vertical="top" wrapText="1"/>
    </xf>
    <xf numFmtId="0" fontId="14" fillId="0" borderId="45" xfId="4" applyNumberFormat="1" applyFont="1" applyFill="1" applyBorder="1" applyAlignment="1">
      <alignment horizontal="center" vertical="top" wrapText="1"/>
    </xf>
    <xf numFmtId="0" fontId="14" fillId="0" borderId="50" xfId="4" applyNumberFormat="1" applyFont="1" applyFill="1" applyBorder="1" applyAlignment="1">
      <alignment horizontal="center" vertical="top" wrapText="1"/>
    </xf>
    <xf numFmtId="166" fontId="14" fillId="0" borderId="0" xfId="2" applyNumberFormat="1" applyFont="1" applyFill="1" applyBorder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42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3" fillId="2" borderId="43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42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43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center" vertical="center" wrapText="1"/>
    </xf>
    <xf numFmtId="0" fontId="17" fillId="0" borderId="45" xfId="2" applyFont="1" applyFill="1" applyBorder="1" applyAlignment="1">
      <alignment horizontal="center"/>
    </xf>
    <xf numFmtId="0" fontId="17" fillId="0" borderId="3" xfId="2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164" fontId="14" fillId="0" borderId="27" xfId="0" applyNumberFormat="1" applyFont="1" applyFill="1" applyBorder="1" applyAlignment="1">
      <alignment horizontal="center" vertical="center" wrapText="1"/>
    </xf>
    <xf numFmtId="164" fontId="14" fillId="0" borderId="28" xfId="0" applyNumberFormat="1" applyFont="1" applyFill="1" applyBorder="1" applyAlignment="1">
      <alignment horizontal="center" vertical="center" wrapText="1"/>
    </xf>
    <xf numFmtId="164" fontId="14" fillId="0" borderId="19" xfId="0" applyNumberFormat="1" applyFont="1" applyFill="1" applyBorder="1" applyAlignment="1">
      <alignment horizontal="center" vertical="center" wrapText="1"/>
    </xf>
    <xf numFmtId="10" fontId="17" fillId="0" borderId="20" xfId="1" applyNumberFormat="1" applyFont="1" applyFill="1" applyBorder="1" applyAlignment="1">
      <alignment horizontal="center" vertical="center"/>
    </xf>
    <xf numFmtId="10" fontId="17" fillId="0" borderId="19" xfId="1" applyNumberFormat="1" applyFont="1" applyFill="1" applyBorder="1" applyAlignment="1">
      <alignment horizontal="center" vertical="center"/>
    </xf>
    <xf numFmtId="10" fontId="17" fillId="0" borderId="28" xfId="1" applyNumberFormat="1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justify" vertical="top" wrapText="1"/>
    </xf>
    <xf numFmtId="0" fontId="17" fillId="0" borderId="28" xfId="2" applyFont="1" applyFill="1" applyBorder="1" applyAlignment="1">
      <alignment horizontal="justify" vertical="top" wrapText="1"/>
    </xf>
    <xf numFmtId="0" fontId="17" fillId="0" borderId="19" xfId="2" applyFont="1" applyFill="1" applyBorder="1" applyAlignment="1">
      <alignment horizontal="justify" vertical="top" wrapText="1"/>
    </xf>
    <xf numFmtId="0" fontId="17" fillId="0" borderId="29" xfId="2" applyFont="1" applyFill="1" applyBorder="1" applyAlignment="1">
      <alignment horizontal="justify" vertical="top" wrapText="1"/>
    </xf>
    <xf numFmtId="164" fontId="14" fillId="0" borderId="53" xfId="0" applyNumberFormat="1" applyFont="1" applyFill="1" applyBorder="1" applyAlignment="1">
      <alignment horizontal="center" vertical="center" wrapText="1"/>
    </xf>
    <xf numFmtId="164" fontId="14" fillId="0" borderId="48" xfId="0" applyNumberFormat="1" applyFont="1" applyFill="1" applyBorder="1" applyAlignment="1">
      <alignment horizontal="center" vertical="center" wrapText="1"/>
    </xf>
    <xf numFmtId="164" fontId="14" fillId="0" borderId="39" xfId="0" applyNumberFormat="1" applyFont="1" applyFill="1" applyBorder="1" applyAlignment="1">
      <alignment horizontal="center" vertical="center" wrapText="1"/>
    </xf>
    <xf numFmtId="0" fontId="17" fillId="0" borderId="47" xfId="2" applyFont="1" applyFill="1" applyBorder="1" applyAlignment="1">
      <alignment horizontal="center"/>
    </xf>
    <xf numFmtId="0" fontId="17" fillId="0" borderId="39" xfId="2" applyFont="1" applyFill="1" applyBorder="1" applyAlignment="1">
      <alignment horizontal="center"/>
    </xf>
    <xf numFmtId="0" fontId="17" fillId="0" borderId="48" xfId="2" applyFont="1" applyFill="1" applyBorder="1" applyAlignment="1">
      <alignment horizontal="center"/>
    </xf>
    <xf numFmtId="0" fontId="17" fillId="0" borderId="49" xfId="2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0" fontId="11" fillId="0" borderId="5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/>
    </xf>
    <xf numFmtId="0" fontId="5" fillId="0" borderId="12" xfId="2" applyFont="1" applyFill="1" applyBorder="1" applyAlignment="1">
      <alignment horizontal="center"/>
    </xf>
    <xf numFmtId="0" fontId="19" fillId="0" borderId="0" xfId="2" applyFont="1" applyFill="1" applyBorder="1" applyAlignment="1">
      <alignment horizontal="center"/>
    </xf>
  </cellXfs>
  <cellStyles count="5">
    <cellStyle name="Moneda 2" xfId="4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142875</xdr:colOff>
      <xdr:row>3</xdr:row>
      <xdr:rowOff>176462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499"/>
          <a:ext cx="990600" cy="938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48"/>
  <sheetViews>
    <sheetView tabSelected="1" view="pageBreakPreview" topLeftCell="A26" zoomScaleNormal="100" zoomScaleSheetLayoutView="70" zoomScalePageLayoutView="70" workbookViewId="0">
      <selection activeCell="H38" sqref="H38"/>
    </sheetView>
  </sheetViews>
  <sheetFormatPr baseColWidth="10" defaultColWidth="3.5546875" defaultRowHeight="14.4" x14ac:dyDescent="0.3"/>
  <cols>
    <col min="1" max="1" width="3.5546875" style="3"/>
    <col min="2" max="2" width="2.88671875" style="3" customWidth="1"/>
    <col min="3" max="6" width="2.5546875" style="3" customWidth="1"/>
    <col min="7" max="7" width="4.44140625" style="3" customWidth="1"/>
    <col min="8" max="8" width="9.109375" style="3" customWidth="1"/>
    <col min="9" max="9" width="17.33203125" style="3" customWidth="1"/>
    <col min="10" max="10" width="14.6640625" style="3" customWidth="1"/>
    <col min="11" max="11" width="11.5546875" style="3" customWidth="1"/>
    <col min="12" max="12" width="8.88671875" style="3" customWidth="1"/>
    <col min="13" max="14" width="3.44140625" style="3" customWidth="1"/>
    <col min="15" max="17" width="2.5546875" style="3" customWidth="1"/>
    <col min="18" max="18" width="3.44140625" style="3" customWidth="1"/>
    <col min="19" max="19" width="3.5546875" style="3" customWidth="1"/>
    <col min="20" max="20" width="3.5546875" style="3"/>
    <col min="21" max="21" width="3.44140625" style="3" customWidth="1"/>
    <col min="22" max="22" width="7.44140625" style="3" customWidth="1"/>
    <col min="23" max="23" width="3.5546875" style="3" customWidth="1"/>
    <col min="24" max="24" width="3.5546875" style="3"/>
    <col min="25" max="27" width="5" style="3" customWidth="1"/>
    <col min="28" max="28" width="6.5546875" style="3" customWidth="1"/>
    <col min="29" max="29" width="4.109375" style="3" customWidth="1"/>
    <col min="30" max="30" width="2" style="3" customWidth="1"/>
    <col min="31" max="31" width="3.5546875" style="3"/>
    <col min="32" max="32" width="15.5546875" style="3" customWidth="1"/>
    <col min="33" max="33" width="17" style="3" customWidth="1"/>
    <col min="34" max="34" width="19.5546875" style="3" customWidth="1"/>
    <col min="35" max="35" width="13.88671875" style="3" customWidth="1"/>
    <col min="36" max="16384" width="3.5546875" style="3"/>
  </cols>
  <sheetData>
    <row r="1" spans="1:35" ht="15" thickBot="1" x14ac:dyDescent="0.35">
      <c r="A1" s="1"/>
      <c r="B1" s="2"/>
      <c r="C1" s="2"/>
      <c r="D1" s="2"/>
      <c r="E1" s="2"/>
      <c r="F1" s="2"/>
    </row>
    <row r="2" spans="1:35" ht="45.75" customHeight="1" x14ac:dyDescent="0.3">
      <c r="A2" s="1"/>
      <c r="B2" s="41"/>
      <c r="C2" s="42"/>
      <c r="D2" s="42"/>
      <c r="E2" s="42"/>
      <c r="F2" s="42"/>
      <c r="G2" s="42"/>
      <c r="H2" s="47" t="s">
        <v>0</v>
      </c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8"/>
      <c r="AF2" s="35" t="s">
        <v>18</v>
      </c>
      <c r="AG2" s="35" t="s">
        <v>52</v>
      </c>
      <c r="AH2" s="35" t="s">
        <v>53</v>
      </c>
      <c r="AI2" s="35" t="s">
        <v>45</v>
      </c>
    </row>
    <row r="3" spans="1:35" ht="14.4" customHeight="1" x14ac:dyDescent="0.3">
      <c r="A3" s="1"/>
      <c r="B3" s="43"/>
      <c r="C3" s="44"/>
      <c r="D3" s="44"/>
      <c r="E3" s="44"/>
      <c r="F3" s="44"/>
      <c r="G3" s="44"/>
      <c r="H3" s="49" t="s">
        <v>26</v>
      </c>
      <c r="I3" s="49"/>
      <c r="J3" s="49"/>
      <c r="K3" s="49"/>
      <c r="L3" s="49"/>
      <c r="M3" s="49"/>
      <c r="N3" s="49"/>
      <c r="O3" s="49"/>
      <c r="P3" s="49"/>
      <c r="Q3" s="49"/>
      <c r="R3" s="49" t="s">
        <v>35</v>
      </c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50"/>
      <c r="AF3" s="35"/>
      <c r="AG3" s="35"/>
      <c r="AH3" s="35"/>
      <c r="AI3" s="35"/>
    </row>
    <row r="4" spans="1:35" ht="16.2" customHeight="1" thickBot="1" x14ac:dyDescent="0.35">
      <c r="A4" s="1"/>
      <c r="B4" s="45"/>
      <c r="C4" s="46"/>
      <c r="D4" s="46"/>
      <c r="E4" s="46"/>
      <c r="F4" s="46"/>
      <c r="G4" s="46"/>
      <c r="H4" s="51" t="s">
        <v>36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2"/>
      <c r="AF4" s="32" t="s">
        <v>77</v>
      </c>
      <c r="AG4" s="33">
        <f>+J53</f>
        <v>0</v>
      </c>
      <c r="AH4" s="33">
        <f>+K53</f>
        <v>0</v>
      </c>
      <c r="AI4" s="34" t="e">
        <f>+L53</f>
        <v>#DIV/0!</v>
      </c>
    </row>
    <row r="5" spans="1:35" ht="4.8" customHeight="1" x14ac:dyDescent="0.3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F5" s="32" t="s">
        <v>78</v>
      </c>
      <c r="AG5" s="33">
        <f>+J71</f>
        <v>0</v>
      </c>
      <c r="AH5" s="33">
        <f>+K71</f>
        <v>0</v>
      </c>
      <c r="AI5" s="34" t="e">
        <f>+L71</f>
        <v>#DIV/0!</v>
      </c>
    </row>
    <row r="6" spans="1:35" ht="8.4" customHeight="1" thickBot="1" x14ac:dyDescent="0.35">
      <c r="B6" s="5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6"/>
      <c r="Z6" s="6"/>
      <c r="AA6" s="6"/>
      <c r="AB6" s="6"/>
      <c r="AC6" s="6"/>
      <c r="AD6" s="9"/>
      <c r="AF6" s="32" t="s">
        <v>79</v>
      </c>
      <c r="AG6" s="33">
        <f>+J89</f>
        <v>0</v>
      </c>
      <c r="AH6" s="33">
        <f>+K89</f>
        <v>0</v>
      </c>
      <c r="AI6" s="34" t="e">
        <f>+L89</f>
        <v>#DIV/0!</v>
      </c>
    </row>
    <row r="7" spans="1:35" s="227" customFormat="1" ht="15" customHeight="1" x14ac:dyDescent="0.25">
      <c r="B7" s="228"/>
      <c r="C7" s="53" t="s">
        <v>1</v>
      </c>
      <c r="D7" s="54"/>
      <c r="E7" s="54"/>
      <c r="F7" s="54"/>
      <c r="G7" s="54"/>
      <c r="H7" s="55"/>
      <c r="I7" s="56" t="s">
        <v>37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8"/>
      <c r="AD7" s="229"/>
    </row>
    <row r="8" spans="1:35" s="227" customFormat="1" ht="4.2" customHeight="1" thickBot="1" x14ac:dyDescent="0.3">
      <c r="B8" s="228"/>
      <c r="C8" s="59"/>
      <c r="D8" s="60"/>
      <c r="E8" s="60"/>
      <c r="F8" s="60"/>
      <c r="G8" s="60"/>
      <c r="H8" s="61"/>
      <c r="I8" s="62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4"/>
      <c r="AD8" s="229"/>
    </row>
    <row r="9" spans="1:35" s="227" customFormat="1" ht="6.6" customHeight="1" thickBot="1" x14ac:dyDescent="0.3">
      <c r="B9" s="228"/>
      <c r="C9" s="65"/>
      <c r="D9" s="65"/>
      <c r="E9" s="65"/>
      <c r="F9" s="65"/>
      <c r="G9" s="65"/>
      <c r="H9" s="65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7"/>
      <c r="U9" s="67"/>
      <c r="V9" s="67"/>
      <c r="W9" s="67"/>
      <c r="X9" s="67"/>
      <c r="Y9" s="65"/>
      <c r="Z9" s="65"/>
      <c r="AA9" s="65"/>
      <c r="AB9" s="65"/>
      <c r="AC9" s="65"/>
      <c r="AD9" s="229"/>
    </row>
    <row r="10" spans="1:35" s="227" customFormat="1" ht="15" customHeight="1" thickBot="1" x14ac:dyDescent="0.3">
      <c r="B10" s="228"/>
      <c r="C10" s="53" t="s">
        <v>3</v>
      </c>
      <c r="D10" s="54"/>
      <c r="E10" s="54"/>
      <c r="F10" s="54"/>
      <c r="G10" s="54"/>
      <c r="H10" s="55"/>
      <c r="I10" s="68" t="s">
        <v>43</v>
      </c>
      <c r="J10" s="69"/>
      <c r="K10" s="69"/>
      <c r="L10" s="70"/>
      <c r="M10" s="70"/>
      <c r="N10" s="70"/>
      <c r="O10" s="70"/>
      <c r="P10" s="70"/>
      <c r="Q10" s="70"/>
      <c r="R10" s="70"/>
      <c r="S10" s="71"/>
      <c r="T10" s="72" t="s">
        <v>2</v>
      </c>
      <c r="U10" s="73"/>
      <c r="V10" s="73"/>
      <c r="W10" s="74"/>
      <c r="X10" s="75" t="s">
        <v>4</v>
      </c>
      <c r="Y10" s="76"/>
      <c r="Z10" s="76"/>
      <c r="AA10" s="76"/>
      <c r="AB10" s="76"/>
      <c r="AC10" s="77"/>
      <c r="AD10" s="229"/>
    </row>
    <row r="11" spans="1:35" s="227" customFormat="1" ht="10.199999999999999" customHeight="1" thickBot="1" x14ac:dyDescent="0.3">
      <c r="B11" s="228"/>
      <c r="C11" s="59"/>
      <c r="D11" s="60"/>
      <c r="E11" s="60"/>
      <c r="F11" s="60"/>
      <c r="G11" s="60"/>
      <c r="H11" s="61"/>
      <c r="I11" s="78"/>
      <c r="J11" s="79"/>
      <c r="K11" s="79"/>
      <c r="L11" s="79"/>
      <c r="M11" s="79"/>
      <c r="N11" s="79"/>
      <c r="O11" s="79"/>
      <c r="P11" s="79"/>
      <c r="Q11" s="79"/>
      <c r="R11" s="79"/>
      <c r="S11" s="80"/>
      <c r="T11" s="81" t="s">
        <v>46</v>
      </c>
      <c r="U11" s="82"/>
      <c r="V11" s="82"/>
      <c r="W11" s="83"/>
      <c r="X11" s="84">
        <v>4</v>
      </c>
      <c r="Y11" s="85"/>
      <c r="Z11" s="85"/>
      <c r="AA11" s="85"/>
      <c r="AB11" s="85"/>
      <c r="AC11" s="86"/>
      <c r="AD11" s="229"/>
    </row>
    <row r="12" spans="1:35" s="227" customFormat="1" ht="9.6" customHeight="1" thickBot="1" x14ac:dyDescent="0.3">
      <c r="B12" s="230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231"/>
    </row>
    <row r="13" spans="1:35" s="227" customFormat="1" ht="15" customHeight="1" x14ac:dyDescent="0.25">
      <c r="B13" s="230"/>
      <c r="C13" s="53" t="s">
        <v>5</v>
      </c>
      <c r="D13" s="54"/>
      <c r="E13" s="54"/>
      <c r="F13" s="54"/>
      <c r="G13" s="54"/>
      <c r="H13" s="55"/>
      <c r="I13" s="88" t="s">
        <v>47</v>
      </c>
      <c r="J13" s="88"/>
      <c r="K13" s="88"/>
      <c r="L13" s="89"/>
      <c r="M13" s="89"/>
      <c r="N13" s="89"/>
      <c r="O13" s="89"/>
      <c r="P13" s="89"/>
      <c r="Q13" s="89"/>
      <c r="R13" s="89"/>
      <c r="S13" s="89"/>
      <c r="T13" s="89"/>
      <c r="U13" s="90"/>
      <c r="V13" s="53" t="s">
        <v>6</v>
      </c>
      <c r="W13" s="54"/>
      <c r="X13" s="54"/>
      <c r="Y13" s="54"/>
      <c r="Z13" s="54"/>
      <c r="AA13" s="54"/>
      <c r="AB13" s="54"/>
      <c r="AC13" s="55"/>
      <c r="AD13" s="231"/>
    </row>
    <row r="14" spans="1:35" s="227" customFormat="1" ht="11.4" customHeight="1" thickBot="1" x14ac:dyDescent="0.3">
      <c r="B14" s="230"/>
      <c r="C14" s="59"/>
      <c r="D14" s="60"/>
      <c r="E14" s="60"/>
      <c r="F14" s="60"/>
      <c r="G14" s="60"/>
      <c r="H14" s="61"/>
      <c r="I14" s="91"/>
      <c r="J14" s="91"/>
      <c r="K14" s="91"/>
      <c r="L14" s="92"/>
      <c r="M14" s="92"/>
      <c r="N14" s="92"/>
      <c r="O14" s="92"/>
      <c r="P14" s="92"/>
      <c r="Q14" s="92"/>
      <c r="R14" s="92"/>
      <c r="S14" s="92"/>
      <c r="T14" s="92"/>
      <c r="U14" s="93"/>
      <c r="V14" s="94" t="s">
        <v>38</v>
      </c>
      <c r="W14" s="95"/>
      <c r="X14" s="95"/>
      <c r="Y14" s="95"/>
      <c r="Z14" s="95"/>
      <c r="AA14" s="95"/>
      <c r="AB14" s="95"/>
      <c r="AC14" s="96"/>
      <c r="AD14" s="231"/>
    </row>
    <row r="15" spans="1:35" s="227" customFormat="1" ht="9" customHeight="1" thickBot="1" x14ac:dyDescent="0.3">
      <c r="B15" s="230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231"/>
    </row>
    <row r="16" spans="1:35" s="227" customFormat="1" ht="13.8" customHeight="1" thickBot="1" x14ac:dyDescent="0.3">
      <c r="B16" s="230"/>
      <c r="C16" s="97" t="s">
        <v>7</v>
      </c>
      <c r="D16" s="98"/>
      <c r="E16" s="98"/>
      <c r="F16" s="98"/>
      <c r="G16" s="98"/>
      <c r="H16" s="99"/>
      <c r="I16" s="100" t="s">
        <v>48</v>
      </c>
      <c r="J16" s="100"/>
      <c r="K16" s="100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231"/>
    </row>
    <row r="17" spans="2:30" s="227" customFormat="1" ht="7.8" customHeight="1" thickBot="1" x14ac:dyDescent="0.3">
      <c r="B17" s="230"/>
      <c r="C17" s="67"/>
      <c r="D17" s="67"/>
      <c r="E17" s="67"/>
      <c r="F17" s="67"/>
      <c r="G17" s="67"/>
      <c r="H17" s="67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231"/>
    </row>
    <row r="18" spans="2:30" s="227" customFormat="1" ht="20.399999999999999" customHeight="1" thickBot="1" x14ac:dyDescent="0.3">
      <c r="B18" s="230"/>
      <c r="C18" s="97" t="s">
        <v>8</v>
      </c>
      <c r="D18" s="98"/>
      <c r="E18" s="98"/>
      <c r="F18" s="98"/>
      <c r="G18" s="98"/>
      <c r="H18" s="99"/>
      <c r="I18" s="100" t="s">
        <v>49</v>
      </c>
      <c r="J18" s="100"/>
      <c r="K18" s="100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2"/>
      <c r="AD18" s="231"/>
    </row>
    <row r="19" spans="2:30" s="227" customFormat="1" ht="9.6" customHeight="1" thickBot="1" x14ac:dyDescent="0.3">
      <c r="B19" s="230"/>
      <c r="C19" s="67"/>
      <c r="D19" s="67"/>
      <c r="E19" s="67"/>
      <c r="F19" s="67"/>
      <c r="G19" s="67"/>
      <c r="H19" s="67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231"/>
    </row>
    <row r="20" spans="2:30" s="232" customFormat="1" ht="12.6" customHeight="1" x14ac:dyDescent="0.25">
      <c r="B20" s="230"/>
      <c r="C20" s="104" t="s">
        <v>80</v>
      </c>
      <c r="D20" s="105"/>
      <c r="E20" s="105"/>
      <c r="F20" s="105"/>
      <c r="G20" s="105"/>
      <c r="H20" s="106"/>
      <c r="I20" s="107" t="s">
        <v>39</v>
      </c>
      <c r="J20" s="108"/>
      <c r="K20" s="108"/>
      <c r="L20" s="108"/>
      <c r="M20" s="108"/>
      <c r="N20" s="109"/>
      <c r="O20" s="75" t="s">
        <v>9</v>
      </c>
      <c r="P20" s="76"/>
      <c r="Q20" s="76"/>
      <c r="R20" s="76"/>
      <c r="S20" s="76"/>
      <c r="T20" s="76"/>
      <c r="U20" s="77"/>
      <c r="V20" s="75" t="s">
        <v>10</v>
      </c>
      <c r="W20" s="76"/>
      <c r="X20" s="76"/>
      <c r="Y20" s="76"/>
      <c r="Z20" s="76"/>
      <c r="AA20" s="76"/>
      <c r="AB20" s="76"/>
      <c r="AC20" s="77"/>
      <c r="AD20" s="231"/>
    </row>
    <row r="21" spans="2:30" s="232" customFormat="1" ht="12.6" customHeight="1" thickBot="1" x14ac:dyDescent="0.3">
      <c r="B21" s="230"/>
      <c r="C21" s="110"/>
      <c r="D21" s="111"/>
      <c r="E21" s="111"/>
      <c r="F21" s="111"/>
      <c r="G21" s="111"/>
      <c r="H21" s="112"/>
      <c r="I21" s="113"/>
      <c r="J21" s="114"/>
      <c r="K21" s="114"/>
      <c r="L21" s="114"/>
      <c r="M21" s="114"/>
      <c r="N21" s="115"/>
      <c r="O21" s="116" t="s">
        <v>50</v>
      </c>
      <c r="P21" s="117"/>
      <c r="Q21" s="117"/>
      <c r="R21" s="117"/>
      <c r="S21" s="117"/>
      <c r="T21" s="117"/>
      <c r="U21" s="117"/>
      <c r="V21" s="118" t="s">
        <v>40</v>
      </c>
      <c r="W21" s="117"/>
      <c r="X21" s="117"/>
      <c r="Y21" s="117"/>
      <c r="Z21" s="117"/>
      <c r="AA21" s="117"/>
      <c r="AB21" s="117"/>
      <c r="AC21" s="119"/>
      <c r="AD21" s="231"/>
    </row>
    <row r="22" spans="2:30" s="227" customFormat="1" ht="8.4" customHeight="1" thickBot="1" x14ac:dyDescent="0.3">
      <c r="B22" s="230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231"/>
    </row>
    <row r="23" spans="2:30" s="227" customFormat="1" ht="21.6" customHeight="1" x14ac:dyDescent="0.25">
      <c r="B23" s="230"/>
      <c r="C23" s="75" t="s">
        <v>11</v>
      </c>
      <c r="D23" s="76"/>
      <c r="E23" s="76"/>
      <c r="F23" s="76"/>
      <c r="G23" s="76"/>
      <c r="H23" s="76"/>
      <c r="I23" s="76"/>
      <c r="J23" s="77"/>
      <c r="K23" s="75" t="s">
        <v>12</v>
      </c>
      <c r="L23" s="76"/>
      <c r="M23" s="76"/>
      <c r="N23" s="76"/>
      <c r="O23" s="76"/>
      <c r="P23" s="76"/>
      <c r="Q23" s="76"/>
      <c r="R23" s="77"/>
      <c r="S23" s="75" t="s">
        <v>13</v>
      </c>
      <c r="T23" s="76"/>
      <c r="U23" s="76"/>
      <c r="V23" s="76"/>
      <c r="W23" s="76"/>
      <c r="X23" s="76"/>
      <c r="Y23" s="76"/>
      <c r="Z23" s="76"/>
      <c r="AA23" s="76"/>
      <c r="AB23" s="76"/>
      <c r="AC23" s="77"/>
      <c r="AD23" s="231"/>
    </row>
    <row r="24" spans="2:30" s="227" customFormat="1" ht="18.600000000000001" customHeight="1" thickBot="1" x14ac:dyDescent="0.3">
      <c r="B24" s="230"/>
      <c r="C24" s="120" t="s">
        <v>51</v>
      </c>
      <c r="D24" s="121"/>
      <c r="E24" s="121"/>
      <c r="F24" s="121"/>
      <c r="G24" s="121"/>
      <c r="H24" s="121"/>
      <c r="I24" s="121"/>
      <c r="J24" s="122"/>
      <c r="K24" s="120" t="s">
        <v>44</v>
      </c>
      <c r="L24" s="121"/>
      <c r="M24" s="121"/>
      <c r="N24" s="121"/>
      <c r="O24" s="121"/>
      <c r="P24" s="121"/>
      <c r="Q24" s="121"/>
      <c r="R24" s="122"/>
      <c r="S24" s="119" t="s">
        <v>41</v>
      </c>
      <c r="T24" s="123"/>
      <c r="U24" s="123"/>
      <c r="V24" s="123"/>
      <c r="W24" s="123"/>
      <c r="X24" s="123"/>
      <c r="Y24" s="123"/>
      <c r="Z24" s="123"/>
      <c r="AA24" s="123"/>
      <c r="AB24" s="123"/>
      <c r="AC24" s="124"/>
      <c r="AD24" s="231"/>
    </row>
    <row r="25" spans="2:30" s="227" customFormat="1" ht="8.4" customHeight="1" thickBot="1" x14ac:dyDescent="0.3">
      <c r="B25" s="230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231"/>
    </row>
    <row r="26" spans="2:30" s="227" customFormat="1" ht="19.2" customHeight="1" thickBot="1" x14ac:dyDescent="0.3">
      <c r="B26" s="230"/>
      <c r="C26" s="97" t="s">
        <v>14</v>
      </c>
      <c r="D26" s="98"/>
      <c r="E26" s="98"/>
      <c r="F26" s="98"/>
      <c r="G26" s="98"/>
      <c r="H26" s="99"/>
      <c r="I26" s="100" t="s">
        <v>83</v>
      </c>
      <c r="J26" s="100"/>
      <c r="K26" s="100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231"/>
    </row>
    <row r="27" spans="2:30" s="227" customFormat="1" ht="7.2" customHeight="1" thickBot="1" x14ac:dyDescent="0.3">
      <c r="B27" s="230"/>
      <c r="C27" s="67"/>
      <c r="D27" s="67"/>
      <c r="E27" s="67"/>
      <c r="F27" s="67"/>
      <c r="G27" s="67"/>
      <c r="H27" s="67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231"/>
    </row>
    <row r="28" spans="2:30" s="227" customFormat="1" ht="30.6" customHeight="1" thickBot="1" x14ac:dyDescent="0.3">
      <c r="B28" s="230"/>
      <c r="C28" s="97" t="s">
        <v>15</v>
      </c>
      <c r="D28" s="98"/>
      <c r="E28" s="98"/>
      <c r="F28" s="98"/>
      <c r="G28" s="98"/>
      <c r="H28" s="99"/>
      <c r="I28" s="81">
        <v>0.56999999999999995</v>
      </c>
      <c r="J28" s="125"/>
      <c r="K28" s="125"/>
      <c r="L28" s="100"/>
      <c r="M28" s="126" t="s">
        <v>16</v>
      </c>
      <c r="N28" s="127"/>
      <c r="O28" s="127"/>
      <c r="P28" s="128"/>
      <c r="Q28" s="129" t="s">
        <v>24</v>
      </c>
      <c r="R28" s="125"/>
      <c r="S28" s="125"/>
      <c r="T28" s="130"/>
      <c r="U28" s="131"/>
      <c r="V28" s="125" t="s">
        <v>27</v>
      </c>
      <c r="W28" s="125"/>
      <c r="X28" s="130"/>
      <c r="Y28" s="132" t="s">
        <v>42</v>
      </c>
      <c r="Z28" s="133" t="s">
        <v>25</v>
      </c>
      <c r="AA28" s="134"/>
      <c r="AB28" s="135"/>
      <c r="AC28" s="131"/>
      <c r="AD28" s="231"/>
    </row>
    <row r="29" spans="2:30" s="227" customFormat="1" ht="7.2" customHeight="1" thickBot="1" x14ac:dyDescent="0.3">
      <c r="B29" s="230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231"/>
    </row>
    <row r="30" spans="2:30" s="227" customFormat="1" ht="15" customHeight="1" x14ac:dyDescent="0.25">
      <c r="B30" s="230"/>
      <c r="C30" s="136" t="s">
        <v>29</v>
      </c>
      <c r="D30" s="137"/>
      <c r="E30" s="137"/>
      <c r="F30" s="137"/>
      <c r="G30" s="137"/>
      <c r="H30" s="137"/>
      <c r="I30" s="137"/>
      <c r="J30" s="137"/>
      <c r="K30" s="137"/>
      <c r="L30" s="138"/>
      <c r="M30" s="139" t="s">
        <v>32</v>
      </c>
      <c r="N30" s="140"/>
      <c r="O30" s="140"/>
      <c r="P30" s="140"/>
      <c r="Q30" s="140"/>
      <c r="R30" s="140"/>
      <c r="S30" s="140"/>
      <c r="T30" s="140"/>
      <c r="U30" s="141" t="s">
        <v>31</v>
      </c>
      <c r="V30" s="141"/>
      <c r="W30" s="141"/>
      <c r="X30" s="141"/>
      <c r="Y30" s="141"/>
      <c r="Z30" s="142" t="s">
        <v>30</v>
      </c>
      <c r="AA30" s="142"/>
      <c r="AB30" s="142"/>
      <c r="AC30" s="143"/>
      <c r="AD30" s="231"/>
    </row>
    <row r="31" spans="2:30" s="227" customFormat="1" ht="12" customHeight="1" x14ac:dyDescent="0.25">
      <c r="B31" s="230"/>
      <c r="C31" s="144"/>
      <c r="D31" s="145"/>
      <c r="E31" s="145"/>
      <c r="F31" s="145"/>
      <c r="G31" s="145"/>
      <c r="H31" s="145"/>
      <c r="I31" s="145"/>
      <c r="J31" s="145"/>
      <c r="K31" s="145"/>
      <c r="L31" s="146"/>
      <c r="M31" s="147" t="s">
        <v>33</v>
      </c>
      <c r="N31" s="148"/>
      <c r="O31" s="148"/>
      <c r="P31" s="148"/>
      <c r="Q31" s="148" t="s">
        <v>34</v>
      </c>
      <c r="R31" s="148"/>
      <c r="S31" s="148"/>
      <c r="T31" s="148"/>
      <c r="U31" s="148" t="s">
        <v>33</v>
      </c>
      <c r="V31" s="148"/>
      <c r="W31" s="148" t="s">
        <v>34</v>
      </c>
      <c r="X31" s="148"/>
      <c r="Y31" s="148"/>
      <c r="Z31" s="148" t="s">
        <v>33</v>
      </c>
      <c r="AA31" s="148"/>
      <c r="AB31" s="148" t="s">
        <v>34</v>
      </c>
      <c r="AC31" s="149"/>
      <c r="AD31" s="231"/>
    </row>
    <row r="32" spans="2:30" s="227" customFormat="1" ht="10.8" customHeight="1" thickBot="1" x14ac:dyDescent="0.3">
      <c r="B32" s="230"/>
      <c r="C32" s="150"/>
      <c r="D32" s="151"/>
      <c r="E32" s="151"/>
      <c r="F32" s="151"/>
      <c r="G32" s="151"/>
      <c r="H32" s="151"/>
      <c r="I32" s="151"/>
      <c r="J32" s="151"/>
      <c r="K32" s="151"/>
      <c r="L32" s="152"/>
      <c r="M32" s="153">
        <v>0</v>
      </c>
      <c r="N32" s="123"/>
      <c r="O32" s="123"/>
      <c r="P32" s="123"/>
      <c r="Q32" s="123">
        <v>89.9</v>
      </c>
      <c r="R32" s="123"/>
      <c r="S32" s="123"/>
      <c r="T32" s="123"/>
      <c r="U32" s="123">
        <v>90</v>
      </c>
      <c r="V32" s="123"/>
      <c r="W32" s="123">
        <v>99.9</v>
      </c>
      <c r="X32" s="123"/>
      <c r="Y32" s="123"/>
      <c r="Z32" s="123">
        <v>100</v>
      </c>
      <c r="AA32" s="123"/>
      <c r="AB32" s="123">
        <v>100</v>
      </c>
      <c r="AC32" s="124"/>
      <c r="AD32" s="231"/>
    </row>
    <row r="33" spans="2:30" ht="8.4" customHeight="1" thickBot="1" x14ac:dyDescent="0.35">
      <c r="B33" s="10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11"/>
    </row>
    <row r="34" spans="2:30" s="12" customFormat="1" ht="15" thickBot="1" x14ac:dyDescent="0.35">
      <c r="B34" s="13"/>
      <c r="C34" s="36" t="s">
        <v>17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  <c r="AD34" s="11"/>
    </row>
    <row r="35" spans="2:30" s="12" customFormat="1" ht="58.2" customHeight="1" thickBot="1" x14ac:dyDescent="0.35">
      <c r="B35" s="13"/>
      <c r="C35" s="36" t="s">
        <v>18</v>
      </c>
      <c r="D35" s="37"/>
      <c r="E35" s="37"/>
      <c r="F35" s="37"/>
      <c r="G35" s="38"/>
      <c r="H35" s="154" t="s">
        <v>54</v>
      </c>
      <c r="I35" s="154" t="s">
        <v>84</v>
      </c>
      <c r="J35" s="154" t="s">
        <v>85</v>
      </c>
      <c r="K35" s="154" t="s">
        <v>53</v>
      </c>
      <c r="L35" s="154" t="s">
        <v>45</v>
      </c>
      <c r="M35" s="155" t="s">
        <v>19</v>
      </c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7"/>
      <c r="AD35" s="11"/>
    </row>
    <row r="36" spans="2:30" s="12" customFormat="1" ht="9" customHeight="1" x14ac:dyDescent="0.3">
      <c r="B36" s="13"/>
      <c r="C36" s="158" t="s">
        <v>81</v>
      </c>
      <c r="D36" s="159"/>
      <c r="E36" s="159"/>
      <c r="F36" s="159"/>
      <c r="G36" s="159"/>
      <c r="H36" s="24" t="s">
        <v>55</v>
      </c>
      <c r="I36" s="160"/>
      <c r="J36" s="160"/>
      <c r="K36" s="160"/>
      <c r="L36" s="30" t="e">
        <f>+J36/K36</f>
        <v>#DIV/0!</v>
      </c>
      <c r="M36" s="161" t="s">
        <v>73</v>
      </c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3"/>
      <c r="AD36" s="11"/>
    </row>
    <row r="37" spans="2:30" s="12" customFormat="1" ht="9" customHeight="1" x14ac:dyDescent="0.3">
      <c r="B37" s="13"/>
      <c r="C37" s="164"/>
      <c r="D37" s="165"/>
      <c r="E37" s="165"/>
      <c r="F37" s="165"/>
      <c r="G37" s="165"/>
      <c r="H37" s="25" t="s">
        <v>56</v>
      </c>
      <c r="I37" s="160"/>
      <c r="J37" s="160"/>
      <c r="K37" s="160"/>
      <c r="L37" s="30" t="e">
        <f t="shared" ref="L37:L53" si="0">+J37/K37</f>
        <v>#DIV/0!</v>
      </c>
      <c r="M37" s="166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8"/>
      <c r="AD37" s="11"/>
    </row>
    <row r="38" spans="2:30" s="12" customFormat="1" ht="9.6" customHeight="1" x14ac:dyDescent="0.3">
      <c r="B38" s="13"/>
      <c r="C38" s="164"/>
      <c r="D38" s="165"/>
      <c r="E38" s="165"/>
      <c r="F38" s="165"/>
      <c r="G38" s="165"/>
      <c r="H38" s="25" t="s">
        <v>57</v>
      </c>
      <c r="I38" s="160"/>
      <c r="J38" s="160"/>
      <c r="K38" s="160"/>
      <c r="L38" s="30" t="e">
        <f t="shared" si="0"/>
        <v>#DIV/0!</v>
      </c>
      <c r="M38" s="166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8"/>
      <c r="AD38" s="11"/>
    </row>
    <row r="39" spans="2:30" s="12" customFormat="1" ht="7.8" customHeight="1" x14ac:dyDescent="0.3">
      <c r="B39" s="13"/>
      <c r="C39" s="164"/>
      <c r="D39" s="165"/>
      <c r="E39" s="165"/>
      <c r="F39" s="165"/>
      <c r="G39" s="165"/>
      <c r="H39" s="26" t="s">
        <v>58</v>
      </c>
      <c r="I39" s="160"/>
      <c r="J39" s="160"/>
      <c r="K39" s="160"/>
      <c r="L39" s="30" t="e">
        <f t="shared" si="0"/>
        <v>#DIV/0!</v>
      </c>
      <c r="M39" s="166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8"/>
      <c r="AD39" s="11"/>
    </row>
    <row r="40" spans="2:30" s="12" customFormat="1" ht="9" customHeight="1" x14ac:dyDescent="0.3">
      <c r="B40" s="13"/>
      <c r="C40" s="164"/>
      <c r="D40" s="165"/>
      <c r="E40" s="165"/>
      <c r="F40" s="165"/>
      <c r="G40" s="165"/>
      <c r="H40" s="26" t="s">
        <v>59</v>
      </c>
      <c r="I40" s="160"/>
      <c r="J40" s="160"/>
      <c r="K40" s="160"/>
      <c r="L40" s="30" t="e">
        <f t="shared" si="0"/>
        <v>#DIV/0!</v>
      </c>
      <c r="M40" s="166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8"/>
      <c r="AD40" s="11"/>
    </row>
    <row r="41" spans="2:30" s="12" customFormat="1" ht="6.6" customHeight="1" x14ac:dyDescent="0.3">
      <c r="B41" s="13"/>
      <c r="C41" s="164"/>
      <c r="D41" s="165"/>
      <c r="E41" s="165"/>
      <c r="F41" s="165"/>
      <c r="G41" s="165"/>
      <c r="H41" s="26" t="s">
        <v>60</v>
      </c>
      <c r="I41" s="160"/>
      <c r="J41" s="160"/>
      <c r="K41" s="160"/>
      <c r="L41" s="30" t="e">
        <f t="shared" si="0"/>
        <v>#DIV/0!</v>
      </c>
      <c r="M41" s="166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8"/>
      <c r="AD41" s="11"/>
    </row>
    <row r="42" spans="2:30" s="12" customFormat="1" ht="9" customHeight="1" x14ac:dyDescent="0.3">
      <c r="B42" s="13"/>
      <c r="C42" s="164"/>
      <c r="D42" s="165"/>
      <c r="E42" s="165"/>
      <c r="F42" s="165"/>
      <c r="G42" s="165"/>
      <c r="H42" s="27" t="s">
        <v>61</v>
      </c>
      <c r="I42" s="160"/>
      <c r="J42" s="160"/>
      <c r="K42" s="160"/>
      <c r="L42" s="30" t="e">
        <f t="shared" si="0"/>
        <v>#DIV/0!</v>
      </c>
      <c r="M42" s="166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8"/>
      <c r="AD42" s="11"/>
    </row>
    <row r="43" spans="2:30" s="12" customFormat="1" ht="6" customHeight="1" x14ac:dyDescent="0.3">
      <c r="B43" s="13"/>
      <c r="C43" s="164"/>
      <c r="D43" s="165"/>
      <c r="E43" s="165"/>
      <c r="F43" s="165"/>
      <c r="G43" s="165"/>
      <c r="H43" s="27" t="s">
        <v>62</v>
      </c>
      <c r="I43" s="160"/>
      <c r="J43" s="160"/>
      <c r="K43" s="160"/>
      <c r="L43" s="30" t="e">
        <f t="shared" si="0"/>
        <v>#DIV/0!</v>
      </c>
      <c r="M43" s="166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8"/>
      <c r="AD43" s="11"/>
    </row>
    <row r="44" spans="2:30" s="12" customFormat="1" ht="9" customHeight="1" x14ac:dyDescent="0.3">
      <c r="B44" s="13"/>
      <c r="C44" s="164"/>
      <c r="D44" s="165"/>
      <c r="E44" s="165"/>
      <c r="F44" s="165"/>
      <c r="G44" s="165"/>
      <c r="H44" s="27" t="s">
        <v>63</v>
      </c>
      <c r="I44" s="160"/>
      <c r="J44" s="160"/>
      <c r="K44" s="160"/>
      <c r="L44" s="30" t="e">
        <f t="shared" si="0"/>
        <v>#DIV/0!</v>
      </c>
      <c r="M44" s="166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8"/>
      <c r="AD44" s="11"/>
    </row>
    <row r="45" spans="2:30" s="12" customFormat="1" ht="9" customHeight="1" x14ac:dyDescent="0.3">
      <c r="B45" s="13"/>
      <c r="C45" s="164"/>
      <c r="D45" s="165"/>
      <c r="E45" s="165"/>
      <c r="F45" s="165"/>
      <c r="G45" s="165"/>
      <c r="H45" s="27" t="s">
        <v>64</v>
      </c>
      <c r="I45" s="160"/>
      <c r="J45" s="160"/>
      <c r="K45" s="160"/>
      <c r="L45" s="30" t="e">
        <f t="shared" si="0"/>
        <v>#DIV/0!</v>
      </c>
      <c r="M45" s="166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8"/>
      <c r="AD45" s="11"/>
    </row>
    <row r="46" spans="2:30" s="12" customFormat="1" ht="9" customHeight="1" x14ac:dyDescent="0.3">
      <c r="B46" s="13"/>
      <c r="C46" s="164"/>
      <c r="D46" s="165"/>
      <c r="E46" s="165"/>
      <c r="F46" s="165"/>
      <c r="G46" s="165"/>
      <c r="H46" s="27" t="s">
        <v>65</v>
      </c>
      <c r="I46" s="160"/>
      <c r="J46" s="160"/>
      <c r="K46" s="160"/>
      <c r="L46" s="30" t="e">
        <f t="shared" si="0"/>
        <v>#DIV/0!</v>
      </c>
      <c r="M46" s="166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8"/>
      <c r="AD46" s="11"/>
    </row>
    <row r="47" spans="2:30" s="12" customFormat="1" ht="9" customHeight="1" x14ac:dyDescent="0.3">
      <c r="B47" s="13"/>
      <c r="C47" s="164"/>
      <c r="D47" s="165"/>
      <c r="E47" s="165"/>
      <c r="F47" s="165"/>
      <c r="G47" s="165"/>
      <c r="H47" s="27" t="s">
        <v>66</v>
      </c>
      <c r="I47" s="160"/>
      <c r="J47" s="160"/>
      <c r="K47" s="160"/>
      <c r="L47" s="30" t="e">
        <f t="shared" si="0"/>
        <v>#DIV/0!</v>
      </c>
      <c r="M47" s="166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8"/>
      <c r="AD47" s="11"/>
    </row>
    <row r="48" spans="2:30" s="12" customFormat="1" ht="9" customHeight="1" x14ac:dyDescent="0.3">
      <c r="B48" s="13"/>
      <c r="C48" s="164"/>
      <c r="D48" s="165"/>
      <c r="E48" s="165"/>
      <c r="F48" s="165"/>
      <c r="G48" s="165"/>
      <c r="H48" s="27" t="s">
        <v>67</v>
      </c>
      <c r="I48" s="160"/>
      <c r="J48" s="160"/>
      <c r="K48" s="160"/>
      <c r="L48" s="30" t="e">
        <f t="shared" si="0"/>
        <v>#DIV/0!</v>
      </c>
      <c r="M48" s="166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8"/>
      <c r="AD48" s="11"/>
    </row>
    <row r="49" spans="2:30" s="12" customFormat="1" ht="7.8" customHeight="1" x14ac:dyDescent="0.3">
      <c r="B49" s="13"/>
      <c r="C49" s="164"/>
      <c r="D49" s="165"/>
      <c r="E49" s="165"/>
      <c r="F49" s="165"/>
      <c r="G49" s="165"/>
      <c r="H49" s="27" t="s">
        <v>68</v>
      </c>
      <c r="I49" s="160"/>
      <c r="J49" s="160"/>
      <c r="K49" s="160"/>
      <c r="L49" s="30" t="e">
        <f t="shared" si="0"/>
        <v>#DIV/0!</v>
      </c>
      <c r="M49" s="166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8"/>
      <c r="AD49" s="11"/>
    </row>
    <row r="50" spans="2:30" s="12" customFormat="1" ht="9" customHeight="1" x14ac:dyDescent="0.3">
      <c r="B50" s="13"/>
      <c r="C50" s="164"/>
      <c r="D50" s="165"/>
      <c r="E50" s="165"/>
      <c r="F50" s="165"/>
      <c r="G50" s="165"/>
      <c r="H50" s="27" t="s">
        <v>69</v>
      </c>
      <c r="I50" s="160"/>
      <c r="J50" s="160"/>
      <c r="K50" s="160"/>
      <c r="L50" s="30" t="e">
        <f t="shared" si="0"/>
        <v>#DIV/0!</v>
      </c>
      <c r="M50" s="166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8"/>
      <c r="AD50" s="11"/>
    </row>
    <row r="51" spans="2:30" s="12" customFormat="1" ht="8.4" customHeight="1" x14ac:dyDescent="0.3">
      <c r="B51" s="13"/>
      <c r="C51" s="164"/>
      <c r="D51" s="165"/>
      <c r="E51" s="165"/>
      <c r="F51" s="165"/>
      <c r="G51" s="165"/>
      <c r="H51" s="28" t="s">
        <v>70</v>
      </c>
      <c r="I51" s="160"/>
      <c r="J51" s="160"/>
      <c r="K51" s="160"/>
      <c r="L51" s="30" t="e">
        <f t="shared" si="0"/>
        <v>#DIV/0!</v>
      </c>
      <c r="M51" s="166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8"/>
      <c r="AD51" s="11"/>
    </row>
    <row r="52" spans="2:30" s="12" customFormat="1" ht="9" customHeight="1" thickBot="1" x14ac:dyDescent="0.35">
      <c r="B52" s="13"/>
      <c r="C52" s="164"/>
      <c r="D52" s="165"/>
      <c r="E52" s="165"/>
      <c r="F52" s="165"/>
      <c r="G52" s="165"/>
      <c r="H52" s="169" t="s">
        <v>71</v>
      </c>
      <c r="I52" s="160"/>
      <c r="J52" s="160"/>
      <c r="K52" s="160"/>
      <c r="L52" s="30" t="e">
        <f t="shared" si="0"/>
        <v>#DIV/0!</v>
      </c>
      <c r="M52" s="166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8"/>
      <c r="AD52" s="11"/>
    </row>
    <row r="53" spans="2:30" s="12" customFormat="1" ht="9" customHeight="1" thickTop="1" thickBot="1" x14ac:dyDescent="0.35">
      <c r="B53" s="13"/>
      <c r="C53" s="170"/>
      <c r="D53" s="171"/>
      <c r="E53" s="171"/>
      <c r="F53" s="171"/>
      <c r="G53" s="171"/>
      <c r="H53" s="39" t="s">
        <v>72</v>
      </c>
      <c r="I53" s="40"/>
      <c r="J53" s="172">
        <f>SUM(J36:J52)</f>
        <v>0</v>
      </c>
      <c r="K53" s="172">
        <f>SUM(K36:K52)</f>
        <v>0</v>
      </c>
      <c r="L53" s="31" t="e">
        <f t="shared" si="0"/>
        <v>#DIV/0!</v>
      </c>
      <c r="M53" s="173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5"/>
      <c r="AD53" s="11"/>
    </row>
    <row r="54" spans="2:30" s="12" customFormat="1" ht="9" customHeight="1" x14ac:dyDescent="0.3">
      <c r="B54" s="13"/>
      <c r="C54" s="158" t="s">
        <v>82</v>
      </c>
      <c r="D54" s="159"/>
      <c r="E54" s="159"/>
      <c r="F54" s="159"/>
      <c r="G54" s="159"/>
      <c r="H54" s="24" t="s">
        <v>55</v>
      </c>
      <c r="I54" s="160"/>
      <c r="J54" s="160"/>
      <c r="K54" s="160"/>
      <c r="L54" s="30" t="e">
        <f>+J54/K54</f>
        <v>#DIV/0!</v>
      </c>
      <c r="M54" s="161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3"/>
      <c r="AD54" s="11"/>
    </row>
    <row r="55" spans="2:30" s="12" customFormat="1" ht="7.8" customHeight="1" x14ac:dyDescent="0.3">
      <c r="B55" s="13"/>
      <c r="C55" s="164"/>
      <c r="D55" s="165"/>
      <c r="E55" s="165"/>
      <c r="F55" s="165"/>
      <c r="G55" s="165"/>
      <c r="H55" s="25" t="s">
        <v>56</v>
      </c>
      <c r="I55" s="160"/>
      <c r="J55" s="160"/>
      <c r="K55" s="160"/>
      <c r="L55" s="30" t="e">
        <f t="shared" ref="L55:L71" si="1">+J55/K55</f>
        <v>#DIV/0!</v>
      </c>
      <c r="M55" s="166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8"/>
      <c r="AD55" s="11"/>
    </row>
    <row r="56" spans="2:30" s="12" customFormat="1" ht="8.4" customHeight="1" x14ac:dyDescent="0.3">
      <c r="B56" s="13"/>
      <c r="C56" s="164"/>
      <c r="D56" s="165"/>
      <c r="E56" s="165"/>
      <c r="F56" s="165"/>
      <c r="G56" s="165"/>
      <c r="H56" s="25" t="s">
        <v>57</v>
      </c>
      <c r="I56" s="160"/>
      <c r="J56" s="160"/>
      <c r="K56" s="160"/>
      <c r="L56" s="30" t="e">
        <f t="shared" si="1"/>
        <v>#DIV/0!</v>
      </c>
      <c r="M56" s="166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8"/>
      <c r="AD56" s="11"/>
    </row>
    <row r="57" spans="2:30" s="12" customFormat="1" ht="9" customHeight="1" x14ac:dyDescent="0.3">
      <c r="B57" s="13"/>
      <c r="C57" s="164"/>
      <c r="D57" s="165"/>
      <c r="E57" s="165"/>
      <c r="F57" s="165"/>
      <c r="G57" s="165"/>
      <c r="H57" s="26" t="s">
        <v>58</v>
      </c>
      <c r="I57" s="160"/>
      <c r="J57" s="160"/>
      <c r="K57" s="160"/>
      <c r="L57" s="30" t="e">
        <f t="shared" si="1"/>
        <v>#DIV/0!</v>
      </c>
      <c r="M57" s="166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8"/>
      <c r="AD57" s="11"/>
    </row>
    <row r="58" spans="2:30" s="12" customFormat="1" ht="9" customHeight="1" x14ac:dyDescent="0.3">
      <c r="B58" s="13"/>
      <c r="C58" s="164"/>
      <c r="D58" s="165"/>
      <c r="E58" s="165"/>
      <c r="F58" s="165"/>
      <c r="G58" s="165"/>
      <c r="H58" s="26" t="s">
        <v>59</v>
      </c>
      <c r="I58" s="160"/>
      <c r="J58" s="160"/>
      <c r="K58" s="160"/>
      <c r="L58" s="30" t="e">
        <f t="shared" si="1"/>
        <v>#DIV/0!</v>
      </c>
      <c r="M58" s="166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8"/>
      <c r="AD58" s="11"/>
    </row>
    <row r="59" spans="2:30" s="12" customFormat="1" ht="9" customHeight="1" x14ac:dyDescent="0.3">
      <c r="B59" s="13"/>
      <c r="C59" s="164"/>
      <c r="D59" s="165"/>
      <c r="E59" s="165"/>
      <c r="F59" s="165"/>
      <c r="G59" s="165"/>
      <c r="H59" s="26" t="s">
        <v>60</v>
      </c>
      <c r="I59" s="160"/>
      <c r="J59" s="160"/>
      <c r="K59" s="160"/>
      <c r="L59" s="30" t="e">
        <f t="shared" si="1"/>
        <v>#DIV/0!</v>
      </c>
      <c r="M59" s="166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8"/>
      <c r="AD59" s="11"/>
    </row>
    <row r="60" spans="2:30" s="12" customFormat="1" ht="9" customHeight="1" x14ac:dyDescent="0.3">
      <c r="B60" s="13"/>
      <c r="C60" s="164"/>
      <c r="D60" s="165"/>
      <c r="E60" s="165"/>
      <c r="F60" s="165"/>
      <c r="G60" s="165"/>
      <c r="H60" s="27" t="s">
        <v>61</v>
      </c>
      <c r="I60" s="160"/>
      <c r="J60" s="160"/>
      <c r="K60" s="160"/>
      <c r="L60" s="30" t="e">
        <f t="shared" si="1"/>
        <v>#DIV/0!</v>
      </c>
      <c r="M60" s="166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8"/>
      <c r="AD60" s="11"/>
    </row>
    <row r="61" spans="2:30" s="12" customFormat="1" ht="9" customHeight="1" x14ac:dyDescent="0.3">
      <c r="B61" s="13"/>
      <c r="C61" s="164"/>
      <c r="D61" s="165"/>
      <c r="E61" s="165"/>
      <c r="F61" s="165"/>
      <c r="G61" s="165"/>
      <c r="H61" s="27" t="s">
        <v>62</v>
      </c>
      <c r="I61" s="160"/>
      <c r="J61" s="160"/>
      <c r="K61" s="160"/>
      <c r="L61" s="30" t="e">
        <f t="shared" si="1"/>
        <v>#DIV/0!</v>
      </c>
      <c r="M61" s="166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8"/>
      <c r="AD61" s="11"/>
    </row>
    <row r="62" spans="2:30" s="12" customFormat="1" ht="9" customHeight="1" x14ac:dyDescent="0.3">
      <c r="B62" s="13"/>
      <c r="C62" s="164"/>
      <c r="D62" s="165"/>
      <c r="E62" s="165"/>
      <c r="F62" s="165"/>
      <c r="G62" s="165"/>
      <c r="H62" s="27" t="s">
        <v>63</v>
      </c>
      <c r="I62" s="160"/>
      <c r="J62" s="160"/>
      <c r="K62" s="160"/>
      <c r="L62" s="30" t="e">
        <f t="shared" si="1"/>
        <v>#DIV/0!</v>
      </c>
      <c r="M62" s="166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8"/>
      <c r="AD62" s="11"/>
    </row>
    <row r="63" spans="2:30" s="12" customFormat="1" ht="9" customHeight="1" x14ac:dyDescent="0.3">
      <c r="B63" s="13"/>
      <c r="C63" s="164"/>
      <c r="D63" s="165"/>
      <c r="E63" s="165"/>
      <c r="F63" s="165"/>
      <c r="G63" s="165"/>
      <c r="H63" s="27" t="s">
        <v>64</v>
      </c>
      <c r="I63" s="160"/>
      <c r="J63" s="160"/>
      <c r="K63" s="160"/>
      <c r="L63" s="30" t="e">
        <f t="shared" si="1"/>
        <v>#DIV/0!</v>
      </c>
      <c r="M63" s="166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8"/>
      <c r="AD63" s="11"/>
    </row>
    <row r="64" spans="2:30" s="12" customFormat="1" ht="9" customHeight="1" x14ac:dyDescent="0.3">
      <c r="B64" s="13"/>
      <c r="C64" s="164"/>
      <c r="D64" s="165"/>
      <c r="E64" s="165"/>
      <c r="F64" s="165"/>
      <c r="G64" s="165"/>
      <c r="H64" s="27" t="s">
        <v>65</v>
      </c>
      <c r="I64" s="160"/>
      <c r="J64" s="160"/>
      <c r="K64" s="160"/>
      <c r="L64" s="30" t="e">
        <f t="shared" si="1"/>
        <v>#DIV/0!</v>
      </c>
      <c r="M64" s="166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8"/>
      <c r="AD64" s="11"/>
    </row>
    <row r="65" spans="2:30" s="12" customFormat="1" ht="9" customHeight="1" x14ac:dyDescent="0.3">
      <c r="B65" s="13"/>
      <c r="C65" s="164"/>
      <c r="D65" s="165"/>
      <c r="E65" s="165"/>
      <c r="F65" s="165"/>
      <c r="G65" s="165"/>
      <c r="H65" s="27" t="s">
        <v>66</v>
      </c>
      <c r="I65" s="160"/>
      <c r="J65" s="160"/>
      <c r="K65" s="160"/>
      <c r="L65" s="30" t="e">
        <f t="shared" si="1"/>
        <v>#DIV/0!</v>
      </c>
      <c r="M65" s="166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8"/>
      <c r="AD65" s="11"/>
    </row>
    <row r="66" spans="2:30" s="12" customFormat="1" ht="7.2" customHeight="1" x14ac:dyDescent="0.3">
      <c r="B66" s="13"/>
      <c r="C66" s="164"/>
      <c r="D66" s="165"/>
      <c r="E66" s="165"/>
      <c r="F66" s="165"/>
      <c r="G66" s="165"/>
      <c r="H66" s="27" t="s">
        <v>67</v>
      </c>
      <c r="I66" s="160"/>
      <c r="J66" s="160"/>
      <c r="K66" s="160"/>
      <c r="L66" s="30" t="e">
        <f t="shared" si="1"/>
        <v>#DIV/0!</v>
      </c>
      <c r="M66" s="166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8"/>
      <c r="AD66" s="11"/>
    </row>
    <row r="67" spans="2:30" s="12" customFormat="1" ht="6.6" customHeight="1" x14ac:dyDescent="0.3">
      <c r="B67" s="13"/>
      <c r="C67" s="164"/>
      <c r="D67" s="165"/>
      <c r="E67" s="165"/>
      <c r="F67" s="165"/>
      <c r="G67" s="165"/>
      <c r="H67" s="27" t="s">
        <v>68</v>
      </c>
      <c r="I67" s="160"/>
      <c r="J67" s="160"/>
      <c r="K67" s="160"/>
      <c r="L67" s="30" t="e">
        <f t="shared" si="1"/>
        <v>#DIV/0!</v>
      </c>
      <c r="M67" s="166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8"/>
      <c r="AD67" s="11"/>
    </row>
    <row r="68" spans="2:30" s="12" customFormat="1" ht="6.6" customHeight="1" x14ac:dyDescent="0.3">
      <c r="B68" s="13"/>
      <c r="C68" s="164"/>
      <c r="D68" s="165"/>
      <c r="E68" s="165"/>
      <c r="F68" s="165"/>
      <c r="G68" s="165"/>
      <c r="H68" s="27" t="s">
        <v>69</v>
      </c>
      <c r="I68" s="160"/>
      <c r="J68" s="160"/>
      <c r="K68" s="160"/>
      <c r="L68" s="30" t="e">
        <f t="shared" si="1"/>
        <v>#DIV/0!</v>
      </c>
      <c r="M68" s="166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8"/>
      <c r="AD68" s="11"/>
    </row>
    <row r="69" spans="2:30" s="12" customFormat="1" ht="8.4" customHeight="1" x14ac:dyDescent="0.3">
      <c r="B69" s="13"/>
      <c r="C69" s="164"/>
      <c r="D69" s="165"/>
      <c r="E69" s="165"/>
      <c r="F69" s="165"/>
      <c r="G69" s="165"/>
      <c r="H69" s="28" t="s">
        <v>70</v>
      </c>
      <c r="I69" s="160"/>
      <c r="J69" s="160"/>
      <c r="K69" s="160"/>
      <c r="L69" s="30" t="e">
        <f t="shared" si="1"/>
        <v>#DIV/0!</v>
      </c>
      <c r="M69" s="166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8"/>
      <c r="AD69" s="11"/>
    </row>
    <row r="70" spans="2:30" s="12" customFormat="1" ht="7.2" customHeight="1" thickBot="1" x14ac:dyDescent="0.35">
      <c r="B70" s="13"/>
      <c r="C70" s="164"/>
      <c r="D70" s="165"/>
      <c r="E70" s="165"/>
      <c r="F70" s="165"/>
      <c r="G70" s="165"/>
      <c r="H70" s="29" t="s">
        <v>71</v>
      </c>
      <c r="I70" s="160"/>
      <c r="J70" s="160"/>
      <c r="K70" s="160"/>
      <c r="L70" s="30" t="e">
        <f t="shared" si="1"/>
        <v>#DIV/0!</v>
      </c>
      <c r="M70" s="166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8"/>
      <c r="AD70" s="11"/>
    </row>
    <row r="71" spans="2:30" s="12" customFormat="1" ht="9" customHeight="1" thickTop="1" thickBot="1" x14ac:dyDescent="0.35">
      <c r="B71" s="13"/>
      <c r="C71" s="170"/>
      <c r="D71" s="171"/>
      <c r="E71" s="171"/>
      <c r="F71" s="171"/>
      <c r="G71" s="171"/>
      <c r="H71" s="39" t="s">
        <v>72</v>
      </c>
      <c r="I71" s="40"/>
      <c r="J71" s="172">
        <f>SUM(J54:J70)</f>
        <v>0</v>
      </c>
      <c r="K71" s="172">
        <f>SUM(K54:K70)</f>
        <v>0</v>
      </c>
      <c r="L71" s="31" t="e">
        <f t="shared" si="1"/>
        <v>#DIV/0!</v>
      </c>
      <c r="M71" s="173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5"/>
      <c r="AD71" s="11"/>
    </row>
    <row r="72" spans="2:30" s="12" customFormat="1" ht="9" customHeight="1" x14ac:dyDescent="0.3">
      <c r="B72" s="13"/>
      <c r="C72" s="158" t="s">
        <v>82</v>
      </c>
      <c r="D72" s="159"/>
      <c r="E72" s="159"/>
      <c r="F72" s="159"/>
      <c r="G72" s="159"/>
      <c r="H72" s="24" t="s">
        <v>55</v>
      </c>
      <c r="I72" s="160"/>
      <c r="J72" s="160"/>
      <c r="K72" s="160"/>
      <c r="L72" s="30" t="e">
        <f>+J72/K72</f>
        <v>#DIV/0!</v>
      </c>
      <c r="M72" s="161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3"/>
      <c r="AD72" s="11"/>
    </row>
    <row r="73" spans="2:30" s="12" customFormat="1" ht="7.2" customHeight="1" x14ac:dyDescent="0.3">
      <c r="B73" s="13"/>
      <c r="C73" s="164"/>
      <c r="D73" s="165"/>
      <c r="E73" s="165"/>
      <c r="F73" s="165"/>
      <c r="G73" s="165"/>
      <c r="H73" s="25" t="s">
        <v>56</v>
      </c>
      <c r="I73" s="160"/>
      <c r="J73" s="160"/>
      <c r="K73" s="160"/>
      <c r="L73" s="30" t="e">
        <f t="shared" ref="L73:L89" si="2">+J73/K73</f>
        <v>#DIV/0!</v>
      </c>
      <c r="M73" s="166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8"/>
      <c r="AD73" s="11"/>
    </row>
    <row r="74" spans="2:30" s="12" customFormat="1" ht="7.2" customHeight="1" x14ac:dyDescent="0.3">
      <c r="B74" s="13"/>
      <c r="C74" s="164"/>
      <c r="D74" s="165"/>
      <c r="E74" s="165"/>
      <c r="F74" s="165"/>
      <c r="G74" s="165"/>
      <c r="H74" s="25" t="s">
        <v>57</v>
      </c>
      <c r="I74" s="160"/>
      <c r="J74" s="160"/>
      <c r="K74" s="160"/>
      <c r="L74" s="30" t="e">
        <f t="shared" si="2"/>
        <v>#DIV/0!</v>
      </c>
      <c r="M74" s="166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8"/>
      <c r="AD74" s="11"/>
    </row>
    <row r="75" spans="2:30" s="12" customFormat="1" ht="8.4" customHeight="1" x14ac:dyDescent="0.3">
      <c r="B75" s="13"/>
      <c r="C75" s="164"/>
      <c r="D75" s="165"/>
      <c r="E75" s="165"/>
      <c r="F75" s="165"/>
      <c r="G75" s="165"/>
      <c r="H75" s="26" t="s">
        <v>58</v>
      </c>
      <c r="I75" s="160"/>
      <c r="J75" s="160"/>
      <c r="K75" s="160"/>
      <c r="L75" s="30" t="e">
        <f t="shared" si="2"/>
        <v>#DIV/0!</v>
      </c>
      <c r="M75" s="166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8"/>
      <c r="AD75" s="11"/>
    </row>
    <row r="76" spans="2:30" s="12" customFormat="1" ht="8.4" customHeight="1" x14ac:dyDescent="0.3">
      <c r="B76" s="13"/>
      <c r="C76" s="164"/>
      <c r="D76" s="165"/>
      <c r="E76" s="165"/>
      <c r="F76" s="165"/>
      <c r="G76" s="165"/>
      <c r="H76" s="26" t="s">
        <v>59</v>
      </c>
      <c r="I76" s="160"/>
      <c r="J76" s="160"/>
      <c r="K76" s="160"/>
      <c r="L76" s="30" t="e">
        <f t="shared" si="2"/>
        <v>#DIV/0!</v>
      </c>
      <c r="M76" s="166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8"/>
      <c r="AD76" s="11"/>
    </row>
    <row r="77" spans="2:30" s="12" customFormat="1" ht="7.2" customHeight="1" x14ac:dyDescent="0.3">
      <c r="B77" s="13"/>
      <c r="C77" s="164"/>
      <c r="D77" s="165"/>
      <c r="E77" s="165"/>
      <c r="F77" s="165"/>
      <c r="G77" s="165"/>
      <c r="H77" s="26" t="s">
        <v>60</v>
      </c>
      <c r="I77" s="160"/>
      <c r="J77" s="160"/>
      <c r="K77" s="160"/>
      <c r="L77" s="30" t="e">
        <f t="shared" si="2"/>
        <v>#DIV/0!</v>
      </c>
      <c r="M77" s="166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8"/>
      <c r="AD77" s="11"/>
    </row>
    <row r="78" spans="2:30" s="12" customFormat="1" ht="7.8" customHeight="1" x14ac:dyDescent="0.3">
      <c r="B78" s="13"/>
      <c r="C78" s="164"/>
      <c r="D78" s="165"/>
      <c r="E78" s="165"/>
      <c r="F78" s="165"/>
      <c r="G78" s="165"/>
      <c r="H78" s="27" t="s">
        <v>61</v>
      </c>
      <c r="I78" s="160"/>
      <c r="J78" s="160"/>
      <c r="K78" s="160"/>
      <c r="L78" s="30" t="e">
        <f t="shared" si="2"/>
        <v>#DIV/0!</v>
      </c>
      <c r="M78" s="166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8"/>
      <c r="AD78" s="11"/>
    </row>
    <row r="79" spans="2:30" s="12" customFormat="1" ht="9" customHeight="1" x14ac:dyDescent="0.3">
      <c r="B79" s="13"/>
      <c r="C79" s="164"/>
      <c r="D79" s="165"/>
      <c r="E79" s="165"/>
      <c r="F79" s="165"/>
      <c r="G79" s="165"/>
      <c r="H79" s="27" t="s">
        <v>62</v>
      </c>
      <c r="I79" s="160"/>
      <c r="J79" s="160"/>
      <c r="K79" s="160"/>
      <c r="L79" s="30" t="e">
        <f t="shared" si="2"/>
        <v>#DIV/0!</v>
      </c>
      <c r="M79" s="166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8"/>
      <c r="AD79" s="11"/>
    </row>
    <row r="80" spans="2:30" s="12" customFormat="1" ht="7.2" customHeight="1" x14ac:dyDescent="0.3">
      <c r="B80" s="13"/>
      <c r="C80" s="164"/>
      <c r="D80" s="165"/>
      <c r="E80" s="165"/>
      <c r="F80" s="165"/>
      <c r="G80" s="165"/>
      <c r="H80" s="27" t="s">
        <v>63</v>
      </c>
      <c r="I80" s="160"/>
      <c r="J80" s="160"/>
      <c r="K80" s="160"/>
      <c r="L80" s="30" t="e">
        <f t="shared" si="2"/>
        <v>#DIV/0!</v>
      </c>
      <c r="M80" s="166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8"/>
      <c r="AD80" s="11"/>
    </row>
    <row r="81" spans="2:30" s="12" customFormat="1" ht="6.6" customHeight="1" x14ac:dyDescent="0.3">
      <c r="B81" s="13"/>
      <c r="C81" s="164"/>
      <c r="D81" s="165"/>
      <c r="E81" s="165"/>
      <c r="F81" s="165"/>
      <c r="G81" s="165"/>
      <c r="H81" s="27" t="s">
        <v>64</v>
      </c>
      <c r="I81" s="160"/>
      <c r="J81" s="160"/>
      <c r="K81" s="160"/>
      <c r="L81" s="30" t="e">
        <f t="shared" si="2"/>
        <v>#DIV/0!</v>
      </c>
      <c r="M81" s="166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8"/>
      <c r="AD81" s="11"/>
    </row>
    <row r="82" spans="2:30" s="12" customFormat="1" ht="9" customHeight="1" x14ac:dyDescent="0.3">
      <c r="B82" s="13"/>
      <c r="C82" s="164"/>
      <c r="D82" s="165"/>
      <c r="E82" s="165"/>
      <c r="F82" s="165"/>
      <c r="G82" s="165"/>
      <c r="H82" s="27" t="s">
        <v>65</v>
      </c>
      <c r="I82" s="160"/>
      <c r="J82" s="160"/>
      <c r="K82" s="160"/>
      <c r="L82" s="30" t="e">
        <f t="shared" si="2"/>
        <v>#DIV/0!</v>
      </c>
      <c r="M82" s="166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8"/>
      <c r="AD82" s="11"/>
    </row>
    <row r="83" spans="2:30" s="12" customFormat="1" ht="9" customHeight="1" x14ac:dyDescent="0.3">
      <c r="B83" s="13"/>
      <c r="C83" s="164"/>
      <c r="D83" s="165"/>
      <c r="E83" s="165"/>
      <c r="F83" s="165"/>
      <c r="G83" s="165"/>
      <c r="H83" s="27" t="s">
        <v>66</v>
      </c>
      <c r="I83" s="160"/>
      <c r="J83" s="160"/>
      <c r="K83" s="160"/>
      <c r="L83" s="30" t="e">
        <f t="shared" si="2"/>
        <v>#DIV/0!</v>
      </c>
      <c r="M83" s="166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8"/>
      <c r="AD83" s="11"/>
    </row>
    <row r="84" spans="2:30" s="12" customFormat="1" ht="9" customHeight="1" x14ac:dyDescent="0.3">
      <c r="B84" s="13"/>
      <c r="C84" s="164"/>
      <c r="D84" s="165"/>
      <c r="E84" s="165"/>
      <c r="F84" s="165"/>
      <c r="G84" s="165"/>
      <c r="H84" s="27" t="s">
        <v>67</v>
      </c>
      <c r="I84" s="160"/>
      <c r="J84" s="160"/>
      <c r="K84" s="160"/>
      <c r="L84" s="30" t="e">
        <f t="shared" si="2"/>
        <v>#DIV/0!</v>
      </c>
      <c r="M84" s="166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8"/>
      <c r="AD84" s="11"/>
    </row>
    <row r="85" spans="2:30" s="12" customFormat="1" ht="9" customHeight="1" x14ac:dyDescent="0.3">
      <c r="B85" s="13"/>
      <c r="C85" s="164"/>
      <c r="D85" s="165"/>
      <c r="E85" s="165"/>
      <c r="F85" s="165"/>
      <c r="G85" s="165"/>
      <c r="H85" s="27" t="s">
        <v>68</v>
      </c>
      <c r="I85" s="160"/>
      <c r="J85" s="160"/>
      <c r="K85" s="160"/>
      <c r="L85" s="30" t="e">
        <f t="shared" si="2"/>
        <v>#DIV/0!</v>
      </c>
      <c r="M85" s="166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8"/>
      <c r="AD85" s="11"/>
    </row>
    <row r="86" spans="2:30" s="12" customFormat="1" ht="9" customHeight="1" x14ac:dyDescent="0.3">
      <c r="B86" s="13"/>
      <c r="C86" s="164"/>
      <c r="D86" s="165"/>
      <c r="E86" s="165"/>
      <c r="F86" s="165"/>
      <c r="G86" s="165"/>
      <c r="H86" s="27" t="s">
        <v>69</v>
      </c>
      <c r="I86" s="160"/>
      <c r="J86" s="160"/>
      <c r="K86" s="160"/>
      <c r="L86" s="30" t="e">
        <f t="shared" si="2"/>
        <v>#DIV/0!</v>
      </c>
      <c r="M86" s="166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8"/>
      <c r="AD86" s="11"/>
    </row>
    <row r="87" spans="2:30" s="12" customFormat="1" ht="9" customHeight="1" x14ac:dyDescent="0.3">
      <c r="B87" s="13"/>
      <c r="C87" s="164"/>
      <c r="D87" s="165"/>
      <c r="E87" s="165"/>
      <c r="F87" s="165"/>
      <c r="G87" s="165"/>
      <c r="H87" s="28" t="s">
        <v>70</v>
      </c>
      <c r="I87" s="160"/>
      <c r="J87" s="160"/>
      <c r="K87" s="160"/>
      <c r="L87" s="30" t="e">
        <f t="shared" si="2"/>
        <v>#DIV/0!</v>
      </c>
      <c r="M87" s="166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8"/>
      <c r="AD87" s="11"/>
    </row>
    <row r="88" spans="2:30" s="12" customFormat="1" ht="9" customHeight="1" thickBot="1" x14ac:dyDescent="0.35">
      <c r="B88" s="13"/>
      <c r="C88" s="164"/>
      <c r="D88" s="165"/>
      <c r="E88" s="165"/>
      <c r="F88" s="165"/>
      <c r="G88" s="165"/>
      <c r="H88" s="29" t="s">
        <v>71</v>
      </c>
      <c r="I88" s="160"/>
      <c r="J88" s="160"/>
      <c r="K88" s="160"/>
      <c r="L88" s="30" t="e">
        <f t="shared" si="2"/>
        <v>#DIV/0!</v>
      </c>
      <c r="M88" s="166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8"/>
      <c r="AD88" s="11"/>
    </row>
    <row r="89" spans="2:30" s="12" customFormat="1" ht="9" customHeight="1" thickTop="1" thickBot="1" x14ac:dyDescent="0.35">
      <c r="B89" s="13"/>
      <c r="C89" s="170"/>
      <c r="D89" s="171"/>
      <c r="E89" s="171"/>
      <c r="F89" s="171"/>
      <c r="G89" s="171"/>
      <c r="H89" s="39" t="s">
        <v>72</v>
      </c>
      <c r="I89" s="40"/>
      <c r="J89" s="172">
        <f>SUM(J72:J88)</f>
        <v>0</v>
      </c>
      <c r="K89" s="172">
        <f>SUM(K72:K88)</f>
        <v>0</v>
      </c>
      <c r="L89" s="31" t="e">
        <f t="shared" si="2"/>
        <v>#DIV/0!</v>
      </c>
      <c r="M89" s="173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5"/>
      <c r="AD89" s="11"/>
    </row>
    <row r="90" spans="2:30" s="12" customFormat="1" ht="5.25" customHeight="1" x14ac:dyDescent="0.3">
      <c r="B90" s="13"/>
      <c r="C90" s="87"/>
      <c r="D90" s="87"/>
      <c r="E90" s="87"/>
      <c r="F90" s="87"/>
      <c r="G90" s="87"/>
      <c r="H90" s="176"/>
      <c r="I90" s="176"/>
      <c r="J90" s="176"/>
      <c r="K90" s="176"/>
      <c r="L90" s="17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11"/>
    </row>
    <row r="91" spans="2:30" s="12" customFormat="1" ht="7.2" customHeight="1" thickBot="1" x14ac:dyDescent="0.35">
      <c r="B91" s="13"/>
      <c r="C91" s="87"/>
      <c r="D91" s="87"/>
      <c r="E91" s="87"/>
      <c r="F91" s="87"/>
      <c r="G91" s="87"/>
      <c r="H91" s="176"/>
      <c r="I91" s="176"/>
      <c r="J91" s="176"/>
      <c r="K91" s="176"/>
      <c r="L91" s="17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11"/>
    </row>
    <row r="92" spans="2:30" s="12" customFormat="1" ht="9" customHeight="1" thickBot="1" x14ac:dyDescent="0.35">
      <c r="B92" s="13"/>
      <c r="C92" s="178" t="s">
        <v>20</v>
      </c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80"/>
      <c r="AD92" s="11"/>
    </row>
    <row r="93" spans="2:30" ht="15" hidden="1" thickBot="1" x14ac:dyDescent="0.35">
      <c r="B93" s="10"/>
      <c r="C93" s="181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3"/>
      <c r="AD93" s="11"/>
    </row>
    <row r="94" spans="2:30" ht="7.8" customHeight="1" x14ac:dyDescent="0.3">
      <c r="B94" s="10"/>
      <c r="C94" s="184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6"/>
      <c r="AD94" s="11"/>
    </row>
    <row r="95" spans="2:30" ht="4.8" customHeight="1" x14ac:dyDescent="0.3">
      <c r="B95" s="10"/>
      <c r="C95" s="187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9"/>
      <c r="AD95" s="11"/>
    </row>
    <row r="96" spans="2:30" ht="7.2" customHeight="1" x14ac:dyDescent="0.3">
      <c r="B96" s="10"/>
      <c r="C96" s="187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9"/>
      <c r="AD96" s="11"/>
    </row>
    <row r="97" spans="1:30" ht="4.2" customHeight="1" x14ac:dyDescent="0.3">
      <c r="B97" s="10"/>
      <c r="C97" s="187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9"/>
      <c r="AD97" s="11"/>
    </row>
    <row r="98" spans="1:30" ht="1.8" hidden="1" customHeight="1" x14ac:dyDescent="0.3">
      <c r="B98" s="10"/>
      <c r="C98" s="187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9"/>
      <c r="AD98" s="11"/>
    </row>
    <row r="99" spans="1:30" ht="7.8" customHeight="1" x14ac:dyDescent="0.3">
      <c r="B99" s="10"/>
      <c r="C99" s="187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9"/>
      <c r="AD99" s="11"/>
    </row>
    <row r="100" spans="1:30" ht="6.6" customHeight="1" thickBot="1" x14ac:dyDescent="0.35">
      <c r="B100" s="10"/>
      <c r="C100" s="190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2"/>
      <c r="AD100" s="11"/>
    </row>
    <row r="101" spans="1:30" ht="4.2" customHeight="1" x14ac:dyDescent="0.3">
      <c r="B101" s="14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5"/>
    </row>
    <row r="102" spans="1:30" ht="1.8" customHeight="1" thickBot="1" x14ac:dyDescent="0.35">
      <c r="B102" s="16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7"/>
    </row>
    <row r="103" spans="1:30" ht="16.8" customHeight="1" x14ac:dyDescent="0.3">
      <c r="B103" s="18"/>
      <c r="C103" s="195" t="s">
        <v>18</v>
      </c>
      <c r="D103" s="196"/>
      <c r="E103" s="196"/>
      <c r="F103" s="196"/>
      <c r="G103" s="196"/>
      <c r="H103" s="196"/>
      <c r="I103" s="195" t="s">
        <v>22</v>
      </c>
      <c r="J103" s="197"/>
      <c r="K103" s="196" t="s">
        <v>23</v>
      </c>
      <c r="L103" s="196"/>
      <c r="M103" s="196"/>
      <c r="N103" s="196"/>
      <c r="O103" s="197"/>
      <c r="P103" s="195" t="s">
        <v>28</v>
      </c>
      <c r="Q103" s="196"/>
      <c r="R103" s="196"/>
      <c r="S103" s="196"/>
      <c r="T103" s="196"/>
      <c r="U103" s="196"/>
      <c r="V103" s="196"/>
      <c r="W103" s="197"/>
      <c r="X103" s="198" t="s">
        <v>21</v>
      </c>
      <c r="Y103" s="198"/>
      <c r="Z103" s="198"/>
      <c r="AA103" s="198"/>
      <c r="AB103" s="198"/>
      <c r="AC103" s="199"/>
      <c r="AD103" s="19"/>
    </row>
    <row r="104" spans="1:30" ht="3.6" customHeight="1" thickBot="1" x14ac:dyDescent="0.35">
      <c r="A104" s="1"/>
      <c r="B104" s="20"/>
      <c r="C104" s="200"/>
      <c r="D104" s="201"/>
      <c r="E104" s="201"/>
      <c r="F104" s="201"/>
      <c r="G104" s="201"/>
      <c r="H104" s="201"/>
      <c r="I104" s="200"/>
      <c r="J104" s="202"/>
      <c r="K104" s="201"/>
      <c r="L104" s="201"/>
      <c r="M104" s="201"/>
      <c r="N104" s="201"/>
      <c r="O104" s="202"/>
      <c r="P104" s="200"/>
      <c r="Q104" s="201"/>
      <c r="R104" s="201"/>
      <c r="S104" s="201"/>
      <c r="T104" s="201"/>
      <c r="U104" s="201"/>
      <c r="V104" s="201"/>
      <c r="W104" s="202"/>
      <c r="X104" s="203"/>
      <c r="Y104" s="203"/>
      <c r="Z104" s="203"/>
      <c r="AA104" s="203"/>
      <c r="AB104" s="203"/>
      <c r="AC104" s="204"/>
      <c r="AD104" s="19"/>
    </row>
    <row r="105" spans="1:30" ht="16.2" hidden="1" thickBot="1" x14ac:dyDescent="0.35">
      <c r="A105" s="1"/>
      <c r="B105" s="20"/>
      <c r="C105" s="205"/>
      <c r="D105" s="206"/>
      <c r="E105" s="206"/>
      <c r="F105" s="206"/>
      <c r="G105" s="206"/>
      <c r="H105" s="206"/>
      <c r="I105" s="205"/>
      <c r="J105" s="207"/>
      <c r="K105" s="206"/>
      <c r="L105" s="206"/>
      <c r="M105" s="206"/>
      <c r="N105" s="206"/>
      <c r="O105" s="207"/>
      <c r="P105" s="205"/>
      <c r="Q105" s="206"/>
      <c r="R105" s="206"/>
      <c r="S105" s="206"/>
      <c r="T105" s="206"/>
      <c r="U105" s="206"/>
      <c r="V105" s="206"/>
      <c r="W105" s="207"/>
      <c r="X105" s="208"/>
      <c r="Y105" s="208"/>
      <c r="Z105" s="208"/>
      <c r="AA105" s="208"/>
      <c r="AB105" s="208"/>
      <c r="AC105" s="209"/>
      <c r="AD105" s="19"/>
    </row>
    <row r="106" spans="1:30" ht="9.6" customHeight="1" x14ac:dyDescent="0.3">
      <c r="B106" s="18"/>
      <c r="C106" s="210" t="s">
        <v>74</v>
      </c>
      <c r="D106" s="211"/>
      <c r="E106" s="211"/>
      <c r="F106" s="211"/>
      <c r="G106" s="211"/>
      <c r="H106" s="212"/>
      <c r="I106" s="213"/>
      <c r="J106" s="214"/>
      <c r="K106" s="213"/>
      <c r="L106" s="215"/>
      <c r="M106" s="215"/>
      <c r="N106" s="215"/>
      <c r="O106" s="214"/>
      <c r="P106" s="216"/>
      <c r="Q106" s="217"/>
      <c r="R106" s="217"/>
      <c r="S106" s="217"/>
      <c r="T106" s="217"/>
      <c r="U106" s="217"/>
      <c r="V106" s="217"/>
      <c r="W106" s="218"/>
      <c r="X106" s="216"/>
      <c r="Y106" s="217"/>
      <c r="Z106" s="217"/>
      <c r="AA106" s="217"/>
      <c r="AB106" s="217"/>
      <c r="AC106" s="219"/>
      <c r="AD106" s="21"/>
    </row>
    <row r="107" spans="1:30" ht="10.199999999999999" customHeight="1" x14ac:dyDescent="0.3">
      <c r="B107" s="18"/>
      <c r="C107" s="220" t="s">
        <v>75</v>
      </c>
      <c r="D107" s="221"/>
      <c r="E107" s="221"/>
      <c r="F107" s="221"/>
      <c r="G107" s="221"/>
      <c r="H107" s="222"/>
      <c r="I107" s="223"/>
      <c r="J107" s="224"/>
      <c r="K107" s="223"/>
      <c r="L107" s="225"/>
      <c r="M107" s="225"/>
      <c r="N107" s="225"/>
      <c r="O107" s="224"/>
      <c r="P107" s="223"/>
      <c r="Q107" s="225"/>
      <c r="R107" s="225"/>
      <c r="S107" s="225"/>
      <c r="T107" s="225"/>
      <c r="U107" s="225"/>
      <c r="V107" s="225"/>
      <c r="W107" s="224"/>
      <c r="X107" s="223"/>
      <c r="Y107" s="225"/>
      <c r="Z107" s="225"/>
      <c r="AA107" s="225"/>
      <c r="AB107" s="225"/>
      <c r="AC107" s="226"/>
      <c r="AD107" s="21"/>
    </row>
    <row r="108" spans="1:30" ht="9.6" customHeight="1" x14ac:dyDescent="0.3">
      <c r="B108" s="18"/>
      <c r="C108" s="220" t="s">
        <v>76</v>
      </c>
      <c r="D108" s="221"/>
      <c r="E108" s="221"/>
      <c r="F108" s="221"/>
      <c r="G108" s="221"/>
      <c r="H108" s="222"/>
      <c r="I108" s="223"/>
      <c r="J108" s="224"/>
      <c r="K108" s="223"/>
      <c r="L108" s="225"/>
      <c r="M108" s="225"/>
      <c r="N108" s="225"/>
      <c r="O108" s="224"/>
      <c r="P108" s="223"/>
      <c r="Q108" s="225"/>
      <c r="R108" s="225"/>
      <c r="S108" s="225"/>
      <c r="T108" s="225"/>
      <c r="U108" s="225"/>
      <c r="V108" s="225"/>
      <c r="W108" s="224"/>
      <c r="X108" s="223"/>
      <c r="Y108" s="225"/>
      <c r="Z108" s="225"/>
      <c r="AA108" s="225"/>
      <c r="AB108" s="225"/>
      <c r="AC108" s="226"/>
      <c r="AD108" s="21"/>
    </row>
    <row r="109" spans="1:30" x14ac:dyDescent="0.3">
      <c r="B109" s="22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23"/>
    </row>
    <row r="148" ht="6" customHeight="1" x14ac:dyDescent="0.3"/>
  </sheetData>
  <mergeCells count="95">
    <mergeCell ref="U30:Y30"/>
    <mergeCell ref="Z30:AC30"/>
    <mergeCell ref="M31:P31"/>
    <mergeCell ref="Q31:T31"/>
    <mergeCell ref="U31:V31"/>
    <mergeCell ref="W31:Y31"/>
    <mergeCell ref="Z31:AA31"/>
    <mergeCell ref="AB31:AC31"/>
    <mergeCell ref="C7:H8"/>
    <mergeCell ref="I7:AC8"/>
    <mergeCell ref="X10:AC10"/>
    <mergeCell ref="X11:AC11"/>
    <mergeCell ref="T10:W10"/>
    <mergeCell ref="I10:S11"/>
    <mergeCell ref="T11:W11"/>
    <mergeCell ref="C10:H11"/>
    <mergeCell ref="B2:G4"/>
    <mergeCell ref="H2:AD2"/>
    <mergeCell ref="H3:Q3"/>
    <mergeCell ref="R3:AD3"/>
    <mergeCell ref="H4:AD4"/>
    <mergeCell ref="C13:H14"/>
    <mergeCell ref="I13:U14"/>
    <mergeCell ref="V13:AC13"/>
    <mergeCell ref="V14:AC14"/>
    <mergeCell ref="I16:AC16"/>
    <mergeCell ref="C16:H16"/>
    <mergeCell ref="C18:H18"/>
    <mergeCell ref="I18:AC18"/>
    <mergeCell ref="C20:H21"/>
    <mergeCell ref="I20:N21"/>
    <mergeCell ref="O20:U20"/>
    <mergeCell ref="V20:AC20"/>
    <mergeCell ref="O21:U21"/>
    <mergeCell ref="V21:AC21"/>
    <mergeCell ref="X107:AC107"/>
    <mergeCell ref="S23:AC23"/>
    <mergeCell ref="S24:AC24"/>
    <mergeCell ref="M28:P28"/>
    <mergeCell ref="C26:H26"/>
    <mergeCell ref="I26:AC26"/>
    <mergeCell ref="C28:H28"/>
    <mergeCell ref="I28:L28"/>
    <mergeCell ref="Z28:AB28"/>
    <mergeCell ref="V28:X28"/>
    <mergeCell ref="Q28:T28"/>
    <mergeCell ref="K23:R23"/>
    <mergeCell ref="K24:R24"/>
    <mergeCell ref="C23:J23"/>
    <mergeCell ref="C24:J24"/>
    <mergeCell ref="M30:T30"/>
    <mergeCell ref="C72:G89"/>
    <mergeCell ref="M72:AC89"/>
    <mergeCell ref="H89:I89"/>
    <mergeCell ref="C103:H105"/>
    <mergeCell ref="C106:H106"/>
    <mergeCell ref="I103:J105"/>
    <mergeCell ref="X106:AC106"/>
    <mergeCell ref="H53:I53"/>
    <mergeCell ref="M36:AC53"/>
    <mergeCell ref="C54:G71"/>
    <mergeCell ref="M54:AC71"/>
    <mergeCell ref="H71:I71"/>
    <mergeCell ref="X108:AC108"/>
    <mergeCell ref="C92:AC93"/>
    <mergeCell ref="C94:AC100"/>
    <mergeCell ref="X103:AC105"/>
    <mergeCell ref="P103:W105"/>
    <mergeCell ref="P106:W106"/>
    <mergeCell ref="P107:W107"/>
    <mergeCell ref="P108:W108"/>
    <mergeCell ref="C107:H107"/>
    <mergeCell ref="C108:H108"/>
    <mergeCell ref="I106:J106"/>
    <mergeCell ref="I107:J107"/>
    <mergeCell ref="I108:J108"/>
    <mergeCell ref="K106:O106"/>
    <mergeCell ref="K108:O108"/>
    <mergeCell ref="K107:O107"/>
    <mergeCell ref="AF2:AF3"/>
    <mergeCell ref="AG2:AG3"/>
    <mergeCell ref="AH2:AH3"/>
    <mergeCell ref="AI2:AI3"/>
    <mergeCell ref="K103:O105"/>
    <mergeCell ref="C34:AC34"/>
    <mergeCell ref="C35:G35"/>
    <mergeCell ref="M35:AC35"/>
    <mergeCell ref="M32:P32"/>
    <mergeCell ref="Q32:T32"/>
    <mergeCell ref="U32:V32"/>
    <mergeCell ref="W32:Y32"/>
    <mergeCell ref="Z32:AA32"/>
    <mergeCell ref="AB32:AC32"/>
    <mergeCell ref="C30:L32"/>
    <mergeCell ref="C36:G53"/>
  </mergeCells>
  <pageMargins left="0.70866141732283472" right="0.70866141732283472" top="0.74803149606299213" bottom="1.1098214285714285" header="0.31496062992125984" footer="0.31496062992125984"/>
  <pageSetup scale="60" fitToHeight="0" orientation="portrait" r:id="rId1"/>
  <headerFooter>
    <oddFooter>&amp;LCalle 26 No.57-41 Torre 8, Pisos 7 y 8 CEMSA – C.P. 111321
PBX: 3779555 – Información: Línea 195
www.umv.gov.co&amp;CDESI-FM-007
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1" ma:contentTypeDescription="Crear nuevo documento." ma:contentTypeScope="" ma:versionID="1b97903753e68fbc58b21bb1f1986f45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66330a04e7a48938427ad73132140b8b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C65C-6BB3-4529-BCCB-EB21649984A7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1d5d787f-d619-4ed2-ae72-20f7b97ca2d2"/>
    <ds:schemaRef ds:uri="7a094bdd-a36f-422c-aad8-60d4e7e2607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7AF1632-589B-4189-B024-67C51B442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PES-FM-001</vt:lpstr>
      <vt:lpstr>'PES-FM-001'!Área_de_impresión</vt:lpstr>
      <vt:lpstr>'PES-FM-001'!Títulos_a_imprimir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Clara Ines Salcedo Rojas</cp:lastModifiedBy>
  <cp:lastPrinted>2020-06-27T21:54:10Z</cp:lastPrinted>
  <dcterms:created xsi:type="dcterms:W3CDTF">2018-06-25T20:52:53Z</dcterms:created>
  <dcterms:modified xsi:type="dcterms:W3CDTF">2020-06-27T21:54:21Z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