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rmv-my.sharepoint.com/personal/clara_salcedo_umv_gov_co/Documents/UMV/Documentos/INFORMACIÓN DOCUMENTOS EPOCA PANDEMIA/ACTUALIZACIÓN INDICADORES DE GESTIÓN  MESA TRABAJO -MAYO DE 2020/GJUR-GESTIÓN JURIDICA/"/>
    </mc:Choice>
  </mc:AlternateContent>
  <xr:revisionPtr revIDLastSave="57" documentId="8_{936D976C-A7BE-430F-9357-F12F01038ACD}" xr6:coauthVersionLast="45" xr6:coauthVersionMax="45" xr10:uidLastSave="{D0D27B9B-04D8-4109-9A0F-51439430746C}"/>
  <bookViews>
    <workbookView xWindow="-108" yWindow="-108" windowWidth="23256" windowHeight="12576" xr2:uid="{00000000-000D-0000-FFFF-FFFF00000000}"/>
  </bookViews>
  <sheets>
    <sheet name="PES-FM-001" sheetId="1" r:id="rId1"/>
  </sheets>
  <externalReferences>
    <externalReference r:id="rId2"/>
  </externalReferences>
  <definedNames>
    <definedName name="_xlnm.Print_Area" localSheetId="0">'PES-FM-001'!$B$1:$AB$65</definedName>
    <definedName name="_xlnm.Print_Titles" localSheetId="0">'PES-FM-001'!$2:$4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J38" i="1"/>
  <c r="J37" i="1"/>
  <c r="I40" i="1"/>
  <c r="H40" i="1"/>
  <c r="J40" i="1"/>
  <c r="J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Perea Mena</author>
    <author>Carolina Duque P.</author>
    <author>Natalia Norato Mora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deominación de los insumos de información que se requieren a fin de dar cumplimiento a los requerimientos del indicador 
</t>
        </r>
      </text>
    </comment>
    <comment ref="J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I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   
</t>
        </r>
      </text>
    </comment>
    <comment ref="J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traves de la simple 
operación matemática
</t>
        </r>
      </text>
    </comment>
    <comment ref="V6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<sst xmlns="http://schemas.openxmlformats.org/spreadsheetml/2006/main" count="67" uniqueCount="62">
  <si>
    <t>FORMATO INDICADOR DE GESTIÓN</t>
  </si>
  <si>
    <t>PROCESO:</t>
  </si>
  <si>
    <t xml:space="preserve">CÓDIGO </t>
  </si>
  <si>
    <t>NOMBRE DEL INDICADOR:</t>
  </si>
  <si>
    <t xml:space="preserve"> VERSIÓN:</t>
  </si>
  <si>
    <t>META:</t>
  </si>
  <si>
    <t xml:space="preserve">TIPO DE INDICADOR: </t>
  </si>
  <si>
    <t xml:space="preserve">OBJETIVO: </t>
  </si>
  <si>
    <t xml:space="preserve">DESCRICIÓN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</si>
  <si>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</si>
  <si>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Frecuencia:</t>
  </si>
  <si>
    <t>Unidad de Medida:</t>
  </si>
  <si>
    <t>Fuente de Información:</t>
  </si>
  <si>
    <t>Proceso(s) generador(es)  de la información:</t>
  </si>
  <si>
    <t xml:space="preserve">Responsable del Indicador: </t>
  </si>
  <si>
    <t xml:space="preserve">Forma de Cálculo: </t>
  </si>
  <si>
    <t>LINEA BASE</t>
  </si>
  <si>
    <t>SENTIDO DEL INDICADOR</t>
  </si>
  <si>
    <t>CUADRO DE SEGUIMIENTO</t>
  </si>
  <si>
    <t>PERIODO DE MEDICIÓN</t>
  </si>
  <si>
    <t>RESULTADO</t>
  </si>
  <si>
    <t xml:space="preserve">EVALUACIÓN CUALITATIVA </t>
  </si>
  <si>
    <t>TOTAL</t>
  </si>
  <si>
    <t>REPRESENTACIÓN GRÁFICA</t>
  </si>
  <si>
    <t>ACCIÓN DE MEJORA</t>
  </si>
  <si>
    <t>RESULTADOS
VIGENCIA ANTERIOR</t>
  </si>
  <si>
    <t xml:space="preserve">RESULTADOS 
VIGENCIA ACTUAL </t>
  </si>
  <si>
    <t>Ascendente</t>
  </si>
  <si>
    <t xml:space="preserve"> Descendente</t>
  </si>
  <si>
    <t>CÓDIGO: DESI-FM-007</t>
  </si>
  <si>
    <t xml:space="preserve">Incluir la gráfica de barra acorde con el indicador que contenga minimo las variables propias de la medicón y el resultado  </t>
  </si>
  <si>
    <t>constante o Independiente</t>
  </si>
  <si>
    <t>ANÁLISIS DE LA DESVIACIÓN</t>
  </si>
  <si>
    <t>Rangos de gestión</t>
  </si>
  <si>
    <t>Apropiado</t>
  </si>
  <si>
    <t>Mejorable</t>
  </si>
  <si>
    <t>Deficiente</t>
  </si>
  <si>
    <t>Min</t>
  </si>
  <si>
    <t>Max</t>
  </si>
  <si>
    <t>VERSIÓN: 8</t>
  </si>
  <si>
    <t>FECHA DE APLICACIÓN: MAYO 2020</t>
  </si>
  <si>
    <t>GESTIÓN JURÍDICA</t>
  </si>
  <si>
    <t>GJUR-IND-001</t>
  </si>
  <si>
    <t>EFICIENCIA</t>
  </si>
  <si>
    <t>Medir el porcentaje de favorabilidad de las sentencias proferidas en primera, segunda o única instancia de la UAERMV por los despachos judiciales en procesos Administrativos, Laborales, Civiles y acciones constitucionales.</t>
  </si>
  <si>
    <t>Conocer el porcentaje de éxito que tuvo la entidad en los procesos judiciales de los que hace parte.</t>
  </si>
  <si>
    <t>Trimestral</t>
  </si>
  <si>
    <t>Porcentaje</t>
  </si>
  <si>
    <t>LOGRAR QUE EL 70% DEL TOTAL DE LAS SENTENCIAS EN LA VIGENCIA SEAN FAVORABLES PARA LA ENTIDAD</t>
  </si>
  <si>
    <t>Registro: Sistema de Información de Procesos Judiciales del D.C. (SIPROJ)</t>
  </si>
  <si>
    <t>Gestón Jurídica</t>
  </si>
  <si>
    <t>Oficina Asesora Jurídica</t>
  </si>
  <si>
    <t>X</t>
  </si>
  <si>
    <t>1er Trimestre</t>
  </si>
  <si>
    <t xml:space="preserve">2do Trimestre </t>
  </si>
  <si>
    <t>3er Trimestre</t>
  </si>
  <si>
    <t>4to Trimestre</t>
  </si>
  <si>
    <t xml:space="preserve">SENTENCIAS  FALLADAS A FAVOR DE LA ENTIDAD </t>
  </si>
  <si>
    <t>Número de sentencias decididas a favor de la entidad en el periodo</t>
  </si>
  <si>
    <t>Número total de sentencias proferidas en el periodo</t>
  </si>
  <si>
    <t>Número de sentencias decididas a favor de la entidad en el periodo /Número total de sentencias proferidas en el periodo.</t>
  </si>
  <si>
    <t>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</si>
</sst>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5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5" xfId="0" applyFont="1" applyFill="1" applyBorder="1"/>
    <xf numFmtId="0" fontId="6" fillId="0" borderId="48" xfId="2" applyFont="1" applyFill="1" applyBorder="1" applyAlignment="1">
      <alignment horizontal="center"/>
    </xf>
    <xf numFmtId="0" fontId="6" fillId="0" borderId="4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12" xfId="2" applyFont="1" applyFill="1" applyBorder="1" applyAlignment="1">
      <alignment horizontal="center"/>
    </xf>
    <xf numFmtId="0" fontId="2" fillId="0" borderId="48" xfId="2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/>
    </xf>
    <xf numFmtId="0" fontId="6" fillId="0" borderId="45" xfId="3" applyFont="1" applyFill="1" applyBorder="1" applyAlignment="1">
      <alignment vertical="center" wrapText="1"/>
    </xf>
    <xf numFmtId="0" fontId="12" fillId="4" borderId="45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6" fillId="0" borderId="50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44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9" fontId="6" fillId="0" borderId="19" xfId="3" applyNumberFormat="1" applyFont="1" applyFill="1" applyBorder="1" applyAlignment="1">
      <alignment horizontal="center" vertical="center" wrapText="1"/>
    </xf>
    <xf numFmtId="9" fontId="6" fillId="0" borderId="7" xfId="3" applyNumberFormat="1" applyFont="1" applyFill="1" applyBorder="1" applyAlignment="1">
      <alignment horizontal="center" vertical="center" wrapText="1"/>
    </xf>
    <xf numFmtId="9" fontId="6" fillId="0" borderId="20" xfId="3" applyNumberFormat="1" applyFont="1" applyFill="1" applyBorder="1" applyAlignment="1">
      <alignment horizontal="center" vertical="center" wrapText="1"/>
    </xf>
    <xf numFmtId="9" fontId="6" fillId="0" borderId="21" xfId="3" applyNumberFormat="1" applyFont="1" applyFill="1" applyBorder="1" applyAlignment="1">
      <alignment horizontal="center" vertical="center" wrapText="1"/>
    </xf>
    <xf numFmtId="9" fontId="6" fillId="0" borderId="14" xfId="3" applyNumberFormat="1" applyFont="1" applyFill="1" applyBorder="1" applyAlignment="1">
      <alignment horizontal="center" vertical="center" wrapText="1"/>
    </xf>
    <xf numFmtId="9" fontId="6" fillId="0" borderId="22" xfId="3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2" fillId="0" borderId="50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44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 wrapText="1"/>
    </xf>
    <xf numFmtId="0" fontId="4" fillId="4" borderId="18" xfId="2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 wrapText="1"/>
    </xf>
    <xf numFmtId="9" fontId="4" fillId="2" borderId="33" xfId="3" applyNumberFormat="1" applyFont="1" applyFill="1" applyBorder="1" applyAlignment="1">
      <alignment horizontal="center" vertical="center" wrapText="1"/>
    </xf>
    <xf numFmtId="9" fontId="4" fillId="2" borderId="34" xfId="3" applyNumberFormat="1" applyFont="1" applyFill="1" applyBorder="1" applyAlignment="1">
      <alignment horizontal="center" vertical="center" wrapText="1"/>
    </xf>
    <xf numFmtId="9" fontId="4" fillId="2" borderId="35" xfId="3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9" fontId="6" fillId="0" borderId="33" xfId="3" applyNumberFormat="1" applyFont="1" applyFill="1" applyBorder="1" applyAlignment="1">
      <alignment horizontal="center" vertical="center" wrapText="1"/>
    </xf>
    <xf numFmtId="9" fontId="6" fillId="0" borderId="34" xfId="3" applyNumberFormat="1" applyFont="1" applyFill="1" applyBorder="1" applyAlignment="1">
      <alignment horizontal="center" vertical="center" wrapText="1"/>
    </xf>
    <xf numFmtId="9" fontId="6" fillId="0" borderId="35" xfId="3" applyNumberFormat="1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6" fillId="0" borderId="26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17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15" xfId="3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11" fillId="2" borderId="33" xfId="2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9" fontId="6" fillId="0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46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47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 wrapText="1"/>
    </xf>
    <xf numFmtId="0" fontId="10" fillId="4" borderId="34" xfId="3" applyFont="1" applyFill="1" applyBorder="1" applyAlignment="1">
      <alignment horizontal="center" vertical="center" wrapText="1"/>
    </xf>
    <xf numFmtId="0" fontId="10" fillId="4" borderId="35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3" xfId="3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64" fontId="14" fillId="0" borderId="37" xfId="0" applyNumberFormat="1" applyFont="1" applyFill="1" applyBorder="1" applyAlignment="1">
      <alignment horizontal="center" vertical="center" wrapText="1"/>
    </xf>
    <xf numFmtId="0" fontId="14" fillId="0" borderId="38" xfId="0" applyFont="1" applyFill="1" applyBorder="1"/>
    <xf numFmtId="0" fontId="14" fillId="0" borderId="39" xfId="0" applyFont="1" applyFill="1" applyBorder="1"/>
    <xf numFmtId="1" fontId="14" fillId="0" borderId="40" xfId="4" applyNumberFormat="1" applyFont="1" applyFill="1" applyBorder="1" applyAlignment="1">
      <alignment horizontal="center" vertical="center" wrapText="1"/>
    </xf>
    <xf numFmtId="9" fontId="14" fillId="0" borderId="40" xfId="1" applyFont="1" applyFill="1" applyBorder="1" applyAlignment="1">
      <alignment horizontal="center" vertical="center" wrapText="1"/>
    </xf>
    <xf numFmtId="0" fontId="14" fillId="0" borderId="41" xfId="4" applyNumberFormat="1" applyFont="1" applyFill="1" applyBorder="1" applyAlignment="1">
      <alignment horizontal="center" vertical="center" wrapText="1"/>
    </xf>
    <xf numFmtId="0" fontId="14" fillId="0" borderId="38" xfId="4" applyNumberFormat="1" applyFont="1" applyFill="1" applyBorder="1" applyAlignment="1">
      <alignment horizontal="center" vertical="center" wrapText="1"/>
    </xf>
    <xf numFmtId="0" fontId="14" fillId="0" borderId="39" xfId="4" applyNumberFormat="1" applyFont="1" applyFill="1" applyBorder="1" applyAlignment="1">
      <alignment horizontal="center" vertical="center" wrapText="1"/>
    </xf>
    <xf numFmtId="1" fontId="14" fillId="0" borderId="42" xfId="4" applyNumberFormat="1" applyFont="1" applyBorder="1" applyAlignment="1">
      <alignment horizontal="center" vertical="center" wrapText="1"/>
    </xf>
    <xf numFmtId="9" fontId="14" fillId="0" borderId="40" xfId="1" applyFont="1" applyBorder="1" applyAlignment="1">
      <alignment horizontal="center" vertical="center" wrapText="1"/>
    </xf>
    <xf numFmtId="0" fontId="14" fillId="0" borderId="43" xfId="4" applyNumberFormat="1" applyFont="1" applyFill="1" applyBorder="1" applyAlignment="1">
      <alignment horizontal="center" vertical="center" wrapText="1"/>
    </xf>
    <xf numFmtId="0" fontId="14" fillId="0" borderId="1" xfId="4" applyNumberFormat="1" applyFont="1" applyFill="1" applyBorder="1" applyAlignment="1">
      <alignment horizontal="center" vertical="center" wrapText="1"/>
    </xf>
    <xf numFmtId="0" fontId="14" fillId="0" borderId="44" xfId="4" applyNumberFormat="1" applyFont="1" applyFill="1" applyBorder="1" applyAlignment="1">
      <alignment horizontal="center" vertical="center" wrapText="1"/>
    </xf>
    <xf numFmtId="0" fontId="13" fillId="2" borderId="23" xfId="2" applyFont="1" applyFill="1" applyBorder="1" applyAlignment="1">
      <alignment horizontal="center"/>
    </xf>
    <xf numFmtId="0" fontId="13" fillId="2" borderId="24" xfId="2" applyFont="1" applyFill="1" applyBorder="1" applyAlignment="1">
      <alignment horizontal="center"/>
    </xf>
    <xf numFmtId="0" fontId="13" fillId="2" borderId="25" xfId="2" applyFont="1" applyFill="1" applyBorder="1" applyAlignment="1">
      <alignment horizontal="center"/>
    </xf>
    <xf numFmtId="166" fontId="14" fillId="2" borderId="45" xfId="2" applyNumberFormat="1" applyFont="1" applyFill="1" applyBorder="1"/>
    <xf numFmtId="9" fontId="14" fillId="2" borderId="45" xfId="1" applyFont="1" applyFill="1" applyBorder="1" applyAlignment="1">
      <alignment horizontal="center" vertical="center"/>
    </xf>
    <xf numFmtId="0" fontId="14" fillId="2" borderId="33" xfId="2" applyFont="1" applyFill="1" applyBorder="1" applyAlignment="1">
      <alignment horizontal="center"/>
    </xf>
    <xf numFmtId="0" fontId="14" fillId="2" borderId="34" xfId="2" applyFont="1" applyFill="1" applyBorder="1" applyAlignment="1">
      <alignment horizontal="center"/>
    </xf>
    <xf numFmtId="0" fontId="14" fillId="2" borderId="35" xfId="2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166" fontId="14" fillId="0" borderId="0" xfId="2" applyNumberFormat="1" applyFont="1" applyFill="1" applyBorder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46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3" fillId="2" borderId="47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46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47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center" vertical="center" wrapText="1"/>
    </xf>
    <xf numFmtId="0" fontId="15" fillId="0" borderId="49" xfId="2" applyFont="1" applyFill="1" applyBorder="1" applyAlignment="1">
      <alignment horizontal="center"/>
    </xf>
    <xf numFmtId="0" fontId="15" fillId="0" borderId="3" xfId="2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5" fillId="0" borderId="6" xfId="2" applyFont="1" applyBorder="1" applyAlignment="1">
      <alignment horizontal="center" wrapText="1"/>
    </xf>
    <xf numFmtId="0" fontId="15" fillId="0" borderId="7" xfId="2" applyFont="1" applyBorder="1" applyAlignment="1">
      <alignment horizontal="center" wrapText="1"/>
    </xf>
    <xf numFmtId="9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wrapText="1"/>
    </xf>
    <xf numFmtId="0" fontId="15" fillId="0" borderId="28" xfId="2" applyFont="1" applyBorder="1" applyAlignment="1">
      <alignment horizontal="center" wrapText="1"/>
    </xf>
    <xf numFmtId="0" fontId="15" fillId="0" borderId="29" xfId="2" applyFont="1" applyBorder="1" applyAlignment="1">
      <alignment horizontal="center" wrapText="1"/>
    </xf>
    <xf numFmtId="0" fontId="15" fillId="0" borderId="50" xfId="2" applyFont="1" applyFill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5" fillId="0" borderId="51" xfId="2" applyFont="1" applyFill="1" applyBorder="1" applyAlignment="1">
      <alignment horizontal="center"/>
    </xf>
    <xf numFmtId="0" fontId="15" fillId="0" borderId="52" xfId="2" applyFont="1" applyFill="1" applyBorder="1" applyAlignment="1">
      <alignment horizontal="center"/>
    </xf>
    <xf numFmtId="0" fontId="15" fillId="0" borderId="43" xfId="2" applyFont="1" applyFill="1" applyBorder="1" applyAlignment="1">
      <alignment horizontal="center"/>
    </xf>
    <xf numFmtId="0" fontId="15" fillId="0" borderId="53" xfId="2" applyFont="1" applyFill="1" applyBorder="1" applyAlignment="1">
      <alignment horizontal="center"/>
    </xf>
  </cellXfs>
  <cellStyles count="5">
    <cellStyle name="Moneda 2" xfId="4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Sentencias</a:t>
            </a:r>
            <a:r>
              <a:rPr lang="es-CO" baseline="0"/>
              <a:t> a Favor de la Entidad</a:t>
            </a:r>
            <a:endParaRPr lang="es-CO"/>
          </a:p>
        </c:rich>
      </c:tx>
      <c:layout>
        <c:manualLayout>
          <c:xMode val="edge"/>
          <c:yMode val="edge"/>
          <c:x val="0.3596804461942257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233814523184596E-2"/>
          <c:y val="0.15731517935258094"/>
          <c:w val="0.90287729658792648"/>
          <c:h val="0.5550069262175561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'[1]GJUR-IND-001V1'!$H$32:$J$32</c:f>
              <c:strCache>
                <c:ptCount val="3"/>
                <c:pt idx="0">
                  <c:v>total sentencia favorables del periodo </c:v>
                </c:pt>
                <c:pt idx="1">
                  <c:v>Total sentecias del periodo</c:v>
                </c:pt>
                <c:pt idx="2">
                  <c:v>FAVORABILIDAD</c:v>
                </c:pt>
              </c:strCache>
            </c:strRef>
          </c:cat>
          <c:val>
            <c:numRef>
              <c:f>'[1]GJUR-IND-001V1'!$H$33:$J$33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D5E-42F5-9BC6-24FC15A6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2142080"/>
        <c:axId val="-22145344"/>
        <c:axId val="0"/>
      </c:bar3DChart>
      <c:catAx>
        <c:axId val="-2214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2145344"/>
        <c:crosses val="autoZero"/>
        <c:auto val="1"/>
        <c:lblAlgn val="ctr"/>
        <c:lblOffset val="100"/>
        <c:noMultiLvlLbl val="0"/>
      </c:catAx>
      <c:valAx>
        <c:axId val="-2214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214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142875</xdr:colOff>
      <xdr:row>3</xdr:row>
      <xdr:rowOff>176462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427D9-26F4-4EB8-9A15-4797544F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499"/>
          <a:ext cx="990600" cy="93846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26</xdr:col>
      <xdr:colOff>190500</xdr:colOff>
      <xdr:row>56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F37C40-1C2D-4AA3-A7D8-92C7FDB0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olga_mendoza_umv_gov_co/Documents/BACKUP-OLGA/Asuntos%20Judiciales/REVISION%20ESTRATEGICA%20Y%20OTROS%20INFORMES/INDICADORES/2020/GJUR-IND-001-V3%20SENTENCIA%20A%20FAVOR%20DE%20LA%20ENTIDAD%20-borrador+.xlsx?218E8E61" TargetMode="External"/><Relationship Id="rId1" Type="http://schemas.openxmlformats.org/officeDocument/2006/relationships/externalLinkPath" Target="file:///\\218E8E61\GJUR-IND-001-V3%20SENTENCIA%20A%20FAVOR%20DE%20LA%20ENTIDAD%20-borrador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UR-IND-001V1"/>
    </sheetNames>
    <sheetDataSet>
      <sheetData sheetId="0">
        <row r="32">
          <cell r="H32" t="str">
            <v xml:space="preserve">total sentencia favorables del periodo </v>
          </cell>
          <cell r="I32" t="str">
            <v>Total sentecias del periodo</v>
          </cell>
          <cell r="J32" t="str">
            <v>FAVORABILIDAD</v>
          </cell>
        </row>
        <row r="33">
          <cell r="H33"/>
          <cell r="I33"/>
          <cell r="J33"/>
        </row>
        <row r="34">
          <cell r="H34">
            <v>3</v>
          </cell>
          <cell r="I34">
            <v>3</v>
          </cell>
          <cell r="J3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5"/>
  <sheetViews>
    <sheetView tabSelected="1" view="pageBreakPreview" topLeftCell="A37" zoomScaleNormal="100" zoomScaleSheetLayoutView="100" zoomScalePageLayoutView="70" workbookViewId="0">
      <selection activeCell="A18" sqref="A18:XFD18"/>
    </sheetView>
  </sheetViews>
  <sheetFormatPr baseColWidth="10" defaultColWidth="3.6640625" defaultRowHeight="14.4" x14ac:dyDescent="0.3"/>
  <cols>
    <col min="1" max="1" width="3.6640625" style="3"/>
    <col min="2" max="2" width="2.88671875" style="3" customWidth="1"/>
    <col min="3" max="6" width="2.6640625" style="3" customWidth="1"/>
    <col min="7" max="7" width="4.33203125" style="3" customWidth="1"/>
    <col min="8" max="8" width="14.33203125" style="3" customWidth="1"/>
    <col min="9" max="9" width="13.44140625" style="3" customWidth="1"/>
    <col min="10" max="10" width="15" style="3" customWidth="1"/>
    <col min="11" max="12" width="3.44140625" style="3" customWidth="1"/>
    <col min="13" max="15" width="2.6640625" style="3" customWidth="1"/>
    <col min="16" max="16" width="3.44140625" style="3" customWidth="1"/>
    <col min="17" max="17" width="3.5546875" style="3" customWidth="1"/>
    <col min="18" max="18" width="3.6640625" style="3"/>
    <col min="19" max="19" width="3.33203125" style="3" customWidth="1"/>
    <col min="20" max="20" width="7.44140625" style="3" customWidth="1"/>
    <col min="21" max="21" width="3.5546875" style="3" customWidth="1"/>
    <col min="22" max="22" width="3.6640625" style="3"/>
    <col min="23" max="25" width="5" style="3" customWidth="1"/>
    <col min="26" max="26" width="6.6640625" style="3" customWidth="1"/>
    <col min="27" max="27" width="4.109375" style="3" customWidth="1"/>
    <col min="28" max="28" width="2" style="3" customWidth="1"/>
    <col min="29" max="16384" width="3.6640625" style="3"/>
  </cols>
  <sheetData>
    <row r="1" spans="1:28" ht="15" thickBot="1" x14ac:dyDescent="0.35">
      <c r="A1" s="1"/>
      <c r="B1" s="2"/>
      <c r="C1" s="2"/>
      <c r="D1" s="2"/>
      <c r="E1" s="2"/>
      <c r="F1" s="2"/>
    </row>
    <row r="2" spans="1:28" ht="45.75" customHeight="1" x14ac:dyDescent="0.3">
      <c r="A2" s="1"/>
      <c r="B2" s="57"/>
      <c r="C2" s="58"/>
      <c r="D2" s="58"/>
      <c r="E2" s="58"/>
      <c r="F2" s="58"/>
      <c r="G2" s="58"/>
      <c r="H2" s="63" t="s">
        <v>0</v>
      </c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4"/>
    </row>
    <row r="3" spans="1:28" x14ac:dyDescent="0.3">
      <c r="A3" s="1"/>
      <c r="B3" s="59"/>
      <c r="C3" s="60"/>
      <c r="D3" s="60"/>
      <c r="E3" s="60"/>
      <c r="F3" s="60"/>
      <c r="G3" s="60"/>
      <c r="H3" s="65" t="s">
        <v>29</v>
      </c>
      <c r="I3" s="65"/>
      <c r="J3" s="65"/>
      <c r="K3" s="65"/>
      <c r="L3" s="65"/>
      <c r="M3" s="65"/>
      <c r="N3" s="65"/>
      <c r="O3" s="65"/>
      <c r="P3" s="65" t="s">
        <v>39</v>
      </c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" thickBot="1" x14ac:dyDescent="0.35">
      <c r="A4" s="1"/>
      <c r="B4" s="61"/>
      <c r="C4" s="62"/>
      <c r="D4" s="62"/>
      <c r="E4" s="62"/>
      <c r="F4" s="62"/>
      <c r="G4" s="62"/>
      <c r="H4" s="67" t="s">
        <v>40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</row>
    <row r="5" spans="1:28" x14ac:dyDescent="0.3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4.8" customHeight="1" thickBot="1" x14ac:dyDescent="0.35">
      <c r="B6" s="5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6"/>
      <c r="X6" s="6"/>
      <c r="Y6" s="6"/>
      <c r="Z6" s="6"/>
      <c r="AA6" s="6"/>
      <c r="AB6" s="9"/>
    </row>
    <row r="7" spans="1:28" ht="15" customHeight="1" x14ac:dyDescent="0.3">
      <c r="B7" s="10"/>
      <c r="C7" s="42" t="s">
        <v>1</v>
      </c>
      <c r="D7" s="43"/>
      <c r="E7" s="43"/>
      <c r="F7" s="43"/>
      <c r="G7" s="43"/>
      <c r="H7" s="44"/>
      <c r="I7" s="69" t="s">
        <v>41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1"/>
      <c r="AB7" s="11"/>
    </row>
    <row r="8" spans="1:28" ht="5.4" customHeight="1" thickBot="1" x14ac:dyDescent="0.35">
      <c r="B8" s="10"/>
      <c r="C8" s="45"/>
      <c r="D8" s="46"/>
      <c r="E8" s="46"/>
      <c r="F8" s="46"/>
      <c r="G8" s="46"/>
      <c r="H8" s="47"/>
      <c r="I8" s="72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4"/>
      <c r="AB8" s="11"/>
    </row>
    <row r="9" spans="1:28" ht="7.8" customHeight="1" thickBot="1" x14ac:dyDescent="0.35">
      <c r="B9" s="10"/>
      <c r="C9" s="12"/>
      <c r="D9" s="12"/>
      <c r="E9" s="12"/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2"/>
      <c r="X9" s="12"/>
      <c r="Y9" s="12"/>
      <c r="Z9" s="12"/>
      <c r="AA9" s="12"/>
      <c r="AB9" s="11"/>
    </row>
    <row r="10" spans="1:28" ht="15" customHeight="1" thickBot="1" x14ac:dyDescent="0.35">
      <c r="B10" s="10"/>
      <c r="C10" s="42" t="s">
        <v>3</v>
      </c>
      <c r="D10" s="43"/>
      <c r="E10" s="43"/>
      <c r="F10" s="43"/>
      <c r="G10" s="43"/>
      <c r="H10" s="44"/>
      <c r="I10" s="84" t="s">
        <v>57</v>
      </c>
      <c r="J10" s="85"/>
      <c r="K10" s="85"/>
      <c r="L10" s="85"/>
      <c r="M10" s="85"/>
      <c r="N10" s="85"/>
      <c r="O10" s="85"/>
      <c r="P10" s="85"/>
      <c r="Q10" s="86"/>
      <c r="R10" s="81" t="s">
        <v>2</v>
      </c>
      <c r="S10" s="82"/>
      <c r="T10" s="82"/>
      <c r="U10" s="83"/>
      <c r="V10" s="75" t="s">
        <v>4</v>
      </c>
      <c r="W10" s="76"/>
      <c r="X10" s="76"/>
      <c r="Y10" s="76"/>
      <c r="Z10" s="76"/>
      <c r="AA10" s="77"/>
      <c r="AB10" s="11"/>
    </row>
    <row r="11" spans="1:28" ht="17.399999999999999" customHeight="1" thickBot="1" x14ac:dyDescent="0.35">
      <c r="B11" s="10"/>
      <c r="C11" s="45"/>
      <c r="D11" s="46"/>
      <c r="E11" s="46"/>
      <c r="F11" s="46"/>
      <c r="G11" s="46"/>
      <c r="H11" s="47"/>
      <c r="I11" s="87"/>
      <c r="J11" s="88"/>
      <c r="K11" s="88"/>
      <c r="L11" s="88"/>
      <c r="M11" s="88"/>
      <c r="N11" s="88"/>
      <c r="O11" s="88"/>
      <c r="P11" s="88"/>
      <c r="Q11" s="89"/>
      <c r="R11" s="90" t="s">
        <v>42</v>
      </c>
      <c r="S11" s="91"/>
      <c r="T11" s="91"/>
      <c r="U11" s="92"/>
      <c r="V11" s="78">
        <v>4</v>
      </c>
      <c r="W11" s="79"/>
      <c r="X11" s="79"/>
      <c r="Y11" s="79"/>
      <c r="Z11" s="79"/>
      <c r="AA11" s="80"/>
      <c r="AB11" s="11"/>
    </row>
    <row r="12" spans="1:28" ht="9" customHeight="1" thickBo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1:28" ht="15" customHeight="1" x14ac:dyDescent="0.3">
      <c r="B13" s="15"/>
      <c r="C13" s="42" t="s">
        <v>5</v>
      </c>
      <c r="D13" s="43"/>
      <c r="E13" s="43"/>
      <c r="F13" s="43"/>
      <c r="G13" s="43"/>
      <c r="H13" s="44"/>
      <c r="I13" s="48" t="s">
        <v>48</v>
      </c>
      <c r="J13" s="49"/>
      <c r="K13" s="49"/>
      <c r="L13" s="49"/>
      <c r="M13" s="49"/>
      <c r="N13" s="49"/>
      <c r="O13" s="49"/>
      <c r="P13" s="49"/>
      <c r="Q13" s="49"/>
      <c r="R13" s="49"/>
      <c r="S13" s="50"/>
      <c r="T13" s="42" t="s">
        <v>6</v>
      </c>
      <c r="U13" s="43"/>
      <c r="V13" s="43"/>
      <c r="W13" s="43"/>
      <c r="X13" s="43"/>
      <c r="Y13" s="43"/>
      <c r="Z13" s="43"/>
      <c r="AA13" s="44"/>
      <c r="AB13" s="17"/>
    </row>
    <row r="14" spans="1:28" ht="13.2" customHeight="1" thickBot="1" x14ac:dyDescent="0.35">
      <c r="B14" s="15"/>
      <c r="C14" s="45"/>
      <c r="D14" s="46"/>
      <c r="E14" s="46"/>
      <c r="F14" s="46"/>
      <c r="G14" s="46"/>
      <c r="H14" s="47"/>
      <c r="I14" s="51"/>
      <c r="J14" s="52"/>
      <c r="K14" s="52"/>
      <c r="L14" s="52"/>
      <c r="M14" s="52"/>
      <c r="N14" s="52"/>
      <c r="O14" s="52"/>
      <c r="P14" s="52"/>
      <c r="Q14" s="52"/>
      <c r="R14" s="52"/>
      <c r="S14" s="53"/>
      <c r="T14" s="54" t="s">
        <v>43</v>
      </c>
      <c r="U14" s="55"/>
      <c r="V14" s="55"/>
      <c r="W14" s="55"/>
      <c r="X14" s="55"/>
      <c r="Y14" s="55"/>
      <c r="Z14" s="55"/>
      <c r="AA14" s="56"/>
      <c r="AB14" s="17"/>
    </row>
    <row r="15" spans="1:28" ht="10.199999999999999" customHeight="1" thickBo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</row>
    <row r="16" spans="1:28" ht="46.8" customHeight="1" thickBot="1" x14ac:dyDescent="0.35">
      <c r="B16" s="15"/>
      <c r="C16" s="93" t="s">
        <v>7</v>
      </c>
      <c r="D16" s="94"/>
      <c r="E16" s="94"/>
      <c r="F16" s="94"/>
      <c r="G16" s="94"/>
      <c r="H16" s="95"/>
      <c r="I16" s="96" t="s">
        <v>44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8"/>
      <c r="AB16" s="17"/>
    </row>
    <row r="17" spans="2:28" ht="9" customHeight="1" thickBot="1" x14ac:dyDescent="0.35">
      <c r="B17" s="15"/>
      <c r="C17" s="14"/>
      <c r="D17" s="14"/>
      <c r="E17" s="14"/>
      <c r="F17" s="14"/>
      <c r="G17" s="14"/>
      <c r="H17" s="1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</row>
    <row r="18" spans="2:28" ht="21" customHeight="1" thickBot="1" x14ac:dyDescent="0.35">
      <c r="B18" s="15"/>
      <c r="C18" s="93" t="s">
        <v>8</v>
      </c>
      <c r="D18" s="94"/>
      <c r="E18" s="94"/>
      <c r="F18" s="94"/>
      <c r="G18" s="94"/>
      <c r="H18" s="95"/>
      <c r="I18" s="96" t="s">
        <v>45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8"/>
      <c r="AB18" s="17"/>
    </row>
    <row r="19" spans="2:28" ht="10.199999999999999" customHeight="1" thickBot="1" x14ac:dyDescent="0.35">
      <c r="B19" s="15"/>
      <c r="C19" s="14"/>
      <c r="D19" s="14"/>
      <c r="E19" s="14"/>
      <c r="F19" s="14"/>
      <c r="G19" s="14"/>
      <c r="H19" s="1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</row>
    <row r="20" spans="2:28" s="1" customFormat="1" ht="22.5" customHeight="1" x14ac:dyDescent="0.3">
      <c r="B20" s="15"/>
      <c r="C20" s="99" t="s">
        <v>9</v>
      </c>
      <c r="D20" s="100"/>
      <c r="E20" s="100"/>
      <c r="F20" s="100"/>
      <c r="G20" s="100"/>
      <c r="H20" s="101"/>
      <c r="I20" s="105" t="s">
        <v>61</v>
      </c>
      <c r="J20" s="106"/>
      <c r="K20" s="106"/>
      <c r="L20" s="107"/>
      <c r="M20" s="75" t="s">
        <v>10</v>
      </c>
      <c r="N20" s="76"/>
      <c r="O20" s="76"/>
      <c r="P20" s="76"/>
      <c r="Q20" s="76"/>
      <c r="R20" s="76"/>
      <c r="S20" s="77"/>
      <c r="T20" s="75" t="s">
        <v>11</v>
      </c>
      <c r="U20" s="76"/>
      <c r="V20" s="76"/>
      <c r="W20" s="76"/>
      <c r="X20" s="76"/>
      <c r="Y20" s="76"/>
      <c r="Z20" s="76"/>
      <c r="AA20" s="77"/>
      <c r="AB20" s="17"/>
    </row>
    <row r="21" spans="2:28" s="1" customFormat="1" ht="30.75" customHeight="1" thickBot="1" x14ac:dyDescent="0.35">
      <c r="B21" s="15"/>
      <c r="C21" s="102"/>
      <c r="D21" s="103"/>
      <c r="E21" s="103"/>
      <c r="F21" s="103"/>
      <c r="G21" s="103"/>
      <c r="H21" s="104"/>
      <c r="I21" s="108"/>
      <c r="J21" s="109"/>
      <c r="K21" s="109"/>
      <c r="L21" s="110"/>
      <c r="M21" s="111" t="s">
        <v>46</v>
      </c>
      <c r="N21" s="112"/>
      <c r="O21" s="112"/>
      <c r="P21" s="112"/>
      <c r="Q21" s="112"/>
      <c r="R21" s="112"/>
      <c r="S21" s="113"/>
      <c r="T21" s="78" t="s">
        <v>47</v>
      </c>
      <c r="U21" s="112"/>
      <c r="V21" s="112"/>
      <c r="W21" s="112"/>
      <c r="X21" s="112"/>
      <c r="Y21" s="112"/>
      <c r="Z21" s="112"/>
      <c r="AA21" s="113"/>
      <c r="AB21" s="17"/>
    </row>
    <row r="22" spans="2:28" ht="10.8" customHeight="1" thickBo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2:28" ht="31.5" customHeight="1" x14ac:dyDescent="0.3">
      <c r="B23" s="15"/>
      <c r="C23" s="75" t="s">
        <v>12</v>
      </c>
      <c r="D23" s="76"/>
      <c r="E23" s="76"/>
      <c r="F23" s="76"/>
      <c r="G23" s="76"/>
      <c r="H23" s="76"/>
      <c r="I23" s="77"/>
      <c r="J23" s="75" t="s">
        <v>13</v>
      </c>
      <c r="K23" s="76"/>
      <c r="L23" s="76"/>
      <c r="M23" s="76"/>
      <c r="N23" s="76"/>
      <c r="O23" s="76"/>
      <c r="P23" s="77"/>
      <c r="Q23" s="75" t="s">
        <v>14</v>
      </c>
      <c r="R23" s="76"/>
      <c r="S23" s="76"/>
      <c r="T23" s="76"/>
      <c r="U23" s="76"/>
      <c r="V23" s="76"/>
      <c r="W23" s="76"/>
      <c r="X23" s="76"/>
      <c r="Y23" s="76"/>
      <c r="Z23" s="76"/>
      <c r="AA23" s="77"/>
      <c r="AB23" s="17"/>
    </row>
    <row r="24" spans="2:28" ht="30" customHeight="1" thickBot="1" x14ac:dyDescent="0.35">
      <c r="B24" s="15"/>
      <c r="C24" s="114" t="s">
        <v>49</v>
      </c>
      <c r="D24" s="115"/>
      <c r="E24" s="115"/>
      <c r="F24" s="115"/>
      <c r="G24" s="115"/>
      <c r="H24" s="115"/>
      <c r="I24" s="116"/>
      <c r="J24" s="114" t="s">
        <v>50</v>
      </c>
      <c r="K24" s="115"/>
      <c r="L24" s="115"/>
      <c r="M24" s="115"/>
      <c r="N24" s="115"/>
      <c r="O24" s="115"/>
      <c r="P24" s="116"/>
      <c r="Q24" s="117" t="s">
        <v>51</v>
      </c>
      <c r="R24" s="118"/>
      <c r="S24" s="118"/>
      <c r="T24" s="118"/>
      <c r="U24" s="118"/>
      <c r="V24" s="118"/>
      <c r="W24" s="118"/>
      <c r="X24" s="118"/>
      <c r="Y24" s="118"/>
      <c r="Z24" s="118"/>
      <c r="AA24" s="119"/>
      <c r="AB24" s="17"/>
    </row>
    <row r="25" spans="2:28" ht="7.2" customHeight="1" thickBo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2:28" ht="26.4" customHeight="1" thickBot="1" x14ac:dyDescent="0.35">
      <c r="B26" s="15"/>
      <c r="C26" s="93" t="s">
        <v>15</v>
      </c>
      <c r="D26" s="94"/>
      <c r="E26" s="94"/>
      <c r="F26" s="94"/>
      <c r="G26" s="94"/>
      <c r="H26" s="95"/>
      <c r="I26" s="96" t="s">
        <v>60</v>
      </c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8"/>
      <c r="AB26" s="17"/>
    </row>
    <row r="27" spans="2:28" ht="10.199999999999999" customHeight="1" thickBot="1" x14ac:dyDescent="0.35">
      <c r="B27" s="15"/>
      <c r="C27" s="14"/>
      <c r="D27" s="14"/>
      <c r="E27" s="14"/>
      <c r="F27" s="14"/>
      <c r="G27" s="14"/>
      <c r="H27" s="1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/>
    </row>
    <row r="28" spans="2:28" ht="42" customHeight="1" thickBot="1" x14ac:dyDescent="0.35">
      <c r="B28" s="15"/>
      <c r="C28" s="93" t="s">
        <v>16</v>
      </c>
      <c r="D28" s="94"/>
      <c r="E28" s="94"/>
      <c r="F28" s="94"/>
      <c r="G28" s="94"/>
      <c r="H28" s="95"/>
      <c r="I28" s="90">
        <v>1</v>
      </c>
      <c r="J28" s="96"/>
      <c r="K28" s="120" t="s">
        <v>17</v>
      </c>
      <c r="L28" s="121"/>
      <c r="M28" s="121"/>
      <c r="N28" s="122"/>
      <c r="O28" s="141" t="s">
        <v>27</v>
      </c>
      <c r="P28" s="139"/>
      <c r="Q28" s="139"/>
      <c r="R28" s="140"/>
      <c r="S28" s="33" t="s">
        <v>52</v>
      </c>
      <c r="T28" s="139" t="s">
        <v>31</v>
      </c>
      <c r="U28" s="139"/>
      <c r="V28" s="140"/>
      <c r="W28" s="32"/>
      <c r="X28" s="136" t="s">
        <v>28</v>
      </c>
      <c r="Y28" s="137"/>
      <c r="Z28" s="138"/>
      <c r="AA28" s="31"/>
      <c r="AB28" s="17"/>
    </row>
    <row r="29" spans="2:28" ht="9" customHeight="1" thickBo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</row>
    <row r="30" spans="2:28" ht="15" customHeight="1" x14ac:dyDescent="0.3">
      <c r="B30" s="15"/>
      <c r="C30" s="127" t="s">
        <v>33</v>
      </c>
      <c r="D30" s="128"/>
      <c r="E30" s="128"/>
      <c r="F30" s="128"/>
      <c r="G30" s="128"/>
      <c r="H30" s="128"/>
      <c r="I30" s="128"/>
      <c r="J30" s="129"/>
      <c r="K30" s="34" t="s">
        <v>36</v>
      </c>
      <c r="L30" s="35"/>
      <c r="M30" s="35"/>
      <c r="N30" s="35"/>
      <c r="O30" s="35"/>
      <c r="P30" s="35"/>
      <c r="Q30" s="35"/>
      <c r="R30" s="35"/>
      <c r="S30" s="36" t="s">
        <v>35</v>
      </c>
      <c r="T30" s="36"/>
      <c r="U30" s="36"/>
      <c r="V30" s="36"/>
      <c r="W30" s="36"/>
      <c r="X30" s="37" t="s">
        <v>34</v>
      </c>
      <c r="Y30" s="37"/>
      <c r="Z30" s="37"/>
      <c r="AA30" s="38"/>
      <c r="AB30" s="17"/>
    </row>
    <row r="31" spans="2:28" ht="14.25" customHeight="1" x14ac:dyDescent="0.3">
      <c r="B31" s="15"/>
      <c r="C31" s="130"/>
      <c r="D31" s="131"/>
      <c r="E31" s="131"/>
      <c r="F31" s="131"/>
      <c r="G31" s="131"/>
      <c r="H31" s="131"/>
      <c r="I31" s="131"/>
      <c r="J31" s="132"/>
      <c r="K31" s="39" t="s">
        <v>37</v>
      </c>
      <c r="L31" s="40"/>
      <c r="M31" s="40"/>
      <c r="N31" s="40"/>
      <c r="O31" s="40" t="s">
        <v>38</v>
      </c>
      <c r="P31" s="40"/>
      <c r="Q31" s="40"/>
      <c r="R31" s="40"/>
      <c r="S31" s="40" t="s">
        <v>37</v>
      </c>
      <c r="T31" s="40"/>
      <c r="U31" s="40" t="s">
        <v>38</v>
      </c>
      <c r="V31" s="40"/>
      <c r="W31" s="40"/>
      <c r="X31" s="40" t="s">
        <v>37</v>
      </c>
      <c r="Y31" s="40"/>
      <c r="Z31" s="40" t="s">
        <v>38</v>
      </c>
      <c r="AA31" s="41"/>
      <c r="AB31" s="17"/>
    </row>
    <row r="32" spans="2:28" ht="15" customHeight="1" thickBot="1" x14ac:dyDescent="0.35">
      <c r="B32" s="15"/>
      <c r="C32" s="133"/>
      <c r="D32" s="134"/>
      <c r="E32" s="134"/>
      <c r="F32" s="134"/>
      <c r="G32" s="134"/>
      <c r="H32" s="134"/>
      <c r="I32" s="134"/>
      <c r="J32" s="135"/>
      <c r="K32" s="123">
        <v>0</v>
      </c>
      <c r="L32" s="124"/>
      <c r="M32" s="124"/>
      <c r="N32" s="124"/>
      <c r="O32" s="125">
        <v>0.59</v>
      </c>
      <c r="P32" s="124"/>
      <c r="Q32" s="124"/>
      <c r="R32" s="124"/>
      <c r="S32" s="125">
        <v>0.6</v>
      </c>
      <c r="T32" s="124"/>
      <c r="U32" s="125">
        <v>0.69</v>
      </c>
      <c r="V32" s="124"/>
      <c r="W32" s="124"/>
      <c r="X32" s="125">
        <v>0.7</v>
      </c>
      <c r="Y32" s="124"/>
      <c r="Z32" s="125">
        <v>1</v>
      </c>
      <c r="AA32" s="126"/>
      <c r="AB32" s="17"/>
    </row>
    <row r="33" spans="2:28" ht="7.8" customHeight="1" thickBot="1" x14ac:dyDescent="0.35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</row>
    <row r="34" spans="2:28" s="19" customFormat="1" ht="10.199999999999999" customHeight="1" thickBot="1" x14ac:dyDescent="0.35">
      <c r="B34" s="20"/>
      <c r="C34" s="142" t="s">
        <v>18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4"/>
      <c r="AB34" s="17"/>
    </row>
    <row r="35" spans="2:28" s="19" customFormat="1" ht="56.4" customHeight="1" thickBot="1" x14ac:dyDescent="0.35">
      <c r="B35" s="20"/>
      <c r="C35" s="142" t="s">
        <v>19</v>
      </c>
      <c r="D35" s="143"/>
      <c r="E35" s="143"/>
      <c r="F35" s="143"/>
      <c r="G35" s="144"/>
      <c r="H35" s="145" t="s">
        <v>58</v>
      </c>
      <c r="I35" s="145" t="s">
        <v>59</v>
      </c>
      <c r="J35" s="145" t="s">
        <v>20</v>
      </c>
      <c r="K35" s="146" t="s">
        <v>21</v>
      </c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8"/>
      <c r="AB35" s="17"/>
    </row>
    <row r="36" spans="2:28" s="19" customFormat="1" ht="19.2" customHeight="1" x14ac:dyDescent="0.3">
      <c r="B36" s="20"/>
      <c r="C36" s="149" t="s">
        <v>53</v>
      </c>
      <c r="D36" s="150"/>
      <c r="E36" s="150"/>
      <c r="F36" s="150"/>
      <c r="G36" s="151"/>
      <c r="H36" s="152"/>
      <c r="I36" s="152"/>
      <c r="J36" s="153" t="e">
        <f>+H36/I36</f>
        <v>#DIV/0!</v>
      </c>
      <c r="K36" s="154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6"/>
      <c r="AB36" s="17"/>
    </row>
    <row r="37" spans="2:28" s="19" customFormat="1" ht="13.8" customHeight="1" x14ac:dyDescent="0.3">
      <c r="B37" s="20"/>
      <c r="C37" s="149" t="s">
        <v>54</v>
      </c>
      <c r="D37" s="150"/>
      <c r="E37" s="150"/>
      <c r="F37" s="150"/>
      <c r="G37" s="151"/>
      <c r="H37" s="157"/>
      <c r="I37" s="157"/>
      <c r="J37" s="158" t="e">
        <f t="shared" ref="J37:J39" si="0">+H37/I37</f>
        <v>#DIV/0!</v>
      </c>
      <c r="K37" s="159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1"/>
      <c r="AB37" s="17"/>
    </row>
    <row r="38" spans="2:28" s="19" customFormat="1" x14ac:dyDescent="0.3">
      <c r="B38" s="20"/>
      <c r="C38" s="149" t="s">
        <v>55</v>
      </c>
      <c r="D38" s="150"/>
      <c r="E38" s="150"/>
      <c r="F38" s="150"/>
      <c r="G38" s="151"/>
      <c r="H38" s="157"/>
      <c r="I38" s="157"/>
      <c r="J38" s="158" t="e">
        <f t="shared" si="0"/>
        <v>#DIV/0!</v>
      </c>
      <c r="K38" s="159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1"/>
      <c r="AB38" s="17"/>
    </row>
    <row r="39" spans="2:28" s="19" customFormat="1" ht="15" thickBot="1" x14ac:dyDescent="0.35">
      <c r="B39" s="20"/>
      <c r="C39" s="149" t="s">
        <v>56</v>
      </c>
      <c r="D39" s="150"/>
      <c r="E39" s="150"/>
      <c r="F39" s="150"/>
      <c r="G39" s="151"/>
      <c r="H39" s="157"/>
      <c r="I39" s="157"/>
      <c r="J39" s="158" t="e">
        <f t="shared" si="0"/>
        <v>#DIV/0!</v>
      </c>
      <c r="K39" s="159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1"/>
      <c r="AB39" s="17"/>
    </row>
    <row r="40" spans="2:28" s="19" customFormat="1" ht="15.75" customHeight="1" thickBot="1" x14ac:dyDescent="0.35">
      <c r="B40" s="20"/>
      <c r="C40" s="162" t="s">
        <v>22</v>
      </c>
      <c r="D40" s="163"/>
      <c r="E40" s="163"/>
      <c r="F40" s="163"/>
      <c r="G40" s="164"/>
      <c r="H40" s="165">
        <f>SUM(H36:H39)</f>
        <v>0</v>
      </c>
      <c r="I40" s="165">
        <f>SUM(I36:I39)</f>
        <v>0</v>
      </c>
      <c r="J40" s="166" t="e">
        <f>+(H40/I40)</f>
        <v>#DIV/0!</v>
      </c>
      <c r="K40" s="167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9"/>
      <c r="AB40" s="17"/>
    </row>
    <row r="41" spans="2:28" s="19" customFormat="1" ht="5.25" customHeight="1" x14ac:dyDescent="0.3">
      <c r="B41" s="20"/>
      <c r="C41" s="170"/>
      <c r="D41" s="170"/>
      <c r="E41" s="170"/>
      <c r="F41" s="170"/>
      <c r="G41" s="170"/>
      <c r="H41" s="171"/>
      <c r="I41" s="171"/>
      <c r="J41" s="172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"/>
    </row>
    <row r="42" spans="2:28" s="19" customFormat="1" ht="15" thickBot="1" x14ac:dyDescent="0.35">
      <c r="B42" s="20"/>
      <c r="C42" s="170"/>
      <c r="D42" s="170"/>
      <c r="E42" s="170"/>
      <c r="F42" s="170"/>
      <c r="G42" s="170"/>
      <c r="H42" s="171"/>
      <c r="I42" s="171"/>
      <c r="J42" s="172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"/>
    </row>
    <row r="43" spans="2:28" s="19" customFormat="1" x14ac:dyDescent="0.3">
      <c r="B43" s="20"/>
      <c r="C43" s="173" t="s">
        <v>23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5"/>
      <c r="AB43" s="17"/>
    </row>
    <row r="44" spans="2:28" ht="0.6" customHeight="1" thickBot="1" x14ac:dyDescent="0.35">
      <c r="B44" s="15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8"/>
      <c r="AB44" s="17"/>
    </row>
    <row r="45" spans="2:28" x14ac:dyDescent="0.3">
      <c r="B45" s="15"/>
      <c r="C45" s="179" t="s">
        <v>30</v>
      </c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1"/>
      <c r="AB45" s="17"/>
    </row>
    <row r="46" spans="2:28" ht="10.8" customHeight="1" x14ac:dyDescent="0.3">
      <c r="B46" s="15"/>
      <c r="C46" s="182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4"/>
      <c r="AB46" s="17"/>
    </row>
    <row r="47" spans="2:28" x14ac:dyDescent="0.3">
      <c r="B47" s="15"/>
      <c r="C47" s="182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4"/>
      <c r="AB47" s="17"/>
    </row>
    <row r="48" spans="2:28" ht="9.6" customHeight="1" x14ac:dyDescent="0.3">
      <c r="B48" s="15"/>
      <c r="C48" s="182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4"/>
      <c r="AB48" s="17"/>
    </row>
    <row r="49" spans="1:28" ht="10.199999999999999" customHeight="1" x14ac:dyDescent="0.3">
      <c r="B49" s="15"/>
      <c r="C49" s="182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4"/>
      <c r="AB49" s="17"/>
    </row>
    <row r="50" spans="1:28" ht="6" customHeight="1" x14ac:dyDescent="0.3">
      <c r="B50" s="15"/>
      <c r="C50" s="182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4"/>
      <c r="AB50" s="17"/>
    </row>
    <row r="51" spans="1:28" ht="10.8" customHeight="1" x14ac:dyDescent="0.3">
      <c r="B51" s="15"/>
      <c r="C51" s="182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4"/>
      <c r="AB51" s="17"/>
    </row>
    <row r="52" spans="1:28" ht="7.2" customHeight="1" x14ac:dyDescent="0.3">
      <c r="B52" s="15"/>
      <c r="C52" s="182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4"/>
      <c r="AB52" s="17"/>
    </row>
    <row r="53" spans="1:28" ht="7.2" customHeight="1" x14ac:dyDescent="0.3">
      <c r="B53" s="15"/>
      <c r="C53" s="182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4"/>
      <c r="AB53" s="17"/>
    </row>
    <row r="54" spans="1:28" ht="7.2" customHeight="1" x14ac:dyDescent="0.3">
      <c r="B54" s="15"/>
      <c r="C54" s="182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4"/>
      <c r="AB54" s="17"/>
    </row>
    <row r="55" spans="1:28" ht="6.6" customHeight="1" x14ac:dyDescent="0.3">
      <c r="B55" s="15"/>
      <c r="C55" s="182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4"/>
      <c r="AB55" s="17"/>
    </row>
    <row r="56" spans="1:28" hidden="1" x14ac:dyDescent="0.3">
      <c r="B56" s="15"/>
      <c r="C56" s="182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17"/>
    </row>
    <row r="57" spans="1:28" ht="9.6" customHeight="1" thickBot="1" x14ac:dyDescent="0.35">
      <c r="B57" s="15"/>
      <c r="C57" s="185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7"/>
      <c r="AB57" s="17"/>
    </row>
    <row r="58" spans="1:28" ht="9" customHeight="1" x14ac:dyDescent="0.3">
      <c r="B58" s="21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22"/>
    </row>
    <row r="59" spans="1:28" ht="6" customHeight="1" thickBot="1" x14ac:dyDescent="0.35">
      <c r="B59" s="23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24"/>
    </row>
    <row r="60" spans="1:28" ht="15.6" x14ac:dyDescent="0.3">
      <c r="B60" s="25"/>
      <c r="C60" s="190" t="s">
        <v>19</v>
      </c>
      <c r="D60" s="191"/>
      <c r="E60" s="191"/>
      <c r="F60" s="191"/>
      <c r="G60" s="192"/>
      <c r="H60" s="190" t="s">
        <v>25</v>
      </c>
      <c r="I60" s="192"/>
      <c r="J60" s="190" t="s">
        <v>26</v>
      </c>
      <c r="K60" s="191"/>
      <c r="L60" s="191"/>
      <c r="M60" s="192"/>
      <c r="N60" s="190" t="s">
        <v>32</v>
      </c>
      <c r="O60" s="191"/>
      <c r="P60" s="191"/>
      <c r="Q60" s="191"/>
      <c r="R60" s="191"/>
      <c r="S60" s="191"/>
      <c r="T60" s="191"/>
      <c r="U60" s="192"/>
      <c r="V60" s="193" t="s">
        <v>24</v>
      </c>
      <c r="W60" s="193"/>
      <c r="X60" s="193"/>
      <c r="Y60" s="193"/>
      <c r="Z60" s="193"/>
      <c r="AA60" s="194"/>
      <c r="AB60" s="26"/>
    </row>
    <row r="61" spans="1:28" ht="11.4" customHeight="1" thickBot="1" x14ac:dyDescent="0.35">
      <c r="A61" s="1"/>
      <c r="B61" s="27"/>
      <c r="C61" s="195"/>
      <c r="D61" s="196"/>
      <c r="E61" s="196"/>
      <c r="F61" s="196"/>
      <c r="G61" s="197"/>
      <c r="H61" s="195"/>
      <c r="I61" s="197"/>
      <c r="J61" s="195"/>
      <c r="K61" s="196"/>
      <c r="L61" s="196"/>
      <c r="M61" s="197"/>
      <c r="N61" s="195"/>
      <c r="O61" s="196"/>
      <c r="P61" s="196"/>
      <c r="Q61" s="196"/>
      <c r="R61" s="196"/>
      <c r="S61" s="196"/>
      <c r="T61" s="196"/>
      <c r="U61" s="197"/>
      <c r="V61" s="198"/>
      <c r="W61" s="198"/>
      <c r="X61" s="198"/>
      <c r="Y61" s="198"/>
      <c r="Z61" s="198"/>
      <c r="AA61" s="199"/>
      <c r="AB61" s="26"/>
    </row>
    <row r="62" spans="1:28" ht="16.2" hidden="1" thickBot="1" x14ac:dyDescent="0.35">
      <c r="A62" s="1"/>
      <c r="B62" s="27"/>
      <c r="C62" s="195"/>
      <c r="D62" s="196"/>
      <c r="E62" s="196"/>
      <c r="F62" s="196"/>
      <c r="G62" s="197"/>
      <c r="H62" s="195"/>
      <c r="I62" s="197"/>
      <c r="J62" s="195"/>
      <c r="K62" s="196"/>
      <c r="L62" s="196"/>
      <c r="M62" s="197"/>
      <c r="N62" s="200"/>
      <c r="O62" s="201"/>
      <c r="P62" s="201"/>
      <c r="Q62" s="201"/>
      <c r="R62" s="201"/>
      <c r="S62" s="201"/>
      <c r="T62" s="201"/>
      <c r="U62" s="202"/>
      <c r="V62" s="203"/>
      <c r="W62" s="203"/>
      <c r="X62" s="203"/>
      <c r="Y62" s="203"/>
      <c r="Z62" s="203"/>
      <c r="AA62" s="204"/>
      <c r="AB62" s="26"/>
    </row>
    <row r="63" spans="1:28" ht="16.2" customHeight="1" x14ac:dyDescent="0.3">
      <c r="B63" s="25"/>
      <c r="C63" s="205"/>
      <c r="D63" s="206"/>
      <c r="E63" s="206"/>
      <c r="F63" s="206"/>
      <c r="G63" s="206"/>
      <c r="H63" s="206"/>
      <c r="I63" s="206"/>
      <c r="J63" s="207"/>
      <c r="K63" s="208"/>
      <c r="L63" s="208"/>
      <c r="M63" s="208"/>
      <c r="N63" s="209"/>
      <c r="O63" s="210"/>
      <c r="P63" s="210"/>
      <c r="Q63" s="210"/>
      <c r="R63" s="210"/>
      <c r="S63" s="210"/>
      <c r="T63" s="210"/>
      <c r="U63" s="211"/>
      <c r="V63" s="212"/>
      <c r="W63" s="213"/>
      <c r="X63" s="213"/>
      <c r="Y63" s="213"/>
      <c r="Z63" s="213"/>
      <c r="AA63" s="214"/>
      <c r="AB63" s="28"/>
    </row>
    <row r="64" spans="1:28" ht="10.8" customHeight="1" x14ac:dyDescent="0.3">
      <c r="B64" s="25"/>
      <c r="C64" s="215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7"/>
      <c r="O64" s="218"/>
      <c r="P64" s="218"/>
      <c r="Q64" s="218"/>
      <c r="R64" s="218"/>
      <c r="S64" s="218"/>
      <c r="T64" s="218"/>
      <c r="U64" s="219"/>
      <c r="V64" s="217"/>
      <c r="W64" s="218"/>
      <c r="X64" s="218"/>
      <c r="Y64" s="218"/>
      <c r="Z64" s="218"/>
      <c r="AA64" s="220"/>
      <c r="AB64" s="28"/>
    </row>
    <row r="65" spans="2:28" ht="10.8" customHeight="1" x14ac:dyDescent="0.3">
      <c r="B65" s="25"/>
      <c r="C65" s="215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7"/>
      <c r="O65" s="218"/>
      <c r="P65" s="218"/>
      <c r="Q65" s="218"/>
      <c r="R65" s="218"/>
      <c r="S65" s="218"/>
      <c r="T65" s="218"/>
      <c r="U65" s="219"/>
      <c r="V65" s="217"/>
      <c r="W65" s="218"/>
      <c r="X65" s="218"/>
      <c r="Y65" s="218"/>
      <c r="Z65" s="218"/>
      <c r="AA65" s="220"/>
      <c r="AB65" s="28"/>
    </row>
    <row r="66" spans="2:28" x14ac:dyDescent="0.3">
      <c r="B66" s="29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30"/>
    </row>
    <row r="105" ht="6" customHeight="1" x14ac:dyDescent="0.3"/>
  </sheetData>
  <mergeCells count="92">
    <mergeCell ref="C64:G64"/>
    <mergeCell ref="H64:I64"/>
    <mergeCell ref="J64:M64"/>
    <mergeCell ref="N65:U65"/>
    <mergeCell ref="V65:AA65"/>
    <mergeCell ref="C65:G65"/>
    <mergeCell ref="H65:I65"/>
    <mergeCell ref="J65:M65"/>
    <mergeCell ref="N63:U63"/>
    <mergeCell ref="N64:U64"/>
    <mergeCell ref="V63:AA63"/>
    <mergeCell ref="V64:AA64"/>
    <mergeCell ref="C40:G40"/>
    <mergeCell ref="K40:AA40"/>
    <mergeCell ref="C43:AA44"/>
    <mergeCell ref="C45:AA57"/>
    <mergeCell ref="C60:G62"/>
    <mergeCell ref="H60:I62"/>
    <mergeCell ref="J60:M62"/>
    <mergeCell ref="C63:G63"/>
    <mergeCell ref="H63:I63"/>
    <mergeCell ref="J63:M63"/>
    <mergeCell ref="C39:G39"/>
    <mergeCell ref="K39:AA39"/>
    <mergeCell ref="C36:G36"/>
    <mergeCell ref="K36:AA36"/>
    <mergeCell ref="C37:G37"/>
    <mergeCell ref="K37:AA37"/>
    <mergeCell ref="C38:G38"/>
    <mergeCell ref="K38:AA38"/>
    <mergeCell ref="V60:AA62"/>
    <mergeCell ref="N60:U62"/>
    <mergeCell ref="C23:I23"/>
    <mergeCell ref="J23:P23"/>
    <mergeCell ref="Q23:AA23"/>
    <mergeCell ref="C24:I24"/>
    <mergeCell ref="J24:P24"/>
    <mergeCell ref="Q24:AA24"/>
    <mergeCell ref="K28:N28"/>
    <mergeCell ref="C34:AA34"/>
    <mergeCell ref="C35:G35"/>
    <mergeCell ref="K35:AA35"/>
    <mergeCell ref="C26:H26"/>
    <mergeCell ref="I26:AA26"/>
    <mergeCell ref="C28:H28"/>
    <mergeCell ref="I28:J28"/>
    <mergeCell ref="K32:N32"/>
    <mergeCell ref="O32:R32"/>
    <mergeCell ref="S32:T32"/>
    <mergeCell ref="U32:W32"/>
    <mergeCell ref="X32:Y32"/>
    <mergeCell ref="Z32:AA32"/>
    <mergeCell ref="C30:J32"/>
    <mergeCell ref="X28:Z28"/>
    <mergeCell ref="T28:V28"/>
    <mergeCell ref="O28:R28"/>
    <mergeCell ref="C16:H16"/>
    <mergeCell ref="I16:AA16"/>
    <mergeCell ref="C18:H18"/>
    <mergeCell ref="I18:AA18"/>
    <mergeCell ref="C20:H21"/>
    <mergeCell ref="I20:L21"/>
    <mergeCell ref="M20:S20"/>
    <mergeCell ref="T20:AA20"/>
    <mergeCell ref="M21:S21"/>
    <mergeCell ref="T21:AA21"/>
    <mergeCell ref="C10:H11"/>
    <mergeCell ref="C13:H14"/>
    <mergeCell ref="I13:S14"/>
    <mergeCell ref="T13:AA13"/>
    <mergeCell ref="T14:AA14"/>
    <mergeCell ref="B2:G4"/>
    <mergeCell ref="H2:AB2"/>
    <mergeCell ref="H3:O3"/>
    <mergeCell ref="P3:AB3"/>
    <mergeCell ref="H4:AB4"/>
    <mergeCell ref="C7:H8"/>
    <mergeCell ref="I7:AA8"/>
    <mergeCell ref="V10:AA10"/>
    <mergeCell ref="V11:AA11"/>
    <mergeCell ref="R10:U10"/>
    <mergeCell ref="I10:Q11"/>
    <mergeCell ref="R11:U11"/>
    <mergeCell ref="K30:R30"/>
    <mergeCell ref="S30:W30"/>
    <mergeCell ref="X30:AA30"/>
    <mergeCell ref="K31:N31"/>
    <mergeCell ref="O31:R31"/>
    <mergeCell ref="S31:T31"/>
    <mergeCell ref="U31:W31"/>
    <mergeCell ref="X31:Y31"/>
    <mergeCell ref="Z31:AA31"/>
  </mergeCells>
  <pageMargins left="0.70866141732283472" right="0.70866141732283472" top="0.74803149606299213" bottom="1.1098214285714285" header="0.31496062992125984" footer="0.31496062992125984"/>
  <pageSetup scale="68" fitToHeight="0" orientation="portrait" r:id="rId1"/>
  <headerFooter>
    <oddFooter>&amp;LCalle 26 No.57-41 Torre 8, Pisos 7 y 8 CEMSA – C.P. 111321
PBX: 3779555 – Información: Línea 195
www.umv.gov.co&amp;CDESI-FM-007
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1" ma:contentTypeDescription="Crear nuevo documento." ma:contentTypeScope="" ma:versionID="df0127665da0432a6ad001e0c792e02c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2b72c90968611cb44d8914a7f605b08c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ABC65C-6BB3-4529-BCCB-EB21649984A7}">
  <ds:schemaRefs>
    <ds:schemaRef ds:uri="http://purl.org/dc/terms/"/>
    <ds:schemaRef ds:uri="http://www.w3.org/XML/1998/namespace"/>
    <ds:schemaRef ds:uri="7a094bdd-a36f-422c-aad8-60d4e7e2607b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d5d787f-d619-4ed2-ae72-20f7b97ca2d2"/>
  </ds:schemaRefs>
</ds:datastoreItem>
</file>

<file path=customXml/itemProps2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28975-1314-44D6-B5FB-06C19FB74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PES-FM-001</vt:lpstr>
      <vt:lpstr>'PES-FM-001'!Área_de_impresión</vt:lpstr>
      <vt:lpstr>'PES-FM-001'!Títulos_a_imprimir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Clara Ines Salcedo Rojas</cp:lastModifiedBy>
  <cp:lastPrinted>2020-06-18T00:32:05Z</cp:lastPrinted>
  <dcterms:created xsi:type="dcterms:W3CDTF">2018-06-25T20:52:53Z</dcterms:created>
  <dcterms:modified xsi:type="dcterms:W3CDTF">2020-06-18T00:32:12Z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