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uaermv\Desktop\"/>
    </mc:Choice>
  </mc:AlternateContent>
  <bookViews>
    <workbookView xWindow="0" yWindow="0" windowWidth="19200" windowHeight="6912"/>
  </bookViews>
  <sheets>
    <sheet name="Hoja1" sheetId="1" r:id="rId1"/>
  </sheets>
  <definedNames>
    <definedName name="_xlnm._FilterDatabase" localSheetId="0" hidden="1">Hoja1!$A$1:$F$99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alcChain>
</file>

<file path=xl/sharedStrings.xml><?xml version="1.0" encoding="utf-8"?>
<sst xmlns="http://schemas.openxmlformats.org/spreadsheetml/2006/main" count="397" uniqueCount="119">
  <si>
    <t>#</t>
  </si>
  <si>
    <t xml:space="preserve">TIPO TRABAJO </t>
  </si>
  <si>
    <t xml:space="preserve">TRABAJO </t>
  </si>
  <si>
    <t xml:space="preserve">MES  INICIAL </t>
  </si>
  <si>
    <t xml:space="preserve">MES  FINAL </t>
  </si>
  <si>
    <t xml:space="preserve">Aseguramiento </t>
  </si>
  <si>
    <t xml:space="preserve">Daño Antijurídico </t>
  </si>
  <si>
    <t>marzo</t>
  </si>
  <si>
    <t xml:space="preserve">mayo </t>
  </si>
  <si>
    <t>Etapa poscontractual/Liquidación de Contratos</t>
  </si>
  <si>
    <t xml:space="preserve">Junio </t>
  </si>
  <si>
    <t xml:space="preserve">Agosto </t>
  </si>
  <si>
    <t>Estados Financieros</t>
  </si>
  <si>
    <t xml:space="preserve">Pagos </t>
  </si>
  <si>
    <t xml:space="preserve">agosto </t>
  </si>
  <si>
    <t xml:space="preserve">Julio </t>
  </si>
  <si>
    <t xml:space="preserve">Manejo de bienes </t>
  </si>
  <si>
    <t xml:space="preserve">Octubre </t>
  </si>
  <si>
    <t xml:space="preserve">Desarrollo Misional  y Comercialización </t>
  </si>
  <si>
    <t xml:space="preserve">septiembre </t>
  </si>
  <si>
    <t xml:space="preserve">noviembre </t>
  </si>
  <si>
    <t xml:space="preserve">Seguimiento a la Calidad Técnica </t>
  </si>
  <si>
    <t xml:space="preserve">abril </t>
  </si>
  <si>
    <t xml:space="preserve">Gestión Ambiental </t>
  </si>
  <si>
    <t xml:space="preserve">Septiembre </t>
  </si>
  <si>
    <t>octubre</t>
  </si>
  <si>
    <t xml:space="preserve">Mantenimiento y Maquinaria </t>
  </si>
  <si>
    <t xml:space="preserve">Responsabilidad Social, Participación Ciudadana y Servicio a la Ciudadanía. </t>
  </si>
  <si>
    <t xml:space="preserve">julio </t>
  </si>
  <si>
    <t>SARLAFT</t>
  </si>
  <si>
    <t>agosto</t>
  </si>
  <si>
    <t xml:space="preserve">Tratamiento de datos personales </t>
  </si>
  <si>
    <t xml:space="preserve">Abril </t>
  </si>
  <si>
    <t>Política de Gobierno MSPI</t>
  </si>
  <si>
    <t xml:space="preserve">Política de Gobierno Digital </t>
  </si>
  <si>
    <t xml:space="preserve">octubre </t>
  </si>
  <si>
    <t>noviembre</t>
  </si>
  <si>
    <t xml:space="preserve">Cumplimiento </t>
  </si>
  <si>
    <t xml:space="preserve">Inspección frente Sumapaz Regalías </t>
  </si>
  <si>
    <t xml:space="preserve">marzo </t>
  </si>
  <si>
    <t xml:space="preserve">Inspeccionar frentes de trabajo en obra o centros de trabajo (sedes), (alertas mensuales si se generan) </t>
  </si>
  <si>
    <t>abril</t>
  </si>
  <si>
    <t>julio</t>
  </si>
  <si>
    <t>septiembre</t>
  </si>
  <si>
    <t>Diciembre</t>
  </si>
  <si>
    <t>diciembre</t>
  </si>
  <si>
    <t>Arqueo a las cajas menores</t>
  </si>
  <si>
    <t>Seguimiento Inventarios</t>
  </si>
  <si>
    <t xml:space="preserve">Evaluación Encuesta de valores código de integridad </t>
  </si>
  <si>
    <r>
      <t>Monitoreo tableros de control I ETAPA 
•Producción Mezcla 
•Intervención de la infraestructura
•Operación y Maquinaria 
•</t>
    </r>
    <r>
      <rPr>
        <sz val="8"/>
        <color rgb="FF000000"/>
        <rFont val="Calibri"/>
        <family val="2"/>
        <scheme val="minor"/>
      </rPr>
      <t>Planificación de la conservación de la infraestructura</t>
    </r>
    <r>
      <rPr>
        <i/>
        <shadow/>
        <sz val="8"/>
        <color rgb="FF000000"/>
        <rFont val="Calibri"/>
        <family val="2"/>
        <scheme val="minor"/>
      </rPr>
      <t>.( Priorización , seguimiento de, Diseños de pavimentos,  asistencia técnica a localidades, seguimiento a las intervenciones ejecutadas, Elaboración de Acuerdos Colaborativos entre la Ciudadanía, Asociaciones Comunitarias, Entidades Públicas y Privadas)
•Logística y manejo de maquinaria y equipo (mantenimientos, seguimiento GPS, combustible)</t>
    </r>
  </si>
  <si>
    <t xml:space="preserve">Informes/seguimientos de ley </t>
  </si>
  <si>
    <t xml:space="preserve">Evaluación Gestión por Dependencias </t>
  </si>
  <si>
    <t xml:space="preserve">enero </t>
  </si>
  <si>
    <t xml:space="preserve">Enero </t>
  </si>
  <si>
    <t>Informe de Evaluación Control Interno Contable</t>
  </si>
  <si>
    <t xml:space="preserve">febrero </t>
  </si>
  <si>
    <t>Informe de seguimiento a Mapas de Riesgo Corrupción y por procesos Decreto 124 de 2016 Articulo 1 " Articulo 2.1.4.2 - tercer  cuatrimestre 2024</t>
  </si>
  <si>
    <t>Informe de seguimiento a Mapas de Riesgo Corrupción y por procesos Decreto 124 de 2016 Articulo 1 " Articulo 2.1.4.2 – I 2025</t>
  </si>
  <si>
    <t>Informe PAAC-Plan Anticorrupción y de Atención al Ciudadano - III Cuatrimestre 2024</t>
  </si>
  <si>
    <t>Informe PAAC-Plan Anticorrupción y de Atención al Ciudadano – 1 2025</t>
  </si>
  <si>
    <t>Informe de cumplimiento de las normas en materia de Derecho de Autor sobre software, conforme con el procedimiento determinado en la Circular 17 de 2011 de la Dirección Nacional de Derecho de Autor</t>
  </si>
  <si>
    <t>Diligenciar el formulario FURAG de acuerdo con los lineamientos del DAFP.</t>
  </si>
  <si>
    <t>Evaluación de la Audiencia Pública de Rendición de Cuentas UAERMV</t>
  </si>
  <si>
    <t xml:space="preserve">Seguimiento actualización de SIGEP/SIDEAP, Plan anual de vacantes,  Declaración de Bienes y Rentas y conflicto de interés, Incluye la verificación de la actualización de los impedimentos y recusaciones de los servidores públicos. </t>
  </si>
  <si>
    <t>Índice de Transparencia Activa - ITA y sus anexos - III Cuatrimestre 2024</t>
  </si>
  <si>
    <t>enero</t>
  </si>
  <si>
    <t>Índice de Transparencia Activa - ITA y sus anexos -  1 2025</t>
  </si>
  <si>
    <t>junio</t>
  </si>
  <si>
    <t>Informe Austeridad del Gasto Público -UAERMV- Cuarto trimestre 2024</t>
  </si>
  <si>
    <t>Informe Austeridad del Gasto Público -UAERMV- I trimestre 2025</t>
  </si>
  <si>
    <t>mayo</t>
  </si>
  <si>
    <t>Informe Austeridad del Gasto Público -UAERMV- II trimestre 2025</t>
  </si>
  <si>
    <t>Informe Austeridad del Gasto Público -UAERMV- III trimestre 2025</t>
  </si>
  <si>
    <t>Seguimiento a las metas del plan Distrital de desarrollo priorizadas por la entidad, (Decreto 807 de 2019, art. 39, parágrafo 5).II semestre 2024</t>
  </si>
  <si>
    <t>febrero</t>
  </si>
  <si>
    <t>Seguimiento a las metas del plan Distrital de desarrollo priorizadas por la entidad, (Decreto 807 de 2019, art. 39, parágrafo 5).I semestre 2025</t>
  </si>
  <si>
    <t>Informe seguimiento al reporte información de Agencia Nacional de Defensa jurídica – SIPROJ - Incluye informe acciones de repetición estudiadas en el comité de conciliación.II semestre 2024</t>
  </si>
  <si>
    <t>Informe seguimiento al reporte información de Agencia Nacional de Defensa jurídica – SIPROJ - Incluye informe acciones de repetición estudiadas en el comité de conciliación.I semestre 2025</t>
  </si>
  <si>
    <t xml:space="preserve">Informe semestral de seguimiento a los instrumentos técnicos y administrativos que hacen parte del Sistema de Control Interno. </t>
  </si>
  <si>
    <t>Informe semestral de seguimiento a los instrumentos técnicos y administrativos que hacen parte del Sistema de Control Interno. I Semestre 2025</t>
  </si>
  <si>
    <t>Informe semestral de evaluación independiente del estado del sistema de control interno.II semestre 2024</t>
  </si>
  <si>
    <t>Informe semestral de evaluación independiente del estado del sistema de control interno.I semestre 2025</t>
  </si>
  <si>
    <t>Informe semestral de seguimiento a PQRSFD - Incluye Seguimiento procesos de atención al ciudadano, sistemas de Información y atención de PQRSFD II semestre 2024</t>
  </si>
  <si>
    <t>Informe semestral de seguimiento a PQRSFD - Incluye Seguimiento procesos de atención al ciudadano, sistemas de Información y atención de PQRSFD I semestre 2025</t>
  </si>
  <si>
    <t xml:space="preserve"> Informe de seguimiento del estado de avance en el cumplimiento de la Directiva 015 de 2022 de la Procuraduría General de la Nación, por parte de las entidades Distritales del 31 de octubre de 2022. </t>
  </si>
  <si>
    <t>Remitir consolidado OCI para apoyar a la OCDI en el Informe de seguimiento al cumplimiento de la Directiva 008 de 2022 de la Alcaldía de Bogotá D.C. que debe presentarse el 28-feb</t>
  </si>
  <si>
    <t xml:space="preserve">Labores Administrativas </t>
  </si>
  <si>
    <t>Informe de gestión OCI 2024 - cuenta anual del SIVICOF</t>
  </si>
  <si>
    <t>Realizar verificación de la recepción y envío de la información  reportada en SIVICOF por la Secretaría General</t>
  </si>
  <si>
    <t>Informe de gestión OCI 2024 detallado para presentar a la Oficina de Planeación.</t>
  </si>
  <si>
    <t>Plan de mejoramiento – Reporte en SIVICOF a la Contraloría de Bogotá D.C.</t>
  </si>
  <si>
    <t>Fomento del Autocontrol y Prevención:  Divulgar piezas comunicativas en temas específicos de control interno para el fomento del autocontrol y prevención</t>
  </si>
  <si>
    <t>Fomento del Autocontrol y Prevención:  Desarrollar reuniones periódicas con los enlaces de los procesos para el fomento del autocontrol y prevención</t>
  </si>
  <si>
    <t>Implementación PAMC</t>
  </si>
  <si>
    <t>Junio</t>
  </si>
  <si>
    <t xml:space="preserve">Estructuración Mapa Aseguramiento </t>
  </si>
  <si>
    <t xml:space="preserve">Acompañar y brindar asesoría en auditorías ejecutadas por la Contraloría de Bogotá D.C. </t>
  </si>
  <si>
    <t xml:space="preserve">Realizar el Comité Institucional de Coordinación de Control Interno </t>
  </si>
  <si>
    <t>Asistencia a Comités</t>
  </si>
  <si>
    <t xml:space="preserve">Seguimiento planes de mejoramiento </t>
  </si>
  <si>
    <t>Seguimiento a Planes de mejoramiento producto de las auditorías ejecutadas por la Oficina de Control Interno  - IV Trimestre de 2024</t>
  </si>
  <si>
    <t>Seguimiento a Planes de mejoramiento producto de las auditorías ejecutadas por la Oficina de Control Interno  - I Trimestre de 2025</t>
  </si>
  <si>
    <t>Seguimiento a Planes de mejoramiento producto de las auditorías ejecutadas por la Oficina de Control Interno  - II Trimestre de 2025</t>
  </si>
  <si>
    <t>Seguimiento a Planes de mejoramiento producto de las auditorías ejecutadas por la Oficina de Control Interno  - III Trimestre de 2025</t>
  </si>
  <si>
    <t>Seguimiento a planes de mejoramiento producto de las auditorías ejecutadas por Contraloría de Bogotá D.C., incluye plan de mejoramiento archivístico y derivados de informes de la veeduría - IV Trimestre 2024.</t>
  </si>
  <si>
    <t>Seguimiento a planes de mejoramiento producto de las auditorías ejecutadas por Contraloría de Bogotá D.C., incluye plan de mejoramiento archivístico y derivados de informes de la veeduría - I Trimestre 2025.</t>
  </si>
  <si>
    <t>Seguimiento a planes de mejoramiento producto de las auditorías ejecutadas por Contraloría de Bogotá D.C., incluye plan de mejoramiento archivístico y derivados de informes de la veeduría - Trimestre 2025.</t>
  </si>
  <si>
    <t>Seguimiento a planes de mejoramiento producto de las auditorías ejecutadas por Contraloría de Bogotá D.C., incluye plan de mejoramiento archivístico y derivados de informes de la veeduría - IIITrimestre 2025.</t>
  </si>
  <si>
    <t xml:space="preserve">Consultoría </t>
  </si>
  <si>
    <t xml:space="preserve">Consultoría en supervisión contractual procesos misionales </t>
  </si>
  <si>
    <t xml:space="preserve">Administración del  Riesgo-Consultoría </t>
  </si>
  <si>
    <t>Cuentas reciprocas -Consultoría</t>
  </si>
  <si>
    <t xml:space="preserve">Consultoría en mapa aseguramiento </t>
  </si>
  <si>
    <t xml:space="preserve">Mayo </t>
  </si>
  <si>
    <t xml:space="preserve">Noviembre </t>
  </si>
  <si>
    <t xml:space="preserve">Seguridad y Salud en el Trabajo/ambiental y social en Obra </t>
  </si>
  <si>
    <t xml:space="preserve">Marzo </t>
  </si>
  <si>
    <t xml:space="preserve">Diciembre </t>
  </si>
  <si>
    <t xml:space="preserve">Diagnostico Plan estratégico 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</si>
</sst>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8"/>
      <color theme="1"/>
      <name val="Calibri"/>
      <family val="2"/>
      <scheme val="minor"/>
    </font>
    <font>
      <sz val="8"/>
      <color rgb="FF000000"/>
      <name val="Calibri"/>
      <family val="2"/>
    </font>
    <font>
      <sz val="8"/>
      <name val="Arial"/>
      <family val="2"/>
    </font>
    <font>
      <b/>
      <sz val="8"/>
      <color rgb="FFFFFFFF"/>
      <name val="Calibri"/>
      <family val="2"/>
      <scheme val="minor"/>
    </font>
    <font>
      <sz val="8"/>
      <color rgb="FF000000"/>
      <name val="Calibri"/>
      <family val="2"/>
      <scheme val="minor"/>
    </font>
    <font>
      <sz val="8"/>
      <name val="Calibri"/>
      <family val="2"/>
      <scheme val="minor"/>
    </font>
    <font>
      <i/>
      <shadow/>
      <sz val="8"/>
      <color rgb="FF000000"/>
      <name val="Calibri"/>
      <family val="2"/>
      <scheme val="minor"/>
    </font>
  </fonts>
  <fills count="5">
    <fill>
      <patternFill patternType="none"/>
    </fill>
    <fill>
      <patternFill patternType="gray125"/>
    </fill>
    <fill>
      <patternFill patternType="solid">
        <fgColor rgb="FF9BBB59"/>
        <bgColor indexed="64"/>
      </patternFill>
    </fill>
    <fill>
      <patternFill patternType="solid">
        <fgColor rgb="FFDEE7D1"/>
        <bgColor indexed="64"/>
      </patternFill>
    </fill>
    <fill>
      <patternFill patternType="solid">
        <fgColor rgb="FFEFF3E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center"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4" borderId="3" xfId="0" applyFont="1" applyFill="1" applyBorder="1" applyAlignment="1">
      <alignment horizontal="left" wrapText="1"/>
    </xf>
    <xf numFmtId="0" fontId="5" fillId="4" borderId="3" xfId="0" applyFont="1" applyFill="1" applyBorder="1" applyAlignment="1">
      <alignment horizont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1" xfId="0" applyFont="1" applyFill="1" applyBorder="1" applyAlignment="1">
      <alignment horizontal="center" wrapText="1"/>
    </xf>
    <xf numFmtId="0" fontId="4"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wrapText="1"/>
    </xf>
    <xf numFmtId="0" fontId="1" fillId="0" borderId="1" xfId="0" applyFont="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showGridLines="0" tabSelected="1" zoomScale="130" zoomScaleNormal="130" workbookViewId="0">
      <selection activeCell="F7" sqref="F7"/>
    </sheetView>
  </sheetViews>
  <sheetFormatPr baseColWidth="10" defaultColWidth="11.5546875" defaultRowHeight="10.199999999999999" x14ac:dyDescent="0.2"/>
  <cols>
    <col min="1" max="1" width="11.5546875" style="4"/>
    <col min="2" max="2" width="22.88671875" style="33" customWidth="1"/>
    <col min="3" max="3" width="41.5546875" style="2" customWidth="1"/>
    <col min="4" max="4" width="14.109375" style="3" customWidth="1"/>
    <col min="5" max="5" width="13.44140625" style="4" customWidth="1"/>
    <col min="6" max="16384" width="11.5546875" style="1"/>
  </cols>
  <sheetData>
    <row r="1" spans="1:6" x14ac:dyDescent="0.2">
      <c r="A1" s="5" t="s">
        <v>0</v>
      </c>
      <c r="B1" s="28" t="s">
        <v>1</v>
      </c>
      <c r="C1" s="6" t="s">
        <v>2</v>
      </c>
      <c r="D1" s="7" t="s">
        <v>3</v>
      </c>
      <c r="E1" s="8" t="s">
        <v>4</v>
      </c>
    </row>
    <row r="2" spans="1:6" x14ac:dyDescent="0.2">
      <c r="A2" s="12">
        <v>1</v>
      </c>
      <c r="B2" s="29" t="s">
        <v>5</v>
      </c>
      <c r="C2" s="13" t="s">
        <v>6</v>
      </c>
      <c r="D2" s="14" t="s">
        <v>7</v>
      </c>
      <c r="E2" s="14" t="s">
        <v>8</v>
      </c>
    </row>
    <row r="3" spans="1:6" x14ac:dyDescent="0.2">
      <c r="A3" s="12">
        <f>A2+1</f>
        <v>2</v>
      </c>
      <c r="B3" s="29" t="s">
        <v>5</v>
      </c>
      <c r="C3" s="13" t="s">
        <v>12</v>
      </c>
      <c r="D3" s="14" t="s">
        <v>7</v>
      </c>
      <c r="E3" s="14" t="s">
        <v>8</v>
      </c>
    </row>
    <row r="4" spans="1:6" x14ac:dyDescent="0.2">
      <c r="A4" s="12">
        <f t="shared" ref="A4:A67" si="0">A3+1</f>
        <v>3</v>
      </c>
      <c r="B4" s="30" t="s">
        <v>37</v>
      </c>
      <c r="C4" s="15" t="s">
        <v>38</v>
      </c>
      <c r="D4" s="16" t="s">
        <v>39</v>
      </c>
      <c r="E4" s="16" t="s">
        <v>7</v>
      </c>
    </row>
    <row r="5" spans="1:6" x14ac:dyDescent="0.2">
      <c r="A5" s="12">
        <f t="shared" si="0"/>
        <v>4</v>
      </c>
      <c r="B5" s="30" t="s">
        <v>37</v>
      </c>
      <c r="C5" s="15" t="s">
        <v>46</v>
      </c>
      <c r="D5" s="16" t="s">
        <v>39</v>
      </c>
      <c r="E5" s="16" t="s">
        <v>7</v>
      </c>
    </row>
    <row r="6" spans="1:6" ht="30.6" x14ac:dyDescent="0.2">
      <c r="A6" s="12">
        <f t="shared" si="0"/>
        <v>5</v>
      </c>
      <c r="B6" s="31" t="s">
        <v>86</v>
      </c>
      <c r="C6" s="15" t="s">
        <v>91</v>
      </c>
      <c r="D6" s="16" t="s">
        <v>7</v>
      </c>
      <c r="E6" s="16" t="s">
        <v>7</v>
      </c>
    </row>
    <row r="7" spans="1:6" ht="30.6" x14ac:dyDescent="0.2">
      <c r="A7" s="12">
        <f t="shared" si="0"/>
        <v>6</v>
      </c>
      <c r="B7" s="30" t="s">
        <v>99</v>
      </c>
      <c r="C7" s="17" t="s">
        <v>101</v>
      </c>
      <c r="D7" s="14" t="s">
        <v>7</v>
      </c>
      <c r="E7" s="14" t="s">
        <v>41</v>
      </c>
      <c r="F7" s="1">
        <f>SUM(F5)</f>
        <v>0</v>
      </c>
    </row>
    <row r="8" spans="1:6" ht="40.799999999999997" x14ac:dyDescent="0.2">
      <c r="A8" s="12">
        <f t="shared" si="0"/>
        <v>7</v>
      </c>
      <c r="B8" s="30" t="s">
        <v>99</v>
      </c>
      <c r="C8" s="17" t="s">
        <v>105</v>
      </c>
      <c r="D8" s="14" t="s">
        <v>7</v>
      </c>
      <c r="E8" s="14" t="s">
        <v>41</v>
      </c>
    </row>
    <row r="9" spans="1:6" x14ac:dyDescent="0.2">
      <c r="A9" s="12">
        <f t="shared" si="0"/>
        <v>8</v>
      </c>
      <c r="B9" s="29" t="s">
        <v>5</v>
      </c>
      <c r="C9" s="13" t="s">
        <v>9</v>
      </c>
      <c r="D9" s="14" t="s">
        <v>11</v>
      </c>
      <c r="E9" s="14" t="s">
        <v>17</v>
      </c>
    </row>
    <row r="10" spans="1:6" x14ac:dyDescent="0.2">
      <c r="A10" s="12">
        <f t="shared" si="0"/>
        <v>9</v>
      </c>
      <c r="B10" s="29" t="s">
        <v>5</v>
      </c>
      <c r="C10" s="13" t="s">
        <v>13</v>
      </c>
      <c r="D10" s="14" t="s">
        <v>10</v>
      </c>
      <c r="E10" s="14" t="s">
        <v>14</v>
      </c>
    </row>
    <row r="11" spans="1:6" x14ac:dyDescent="0.2">
      <c r="A11" s="12">
        <f t="shared" si="0"/>
        <v>10</v>
      </c>
      <c r="B11" s="29" t="s">
        <v>5</v>
      </c>
      <c r="C11" s="13" t="s">
        <v>118</v>
      </c>
      <c r="D11" s="14" t="s">
        <v>17</v>
      </c>
      <c r="E11" s="14" t="s">
        <v>117</v>
      </c>
    </row>
    <row r="12" spans="1:6" x14ac:dyDescent="0.2">
      <c r="A12" s="12">
        <f t="shared" si="0"/>
        <v>11</v>
      </c>
      <c r="B12" s="29" t="s">
        <v>5</v>
      </c>
      <c r="C12" s="13" t="s">
        <v>16</v>
      </c>
      <c r="D12" s="14" t="s">
        <v>14</v>
      </c>
      <c r="E12" s="14" t="s">
        <v>17</v>
      </c>
    </row>
    <row r="13" spans="1:6" x14ac:dyDescent="0.2">
      <c r="A13" s="12">
        <f t="shared" si="0"/>
        <v>12</v>
      </c>
      <c r="B13" s="29" t="s">
        <v>5</v>
      </c>
      <c r="C13" s="13" t="s">
        <v>18</v>
      </c>
      <c r="D13" s="14" t="s">
        <v>19</v>
      </c>
      <c r="E13" s="14" t="s">
        <v>20</v>
      </c>
    </row>
    <row r="14" spans="1:6" x14ac:dyDescent="0.2">
      <c r="A14" s="12">
        <f t="shared" si="0"/>
        <v>13</v>
      </c>
      <c r="B14" s="29" t="s">
        <v>5</v>
      </c>
      <c r="C14" s="13" t="s">
        <v>21</v>
      </c>
      <c r="D14" s="14" t="s">
        <v>24</v>
      </c>
      <c r="E14" s="14" t="s">
        <v>114</v>
      </c>
    </row>
    <row r="15" spans="1:6" x14ac:dyDescent="0.2">
      <c r="A15" s="12">
        <f t="shared" si="0"/>
        <v>14</v>
      </c>
      <c r="B15" s="29" t="s">
        <v>5</v>
      </c>
      <c r="C15" s="13" t="s">
        <v>23</v>
      </c>
      <c r="D15" s="14" t="s">
        <v>11</v>
      </c>
      <c r="E15" s="14" t="s">
        <v>17</v>
      </c>
    </row>
    <row r="16" spans="1:6" x14ac:dyDescent="0.2">
      <c r="A16" s="12">
        <f t="shared" si="0"/>
        <v>15</v>
      </c>
      <c r="B16" s="29" t="s">
        <v>5</v>
      </c>
      <c r="C16" s="13" t="s">
        <v>115</v>
      </c>
      <c r="D16" s="14" t="s">
        <v>32</v>
      </c>
      <c r="E16" s="14" t="s">
        <v>10</v>
      </c>
    </row>
    <row r="17" spans="1:5" x14ac:dyDescent="0.2">
      <c r="A17" s="12">
        <f t="shared" si="0"/>
        <v>16</v>
      </c>
      <c r="B17" s="29" t="s">
        <v>5</v>
      </c>
      <c r="C17" s="13" t="s">
        <v>26</v>
      </c>
      <c r="D17" s="14" t="s">
        <v>113</v>
      </c>
      <c r="E17" s="14" t="s">
        <v>15</v>
      </c>
    </row>
    <row r="18" spans="1:5" ht="32.4" customHeight="1" x14ac:dyDescent="0.2">
      <c r="A18" s="12">
        <f t="shared" si="0"/>
        <v>17</v>
      </c>
      <c r="B18" s="29" t="s">
        <v>5</v>
      </c>
      <c r="C18" s="13" t="s">
        <v>27</v>
      </c>
      <c r="D18" s="14" t="s">
        <v>8</v>
      </c>
      <c r="E18" s="18" t="s">
        <v>28</v>
      </c>
    </row>
    <row r="19" spans="1:5" ht="24" customHeight="1" x14ac:dyDescent="0.2">
      <c r="A19" s="12">
        <f t="shared" si="0"/>
        <v>18</v>
      </c>
      <c r="B19" s="29" t="s">
        <v>5</v>
      </c>
      <c r="C19" s="13" t="s">
        <v>29</v>
      </c>
      <c r="D19" s="14" t="s">
        <v>30</v>
      </c>
      <c r="E19" s="14" t="s">
        <v>25</v>
      </c>
    </row>
    <row r="20" spans="1:5" ht="47.4" customHeight="1" x14ac:dyDescent="0.2">
      <c r="A20" s="12">
        <f t="shared" si="0"/>
        <v>19</v>
      </c>
      <c r="B20" s="29" t="s">
        <v>5</v>
      </c>
      <c r="C20" s="13" t="s">
        <v>31</v>
      </c>
      <c r="D20" s="14" t="s">
        <v>32</v>
      </c>
      <c r="E20" s="14" t="s">
        <v>15</v>
      </c>
    </row>
    <row r="21" spans="1:5" ht="24" customHeight="1" x14ac:dyDescent="0.2">
      <c r="A21" s="12">
        <f t="shared" si="0"/>
        <v>20</v>
      </c>
      <c r="B21" s="29" t="s">
        <v>5</v>
      </c>
      <c r="C21" s="13" t="s">
        <v>33</v>
      </c>
      <c r="D21" s="14" t="s">
        <v>30</v>
      </c>
      <c r="E21" s="14" t="s">
        <v>25</v>
      </c>
    </row>
    <row r="22" spans="1:5" ht="24" customHeight="1" x14ac:dyDescent="0.2">
      <c r="A22" s="12">
        <f t="shared" si="0"/>
        <v>21</v>
      </c>
      <c r="B22" s="29" t="s">
        <v>5</v>
      </c>
      <c r="C22" s="13" t="s">
        <v>34</v>
      </c>
      <c r="D22" s="14" t="s">
        <v>35</v>
      </c>
      <c r="E22" s="14" t="s">
        <v>36</v>
      </c>
    </row>
    <row r="23" spans="1:5" ht="24" customHeight="1" x14ac:dyDescent="0.2">
      <c r="A23" s="12">
        <f t="shared" si="0"/>
        <v>22</v>
      </c>
      <c r="B23" s="30" t="s">
        <v>37</v>
      </c>
      <c r="C23" s="13" t="s">
        <v>38</v>
      </c>
      <c r="D23" s="14" t="s">
        <v>36</v>
      </c>
      <c r="E23" s="14" t="s">
        <v>36</v>
      </c>
    </row>
    <row r="24" spans="1:5" ht="20.399999999999999" x14ac:dyDescent="0.2">
      <c r="A24" s="12">
        <f t="shared" si="0"/>
        <v>23</v>
      </c>
      <c r="B24" s="30" t="s">
        <v>37</v>
      </c>
      <c r="C24" s="13" t="s">
        <v>40</v>
      </c>
      <c r="D24" s="14" t="s">
        <v>20</v>
      </c>
      <c r="E24" s="14" t="s">
        <v>36</v>
      </c>
    </row>
    <row r="25" spans="1:5" ht="20.399999999999999" x14ac:dyDescent="0.2">
      <c r="A25" s="12">
        <f t="shared" si="0"/>
        <v>24</v>
      </c>
      <c r="B25" s="30" t="s">
        <v>37</v>
      </c>
      <c r="C25" s="13" t="s">
        <v>40</v>
      </c>
      <c r="D25" s="14" t="s">
        <v>116</v>
      </c>
      <c r="E25" s="18" t="s">
        <v>116</v>
      </c>
    </row>
    <row r="26" spans="1:5" ht="37.35" customHeight="1" x14ac:dyDescent="0.2">
      <c r="A26" s="12">
        <f t="shared" si="0"/>
        <v>25</v>
      </c>
      <c r="B26" s="30" t="s">
        <v>37</v>
      </c>
      <c r="C26" s="13" t="s">
        <v>40</v>
      </c>
      <c r="D26" s="14" t="s">
        <v>41</v>
      </c>
      <c r="E26" s="18" t="s">
        <v>41</v>
      </c>
    </row>
    <row r="27" spans="1:5" ht="37.35" customHeight="1" x14ac:dyDescent="0.2">
      <c r="A27" s="12">
        <f t="shared" si="0"/>
        <v>26</v>
      </c>
      <c r="B27" s="30" t="s">
        <v>37</v>
      </c>
      <c r="C27" s="13" t="s">
        <v>40</v>
      </c>
      <c r="D27" s="14" t="s">
        <v>43</v>
      </c>
      <c r="E27" s="14" t="s">
        <v>43</v>
      </c>
    </row>
    <row r="28" spans="1:5" ht="20.399999999999999" x14ac:dyDescent="0.2">
      <c r="A28" s="12">
        <f t="shared" si="0"/>
        <v>27</v>
      </c>
      <c r="B28" s="30" t="s">
        <v>37</v>
      </c>
      <c r="C28" s="13" t="s">
        <v>40</v>
      </c>
      <c r="D28" s="14" t="s">
        <v>44</v>
      </c>
      <c r="E28" s="14" t="s">
        <v>45</v>
      </c>
    </row>
    <row r="29" spans="1:5" ht="39.6" customHeight="1" x14ac:dyDescent="0.2">
      <c r="A29" s="12">
        <f t="shared" si="0"/>
        <v>28</v>
      </c>
      <c r="B29" s="30" t="s">
        <v>37</v>
      </c>
      <c r="C29" s="13" t="s">
        <v>46</v>
      </c>
      <c r="D29" s="14" t="s">
        <v>36</v>
      </c>
      <c r="E29" s="14" t="s">
        <v>36</v>
      </c>
    </row>
    <row r="30" spans="1:5" x14ac:dyDescent="0.2">
      <c r="A30" s="12">
        <f t="shared" si="0"/>
        <v>29</v>
      </c>
      <c r="B30" s="30" t="s">
        <v>37</v>
      </c>
      <c r="C30" s="13" t="s">
        <v>38</v>
      </c>
      <c r="D30" s="14" t="s">
        <v>41</v>
      </c>
      <c r="E30" s="14" t="s">
        <v>22</v>
      </c>
    </row>
    <row r="31" spans="1:5" ht="20.399999999999999" x14ac:dyDescent="0.2">
      <c r="A31" s="12">
        <f t="shared" si="0"/>
        <v>30</v>
      </c>
      <c r="B31" s="30" t="s">
        <v>37</v>
      </c>
      <c r="C31" s="13" t="s">
        <v>40</v>
      </c>
      <c r="D31" s="14" t="s">
        <v>42</v>
      </c>
      <c r="E31" s="14" t="s">
        <v>42</v>
      </c>
    </row>
    <row r="32" spans="1:5" x14ac:dyDescent="0.2">
      <c r="A32" s="12">
        <f t="shared" si="0"/>
        <v>31</v>
      </c>
      <c r="B32" s="30" t="s">
        <v>37</v>
      </c>
      <c r="C32" s="13" t="s">
        <v>47</v>
      </c>
      <c r="D32" s="19" t="s">
        <v>10</v>
      </c>
      <c r="E32" s="19" t="s">
        <v>10</v>
      </c>
    </row>
    <row r="33" spans="1:5" x14ac:dyDescent="0.2">
      <c r="A33" s="12">
        <f t="shared" si="0"/>
        <v>32</v>
      </c>
      <c r="B33" s="31" t="s">
        <v>50</v>
      </c>
      <c r="C33" s="20" t="s">
        <v>51</v>
      </c>
      <c r="D33" s="21" t="s">
        <v>52</v>
      </c>
      <c r="E33" s="22" t="s">
        <v>53</v>
      </c>
    </row>
    <row r="34" spans="1:5" x14ac:dyDescent="0.2">
      <c r="A34" s="12">
        <f t="shared" si="0"/>
        <v>33</v>
      </c>
      <c r="B34" s="31" t="s">
        <v>50</v>
      </c>
      <c r="C34" s="20" t="s">
        <v>54</v>
      </c>
      <c r="D34" s="21" t="s">
        <v>52</v>
      </c>
      <c r="E34" s="23" t="s">
        <v>55</v>
      </c>
    </row>
    <row r="35" spans="1:5" ht="30.6" x14ac:dyDescent="0.2">
      <c r="A35" s="12">
        <f t="shared" si="0"/>
        <v>34</v>
      </c>
      <c r="B35" s="31" t="s">
        <v>50</v>
      </c>
      <c r="C35" s="20" t="s">
        <v>56</v>
      </c>
      <c r="D35" s="21" t="s">
        <v>52</v>
      </c>
      <c r="E35" s="23" t="s">
        <v>52</v>
      </c>
    </row>
    <row r="36" spans="1:5" x14ac:dyDescent="0.2">
      <c r="A36" s="12">
        <f t="shared" si="0"/>
        <v>35</v>
      </c>
      <c r="B36" s="30" t="s">
        <v>37</v>
      </c>
      <c r="C36" s="13" t="s">
        <v>47</v>
      </c>
      <c r="D36" s="14" t="s">
        <v>45</v>
      </c>
      <c r="E36" s="14" t="s">
        <v>45</v>
      </c>
    </row>
    <row r="37" spans="1:5" ht="20.399999999999999" x14ac:dyDescent="0.2">
      <c r="A37" s="12">
        <f t="shared" si="0"/>
        <v>36</v>
      </c>
      <c r="B37" s="31" t="s">
        <v>50</v>
      </c>
      <c r="C37" s="20" t="s">
        <v>58</v>
      </c>
      <c r="D37" s="21" t="s">
        <v>52</v>
      </c>
      <c r="E37" s="22" t="s">
        <v>52</v>
      </c>
    </row>
    <row r="38" spans="1:5" x14ac:dyDescent="0.2">
      <c r="A38" s="12">
        <f t="shared" si="0"/>
        <v>37</v>
      </c>
      <c r="B38" s="30" t="s">
        <v>37</v>
      </c>
      <c r="C38" s="13" t="s">
        <v>48</v>
      </c>
      <c r="D38" s="14" t="s">
        <v>15</v>
      </c>
      <c r="E38" s="14" t="s">
        <v>11</v>
      </c>
    </row>
    <row r="39" spans="1:5" ht="40.799999999999997" x14ac:dyDescent="0.2">
      <c r="A39" s="12">
        <f t="shared" si="0"/>
        <v>38</v>
      </c>
      <c r="B39" s="31" t="s">
        <v>50</v>
      </c>
      <c r="C39" s="20" t="s">
        <v>60</v>
      </c>
      <c r="D39" s="21" t="s">
        <v>39</v>
      </c>
      <c r="E39" s="23" t="s">
        <v>55</v>
      </c>
    </row>
    <row r="40" spans="1:5" ht="112.2" x14ac:dyDescent="0.2">
      <c r="A40" s="12">
        <f t="shared" si="0"/>
        <v>39</v>
      </c>
      <c r="B40" s="30" t="s">
        <v>37</v>
      </c>
      <c r="C40" s="20" t="s">
        <v>49</v>
      </c>
      <c r="D40" s="14" t="s">
        <v>53</v>
      </c>
      <c r="E40" s="21" t="s">
        <v>45</v>
      </c>
    </row>
    <row r="41" spans="1:5" ht="20.399999999999999" x14ac:dyDescent="0.2">
      <c r="A41" s="12">
        <f t="shared" si="0"/>
        <v>40</v>
      </c>
      <c r="B41" s="31" t="s">
        <v>50</v>
      </c>
      <c r="C41" s="20" t="s">
        <v>62</v>
      </c>
      <c r="D41" s="21" t="s">
        <v>55</v>
      </c>
      <c r="E41" s="23" t="s">
        <v>55</v>
      </c>
    </row>
    <row r="42" spans="1:5" ht="40.799999999999997" x14ac:dyDescent="0.2">
      <c r="A42" s="12">
        <f t="shared" si="0"/>
        <v>41</v>
      </c>
      <c r="B42" s="31" t="s">
        <v>50</v>
      </c>
      <c r="C42" s="20" t="s">
        <v>63</v>
      </c>
      <c r="D42" s="24" t="s">
        <v>55</v>
      </c>
      <c r="E42" s="25" t="s">
        <v>55</v>
      </c>
    </row>
    <row r="43" spans="1:5" ht="20.399999999999999" x14ac:dyDescent="0.2">
      <c r="A43" s="12">
        <f t="shared" si="0"/>
        <v>42</v>
      </c>
      <c r="B43" s="31" t="s">
        <v>50</v>
      </c>
      <c r="C43" s="13" t="s">
        <v>64</v>
      </c>
      <c r="D43" s="14" t="s">
        <v>52</v>
      </c>
      <c r="E43" s="26" t="s">
        <v>65</v>
      </c>
    </row>
    <row r="44" spans="1:5" ht="30.6" x14ac:dyDescent="0.2">
      <c r="A44" s="12">
        <f t="shared" si="0"/>
        <v>43</v>
      </c>
      <c r="B44" s="30" t="s">
        <v>50</v>
      </c>
      <c r="C44" s="20" t="s">
        <v>57</v>
      </c>
      <c r="D44" s="21" t="s">
        <v>19</v>
      </c>
      <c r="E44" s="21" t="s">
        <v>19</v>
      </c>
    </row>
    <row r="45" spans="1:5" ht="20.399999999999999" x14ac:dyDescent="0.2">
      <c r="A45" s="12">
        <f t="shared" si="0"/>
        <v>44</v>
      </c>
      <c r="B45" s="31" t="s">
        <v>50</v>
      </c>
      <c r="C45" s="17" t="s">
        <v>68</v>
      </c>
      <c r="D45" s="14" t="s">
        <v>52</v>
      </c>
      <c r="E45" s="18" t="s">
        <v>55</v>
      </c>
    </row>
    <row r="46" spans="1:5" ht="20.399999999999999" x14ac:dyDescent="0.2">
      <c r="A46" s="12">
        <f t="shared" si="0"/>
        <v>45</v>
      </c>
      <c r="B46" s="30" t="s">
        <v>50</v>
      </c>
      <c r="C46" s="20" t="s">
        <v>59</v>
      </c>
      <c r="D46" s="21" t="s">
        <v>19</v>
      </c>
      <c r="E46" s="21" t="s">
        <v>35</v>
      </c>
    </row>
    <row r="47" spans="1:5" ht="20.399999999999999" x14ac:dyDescent="0.2">
      <c r="A47" s="12">
        <f t="shared" si="0"/>
        <v>46</v>
      </c>
      <c r="B47" s="30" t="s">
        <v>50</v>
      </c>
      <c r="C47" s="20" t="s">
        <v>61</v>
      </c>
      <c r="D47" s="21" t="s">
        <v>41</v>
      </c>
      <c r="E47" s="21" t="s">
        <v>22</v>
      </c>
    </row>
    <row r="48" spans="1:5" x14ac:dyDescent="0.2">
      <c r="A48" s="12">
        <f t="shared" si="0"/>
        <v>47</v>
      </c>
      <c r="B48" s="30" t="s">
        <v>50</v>
      </c>
      <c r="C48" s="13" t="s">
        <v>66</v>
      </c>
      <c r="D48" s="14" t="s">
        <v>67</v>
      </c>
      <c r="E48" s="14" t="s">
        <v>42</v>
      </c>
    </row>
    <row r="49" spans="1:5" ht="30.6" x14ac:dyDescent="0.2">
      <c r="A49" s="12">
        <f t="shared" si="0"/>
        <v>48</v>
      </c>
      <c r="B49" s="31" t="s">
        <v>50</v>
      </c>
      <c r="C49" s="17" t="s">
        <v>73</v>
      </c>
      <c r="D49" s="14" t="s">
        <v>55</v>
      </c>
      <c r="E49" s="18" t="s">
        <v>74</v>
      </c>
    </row>
    <row r="50" spans="1:5" x14ac:dyDescent="0.2">
      <c r="A50" s="12">
        <f t="shared" si="0"/>
        <v>49</v>
      </c>
      <c r="B50" s="30" t="s">
        <v>50</v>
      </c>
      <c r="C50" s="17" t="s">
        <v>69</v>
      </c>
      <c r="D50" s="14" t="s">
        <v>41</v>
      </c>
      <c r="E50" s="14" t="s">
        <v>70</v>
      </c>
    </row>
    <row r="51" spans="1:5" ht="40.799999999999997" x14ac:dyDescent="0.2">
      <c r="A51" s="12">
        <f t="shared" si="0"/>
        <v>50</v>
      </c>
      <c r="B51" s="31" t="s">
        <v>50</v>
      </c>
      <c r="C51" s="17" t="s">
        <v>76</v>
      </c>
      <c r="D51" s="14" t="s">
        <v>52</v>
      </c>
      <c r="E51" s="26" t="s">
        <v>55</v>
      </c>
    </row>
    <row r="52" spans="1:5" x14ac:dyDescent="0.2">
      <c r="A52" s="12">
        <f t="shared" si="0"/>
        <v>51</v>
      </c>
      <c r="B52" s="30" t="s">
        <v>50</v>
      </c>
      <c r="C52" s="17" t="s">
        <v>71</v>
      </c>
      <c r="D52" s="14" t="s">
        <v>42</v>
      </c>
      <c r="E52" s="14" t="s">
        <v>30</v>
      </c>
    </row>
    <row r="53" spans="1:5" ht="20.399999999999999" x14ac:dyDescent="0.2">
      <c r="A53" s="12">
        <f t="shared" si="0"/>
        <v>52</v>
      </c>
      <c r="B53" s="31" t="s">
        <v>50</v>
      </c>
      <c r="C53" s="17" t="s">
        <v>78</v>
      </c>
      <c r="D53" s="14" t="s">
        <v>52</v>
      </c>
      <c r="E53" s="26" t="s">
        <v>65</v>
      </c>
    </row>
    <row r="54" spans="1:5" ht="20.399999999999999" x14ac:dyDescent="0.2">
      <c r="A54" s="12">
        <f t="shared" si="0"/>
        <v>53</v>
      </c>
      <c r="B54" s="30" t="s">
        <v>50</v>
      </c>
      <c r="C54" s="17" t="s">
        <v>72</v>
      </c>
      <c r="D54" s="14" t="s">
        <v>25</v>
      </c>
      <c r="E54" s="14" t="s">
        <v>36</v>
      </c>
    </row>
    <row r="55" spans="1:5" ht="20.399999999999999" x14ac:dyDescent="0.2">
      <c r="A55" s="12">
        <f t="shared" si="0"/>
        <v>54</v>
      </c>
      <c r="B55" s="31" t="s">
        <v>50</v>
      </c>
      <c r="C55" s="17" t="s">
        <v>80</v>
      </c>
      <c r="D55" s="14" t="s">
        <v>52</v>
      </c>
      <c r="E55" s="26" t="s">
        <v>65</v>
      </c>
    </row>
    <row r="56" spans="1:5" ht="30.6" x14ac:dyDescent="0.2">
      <c r="A56" s="12">
        <f t="shared" si="0"/>
        <v>55</v>
      </c>
      <c r="B56" s="30" t="s">
        <v>50</v>
      </c>
      <c r="C56" s="17" t="s">
        <v>75</v>
      </c>
      <c r="D56" s="14" t="s">
        <v>42</v>
      </c>
      <c r="E56" s="14" t="s">
        <v>14</v>
      </c>
    </row>
    <row r="57" spans="1:5" ht="30.6" x14ac:dyDescent="0.2">
      <c r="A57" s="12">
        <f t="shared" si="0"/>
        <v>56</v>
      </c>
      <c r="B57" s="31" t="s">
        <v>50</v>
      </c>
      <c r="C57" s="17" t="s">
        <v>82</v>
      </c>
      <c r="D57" s="14" t="s">
        <v>65</v>
      </c>
      <c r="E57" s="26" t="s">
        <v>55</v>
      </c>
    </row>
    <row r="58" spans="1:5" ht="40.799999999999997" x14ac:dyDescent="0.2">
      <c r="A58" s="12">
        <f t="shared" si="0"/>
        <v>57</v>
      </c>
      <c r="B58" s="30" t="s">
        <v>50</v>
      </c>
      <c r="C58" s="17" t="s">
        <v>77</v>
      </c>
      <c r="D58" s="14" t="s">
        <v>28</v>
      </c>
      <c r="E58" s="14" t="s">
        <v>42</v>
      </c>
    </row>
    <row r="59" spans="1:5" ht="30.6" x14ac:dyDescent="0.2">
      <c r="A59" s="12">
        <f t="shared" si="0"/>
        <v>58</v>
      </c>
      <c r="B59" s="30" t="s">
        <v>50</v>
      </c>
      <c r="C59" s="13" t="s">
        <v>79</v>
      </c>
      <c r="D59" s="14" t="s">
        <v>28</v>
      </c>
      <c r="E59" s="14" t="s">
        <v>42</v>
      </c>
    </row>
    <row r="60" spans="1:5" ht="30.6" x14ac:dyDescent="0.2">
      <c r="A60" s="12">
        <f t="shared" si="0"/>
        <v>59</v>
      </c>
      <c r="B60" s="31" t="s">
        <v>50</v>
      </c>
      <c r="C60" s="17" t="s">
        <v>85</v>
      </c>
      <c r="D60" s="14" t="s">
        <v>55</v>
      </c>
      <c r="E60" s="18" t="s">
        <v>55</v>
      </c>
    </row>
    <row r="61" spans="1:5" x14ac:dyDescent="0.2">
      <c r="A61" s="12">
        <f t="shared" si="0"/>
        <v>60</v>
      </c>
      <c r="B61" s="31" t="s">
        <v>86</v>
      </c>
      <c r="C61" s="13" t="s">
        <v>87</v>
      </c>
      <c r="D61" s="14" t="s">
        <v>55</v>
      </c>
      <c r="E61" s="18" t="s">
        <v>55</v>
      </c>
    </row>
    <row r="62" spans="1:5" ht="27.6" customHeight="1" x14ac:dyDescent="0.2">
      <c r="A62" s="12">
        <f t="shared" si="0"/>
        <v>61</v>
      </c>
      <c r="B62" s="31" t="s">
        <v>86</v>
      </c>
      <c r="C62" s="13" t="s">
        <v>88</v>
      </c>
      <c r="D62" s="14" t="s">
        <v>55</v>
      </c>
      <c r="E62" s="18" t="s">
        <v>55</v>
      </c>
    </row>
    <row r="63" spans="1:5" ht="20.399999999999999" x14ac:dyDescent="0.2">
      <c r="A63" s="12">
        <f t="shared" si="0"/>
        <v>62</v>
      </c>
      <c r="B63" s="30" t="s">
        <v>50</v>
      </c>
      <c r="C63" s="17" t="s">
        <v>81</v>
      </c>
      <c r="D63" s="14" t="s">
        <v>28</v>
      </c>
      <c r="E63" s="14" t="s">
        <v>42</v>
      </c>
    </row>
    <row r="64" spans="1:5" ht="30.6" x14ac:dyDescent="0.2">
      <c r="A64" s="12">
        <f t="shared" si="0"/>
        <v>63</v>
      </c>
      <c r="B64" s="30" t="s">
        <v>50</v>
      </c>
      <c r="C64" s="17" t="s">
        <v>83</v>
      </c>
      <c r="D64" s="14" t="s">
        <v>28</v>
      </c>
      <c r="E64" s="14" t="s">
        <v>42</v>
      </c>
    </row>
    <row r="65" spans="1:5" ht="40.799999999999997" x14ac:dyDescent="0.2">
      <c r="A65" s="12">
        <f t="shared" si="0"/>
        <v>64</v>
      </c>
      <c r="B65" s="30" t="s">
        <v>50</v>
      </c>
      <c r="C65" s="17" t="s">
        <v>84</v>
      </c>
      <c r="D65" s="14" t="s">
        <v>30</v>
      </c>
      <c r="E65" s="14" t="s">
        <v>30</v>
      </c>
    </row>
    <row r="66" spans="1:5" ht="20.399999999999999" x14ac:dyDescent="0.2">
      <c r="A66" s="12">
        <f t="shared" si="0"/>
        <v>65</v>
      </c>
      <c r="B66" s="30" t="s">
        <v>50</v>
      </c>
      <c r="C66" s="13" t="s">
        <v>88</v>
      </c>
      <c r="D66" s="14" t="s">
        <v>41</v>
      </c>
      <c r="E66" s="14" t="s">
        <v>41</v>
      </c>
    </row>
    <row r="67" spans="1:5" ht="20.399999999999999" x14ac:dyDescent="0.2">
      <c r="A67" s="12">
        <f t="shared" si="0"/>
        <v>66</v>
      </c>
      <c r="B67" s="31" t="s">
        <v>86</v>
      </c>
      <c r="C67" s="13" t="s">
        <v>89</v>
      </c>
      <c r="D67" s="14" t="s">
        <v>65</v>
      </c>
      <c r="E67" s="26" t="s">
        <v>65</v>
      </c>
    </row>
    <row r="68" spans="1:5" ht="20.399999999999999" x14ac:dyDescent="0.2">
      <c r="A68" s="12">
        <f t="shared" ref="A68:A99" si="1">A67+1</f>
        <v>67</v>
      </c>
      <c r="B68" s="31" t="s">
        <v>86</v>
      </c>
      <c r="C68" s="13" t="s">
        <v>90</v>
      </c>
      <c r="D68" s="14" t="s">
        <v>52</v>
      </c>
      <c r="E68" s="26" t="s">
        <v>65</v>
      </c>
    </row>
    <row r="69" spans="1:5" ht="24" customHeight="1" x14ac:dyDescent="0.2">
      <c r="A69" s="12">
        <f t="shared" si="1"/>
        <v>68</v>
      </c>
      <c r="B69" s="31" t="s">
        <v>86</v>
      </c>
      <c r="C69" s="13" t="s">
        <v>91</v>
      </c>
      <c r="D69" s="14" t="s">
        <v>65</v>
      </c>
      <c r="E69" s="26" t="s">
        <v>65</v>
      </c>
    </row>
    <row r="70" spans="1:5" ht="24" customHeight="1" x14ac:dyDescent="0.2">
      <c r="A70" s="12">
        <f t="shared" si="1"/>
        <v>69</v>
      </c>
      <c r="B70" s="31" t="s">
        <v>86</v>
      </c>
      <c r="C70" s="13" t="s">
        <v>91</v>
      </c>
      <c r="D70" s="14" t="s">
        <v>74</v>
      </c>
      <c r="E70" s="18" t="s">
        <v>74</v>
      </c>
    </row>
    <row r="71" spans="1:5" ht="24" customHeight="1" x14ac:dyDescent="0.2">
      <c r="A71" s="12">
        <f t="shared" si="1"/>
        <v>70</v>
      </c>
      <c r="B71" s="30" t="s">
        <v>50</v>
      </c>
      <c r="C71" s="13" t="s">
        <v>88</v>
      </c>
      <c r="D71" s="14" t="s">
        <v>67</v>
      </c>
      <c r="E71" s="18" t="s">
        <v>67</v>
      </c>
    </row>
    <row r="72" spans="1:5" ht="24" customHeight="1" x14ac:dyDescent="0.2">
      <c r="A72" s="12">
        <f t="shared" si="1"/>
        <v>71</v>
      </c>
      <c r="B72" s="30" t="s">
        <v>50</v>
      </c>
      <c r="C72" s="13" t="s">
        <v>88</v>
      </c>
      <c r="D72" s="14" t="s">
        <v>14</v>
      </c>
      <c r="E72" s="14" t="s">
        <v>30</v>
      </c>
    </row>
    <row r="73" spans="1:5" ht="24" customHeight="1" x14ac:dyDescent="0.2">
      <c r="A73" s="12">
        <f t="shared" si="1"/>
        <v>72</v>
      </c>
      <c r="B73" s="30" t="s">
        <v>50</v>
      </c>
      <c r="C73" s="13" t="s">
        <v>88</v>
      </c>
      <c r="D73" s="14" t="s">
        <v>36</v>
      </c>
      <c r="E73" s="14" t="s">
        <v>20</v>
      </c>
    </row>
    <row r="74" spans="1:5" ht="24" customHeight="1" x14ac:dyDescent="0.2">
      <c r="A74" s="12">
        <f t="shared" si="1"/>
        <v>73</v>
      </c>
      <c r="B74" s="30" t="s">
        <v>86</v>
      </c>
      <c r="C74" s="13" t="s">
        <v>91</v>
      </c>
      <c r="D74" s="14" t="s">
        <v>22</v>
      </c>
      <c r="E74" s="14" t="s">
        <v>22</v>
      </c>
    </row>
    <row r="75" spans="1:5" ht="24" customHeight="1" x14ac:dyDescent="0.2">
      <c r="A75" s="12">
        <f t="shared" si="1"/>
        <v>74</v>
      </c>
      <c r="B75" s="30" t="s">
        <v>86</v>
      </c>
      <c r="C75" s="13" t="s">
        <v>91</v>
      </c>
      <c r="D75" s="14" t="s">
        <v>8</v>
      </c>
      <c r="E75" s="14" t="s">
        <v>8</v>
      </c>
    </row>
    <row r="76" spans="1:5" ht="24" customHeight="1" x14ac:dyDescent="0.2">
      <c r="A76" s="12">
        <f t="shared" si="1"/>
        <v>75</v>
      </c>
      <c r="B76" s="30" t="s">
        <v>86</v>
      </c>
      <c r="C76" s="13" t="s">
        <v>91</v>
      </c>
      <c r="D76" s="14" t="s">
        <v>67</v>
      </c>
      <c r="E76" s="14" t="s">
        <v>67</v>
      </c>
    </row>
    <row r="77" spans="1:5" ht="27.6" customHeight="1" x14ac:dyDescent="0.2">
      <c r="A77" s="12">
        <f t="shared" si="1"/>
        <v>76</v>
      </c>
      <c r="B77" s="30" t="s">
        <v>86</v>
      </c>
      <c r="C77" s="13" t="s">
        <v>91</v>
      </c>
      <c r="D77" s="14" t="s">
        <v>15</v>
      </c>
      <c r="E77" s="14" t="s">
        <v>15</v>
      </c>
    </row>
    <row r="78" spans="1:5" ht="30.6" x14ac:dyDescent="0.2">
      <c r="A78" s="12">
        <f t="shared" si="1"/>
        <v>77</v>
      </c>
      <c r="B78" s="30" t="s">
        <v>86</v>
      </c>
      <c r="C78" s="13" t="s">
        <v>91</v>
      </c>
      <c r="D78" s="14" t="s">
        <v>14</v>
      </c>
      <c r="E78" s="14" t="s">
        <v>14</v>
      </c>
    </row>
    <row r="79" spans="1:5" ht="30.6" x14ac:dyDescent="0.2">
      <c r="A79" s="12">
        <f t="shared" si="1"/>
        <v>78</v>
      </c>
      <c r="B79" s="30" t="s">
        <v>86</v>
      </c>
      <c r="C79" s="13" t="s">
        <v>92</v>
      </c>
      <c r="D79" s="14" t="s">
        <v>41</v>
      </c>
      <c r="E79" s="14" t="s">
        <v>41</v>
      </c>
    </row>
    <row r="80" spans="1:5" ht="30.6" x14ac:dyDescent="0.2">
      <c r="A80" s="12">
        <f t="shared" si="1"/>
        <v>79</v>
      </c>
      <c r="B80" s="30" t="s">
        <v>86</v>
      </c>
      <c r="C80" s="13" t="s">
        <v>92</v>
      </c>
      <c r="D80" s="14" t="s">
        <v>42</v>
      </c>
      <c r="E80" s="14" t="s">
        <v>42</v>
      </c>
    </row>
    <row r="81" spans="1:5" ht="30.6" x14ac:dyDescent="0.2">
      <c r="A81" s="12">
        <f t="shared" si="1"/>
        <v>80</v>
      </c>
      <c r="B81" s="30" t="s">
        <v>86</v>
      </c>
      <c r="C81" s="13" t="s">
        <v>92</v>
      </c>
      <c r="D81" s="14" t="s">
        <v>43</v>
      </c>
      <c r="E81" s="14" t="s">
        <v>43</v>
      </c>
    </row>
    <row r="82" spans="1:5" x14ac:dyDescent="0.2">
      <c r="A82" s="12">
        <f t="shared" si="1"/>
        <v>81</v>
      </c>
      <c r="B82" s="30" t="s">
        <v>86</v>
      </c>
      <c r="C82" s="13" t="s">
        <v>93</v>
      </c>
      <c r="D82" s="14" t="s">
        <v>94</v>
      </c>
      <c r="E82" s="14" t="s">
        <v>42</v>
      </c>
    </row>
    <row r="83" spans="1:5" ht="31.35" customHeight="1" x14ac:dyDescent="0.2">
      <c r="A83" s="12">
        <f t="shared" si="1"/>
        <v>82</v>
      </c>
      <c r="B83" s="31" t="s">
        <v>86</v>
      </c>
      <c r="C83" s="13" t="s">
        <v>97</v>
      </c>
      <c r="D83" s="14" t="s">
        <v>65</v>
      </c>
      <c r="E83" s="26" t="s">
        <v>65</v>
      </c>
    </row>
    <row r="84" spans="1:5" ht="24" customHeight="1" x14ac:dyDescent="0.2">
      <c r="A84" s="12">
        <f t="shared" si="1"/>
        <v>83</v>
      </c>
      <c r="B84" s="30" t="s">
        <v>86</v>
      </c>
      <c r="C84" s="13" t="s">
        <v>95</v>
      </c>
      <c r="D84" s="14" t="s">
        <v>25</v>
      </c>
      <c r="E84" s="14" t="s">
        <v>36</v>
      </c>
    </row>
    <row r="85" spans="1:5" ht="24" customHeight="1" x14ac:dyDescent="0.2">
      <c r="A85" s="12">
        <f t="shared" si="1"/>
        <v>84</v>
      </c>
      <c r="B85" s="30" t="s">
        <v>86</v>
      </c>
      <c r="C85" s="13" t="s">
        <v>96</v>
      </c>
      <c r="D85" s="14" t="s">
        <v>52</v>
      </c>
      <c r="E85" s="14" t="s">
        <v>45</v>
      </c>
    </row>
    <row r="86" spans="1:5" ht="24" customHeight="1" x14ac:dyDescent="0.2">
      <c r="A86" s="12">
        <f t="shared" si="1"/>
        <v>85</v>
      </c>
      <c r="B86" s="30" t="s">
        <v>86</v>
      </c>
      <c r="C86" s="13" t="s">
        <v>97</v>
      </c>
      <c r="D86" s="14" t="s">
        <v>41</v>
      </c>
      <c r="E86" s="14" t="s">
        <v>41</v>
      </c>
    </row>
    <row r="87" spans="1:5" ht="20.399999999999999" x14ac:dyDescent="0.2">
      <c r="A87" s="12">
        <f t="shared" si="1"/>
        <v>86</v>
      </c>
      <c r="B87" s="30" t="s">
        <v>86</v>
      </c>
      <c r="C87" s="13" t="s">
        <v>97</v>
      </c>
      <c r="D87" s="14" t="s">
        <v>14</v>
      </c>
      <c r="E87" s="14" t="s">
        <v>14</v>
      </c>
    </row>
    <row r="88" spans="1:5" ht="30.6" x14ac:dyDescent="0.2">
      <c r="A88" s="12">
        <f t="shared" si="1"/>
        <v>87</v>
      </c>
      <c r="B88" s="31" t="s">
        <v>99</v>
      </c>
      <c r="C88" s="17" t="s">
        <v>100</v>
      </c>
      <c r="D88" s="14" t="s">
        <v>52</v>
      </c>
      <c r="E88" s="26" t="s">
        <v>65</v>
      </c>
    </row>
    <row r="89" spans="1:5" ht="20.399999999999999" x14ac:dyDescent="0.2">
      <c r="A89" s="12">
        <f t="shared" si="1"/>
        <v>88</v>
      </c>
      <c r="B89" s="30" t="s">
        <v>86</v>
      </c>
      <c r="C89" s="13" t="s">
        <v>97</v>
      </c>
      <c r="D89" s="14" t="s">
        <v>20</v>
      </c>
      <c r="E89" s="14" t="s">
        <v>20</v>
      </c>
    </row>
    <row r="90" spans="1:5" x14ac:dyDescent="0.2">
      <c r="A90" s="12">
        <f t="shared" si="1"/>
        <v>89</v>
      </c>
      <c r="B90" s="30" t="s">
        <v>86</v>
      </c>
      <c r="C90" s="13" t="s">
        <v>98</v>
      </c>
      <c r="D90" s="14" t="s">
        <v>52</v>
      </c>
      <c r="E90" s="14" t="s">
        <v>45</v>
      </c>
    </row>
    <row r="91" spans="1:5" ht="30.6" x14ac:dyDescent="0.2">
      <c r="A91" s="12">
        <f t="shared" si="1"/>
        <v>90</v>
      </c>
      <c r="B91" s="30" t="s">
        <v>99</v>
      </c>
      <c r="C91" s="17" t="s">
        <v>102</v>
      </c>
      <c r="D91" s="14" t="s">
        <v>67</v>
      </c>
      <c r="E91" s="14" t="s">
        <v>42</v>
      </c>
    </row>
    <row r="92" spans="1:5" ht="40.799999999999997" x14ac:dyDescent="0.2">
      <c r="A92" s="12">
        <f t="shared" si="1"/>
        <v>91</v>
      </c>
      <c r="B92" s="31" t="s">
        <v>99</v>
      </c>
      <c r="C92" s="17" t="s">
        <v>104</v>
      </c>
      <c r="D92" s="14" t="s">
        <v>52</v>
      </c>
      <c r="E92" s="26" t="s">
        <v>65</v>
      </c>
    </row>
    <row r="93" spans="1:5" ht="30.6" x14ac:dyDescent="0.2">
      <c r="A93" s="12">
        <f t="shared" si="1"/>
        <v>92</v>
      </c>
      <c r="B93" s="30" t="s">
        <v>99</v>
      </c>
      <c r="C93" s="17" t="s">
        <v>103</v>
      </c>
      <c r="D93" s="14" t="s">
        <v>43</v>
      </c>
      <c r="E93" s="14" t="s">
        <v>25</v>
      </c>
    </row>
    <row r="94" spans="1:5" ht="40.799999999999997" x14ac:dyDescent="0.2">
      <c r="A94" s="12">
        <f t="shared" si="1"/>
        <v>93</v>
      </c>
      <c r="B94" s="30" t="s">
        <v>99</v>
      </c>
      <c r="C94" s="17" t="s">
        <v>106</v>
      </c>
      <c r="D94" s="14" t="s">
        <v>67</v>
      </c>
      <c r="E94" s="14" t="s">
        <v>42</v>
      </c>
    </row>
    <row r="95" spans="1:5" ht="40.799999999999997" x14ac:dyDescent="0.2">
      <c r="A95" s="12">
        <f t="shared" si="1"/>
        <v>94</v>
      </c>
      <c r="B95" s="30" t="s">
        <v>99</v>
      </c>
      <c r="C95" s="17" t="s">
        <v>107</v>
      </c>
      <c r="D95" s="14" t="s">
        <v>43</v>
      </c>
      <c r="E95" s="14" t="s">
        <v>25</v>
      </c>
    </row>
    <row r="96" spans="1:5" x14ac:dyDescent="0.2">
      <c r="A96" s="12">
        <f t="shared" si="1"/>
        <v>95</v>
      </c>
      <c r="B96" s="30" t="s">
        <v>108</v>
      </c>
      <c r="C96" s="17" t="s">
        <v>109</v>
      </c>
      <c r="D96" s="14" t="s">
        <v>10</v>
      </c>
      <c r="E96" s="14" t="s">
        <v>15</v>
      </c>
    </row>
    <row r="97" spans="1:5" x14ac:dyDescent="0.2">
      <c r="A97" s="12">
        <f t="shared" si="1"/>
        <v>96</v>
      </c>
      <c r="B97" s="30" t="s">
        <v>108</v>
      </c>
      <c r="C97" s="17" t="s">
        <v>110</v>
      </c>
      <c r="D97" s="27" t="s">
        <v>67</v>
      </c>
      <c r="E97" s="27" t="s">
        <v>42</v>
      </c>
    </row>
    <row r="98" spans="1:5" x14ac:dyDescent="0.2">
      <c r="A98" s="12">
        <f t="shared" si="1"/>
        <v>97</v>
      </c>
      <c r="B98" s="30" t="s">
        <v>108</v>
      </c>
      <c r="C98" s="17" t="s">
        <v>111</v>
      </c>
      <c r="D98" s="27" t="s">
        <v>43</v>
      </c>
      <c r="E98" s="27" t="s">
        <v>25</v>
      </c>
    </row>
    <row r="99" spans="1:5" x14ac:dyDescent="0.2">
      <c r="A99" s="9">
        <f t="shared" si="1"/>
        <v>98</v>
      </c>
      <c r="B99" s="32" t="s">
        <v>108</v>
      </c>
      <c r="C99" s="10" t="s">
        <v>112</v>
      </c>
      <c r="D99" s="11" t="s">
        <v>35</v>
      </c>
      <c r="E99" s="11" t="s">
        <v>36</v>
      </c>
    </row>
  </sheetData>
  <autoFilter ref="A1:F99"/>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Mayerly Pinzon Briceño</dc:creator>
  <cp:keywords/>
  <dc:description/>
  <cp:lastModifiedBy>German Hernando Agudelo Cely</cp:lastModifiedBy>
  <cp:revision/>
  <dcterms:created xsi:type="dcterms:W3CDTF">2025-02-14T21:18:34Z</dcterms:created>
  <dcterms:modified xsi:type="dcterms:W3CDTF">2025-04-07T21:22:06Z</dcterms:modified>
  <cp:category/>
  <cp:contentStatus/>
</cp:coreProperties>
</file>