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4/"/>
    </mc:Choice>
  </mc:AlternateContent>
  <xr:revisionPtr revIDLastSave="11" documentId="13_ncr:1_{596D81FE-7E37-4A24-89E5-95B62C06101B}" xr6:coauthVersionLast="47" xr6:coauthVersionMax="47" xr10:uidLastSave="{DD74B406-260B-416B-9897-4F74652ACF2A}"/>
  <bookViews>
    <workbookView xWindow="-108" yWindow="-108" windowWidth="23256" windowHeight="12456" activeTab="1" xr2:uid="{00000000-000D-0000-FFFF-FFFF00000000}"/>
  </bookViews>
  <sheets>
    <sheet name="Base Datos I Trim 2024  " sheetId="6" r:id="rId1"/>
    <sheet name="Solicitud Información I Trim " sheetId="4" r:id="rId2"/>
  </sheets>
  <externalReferences>
    <externalReference r:id="rId3"/>
  </externalReferences>
  <definedNames>
    <definedName name="_xlnm._FilterDatabase" localSheetId="0" hidden="1">'Base Datos I Trim 2024  '!$A$2:$R$88</definedName>
    <definedName name="_xlnm.Print_Area" localSheetId="1">'Solicitud Información I Trim '!$A$1:$F$84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4" l="1"/>
  <c r="E56" i="4"/>
  <c r="E29" i="4"/>
  <c r="E81" i="4"/>
  <c r="E80" i="4" l="1"/>
  <c r="E79" i="4"/>
  <c r="C58" i="4"/>
  <c r="E31" i="4" l="1"/>
  <c r="E30" i="4"/>
  <c r="E28" i="4"/>
  <c r="E27" i="4"/>
  <c r="E26" i="4"/>
  <c r="D82" i="4"/>
  <c r="C82" i="4"/>
  <c r="B82" i="4"/>
  <c r="B58" i="4"/>
  <c r="D58" i="4"/>
  <c r="C32" i="4" l="1"/>
  <c r="D32" i="4"/>
  <c r="B32" i="4"/>
  <c r="E57" i="4" l="1"/>
  <c r="E55" i="4" l="1"/>
  <c r="E54" i="4"/>
  <c r="E53" i="4"/>
  <c r="C9" i="4"/>
  <c r="D9" i="4" s="1"/>
  <c r="E58" i="4" l="1"/>
  <c r="E82" i="4"/>
  <c r="E32" i="4"/>
  <c r="D7" i="4"/>
  <c r="D8" i="4"/>
  <c r="D6" i="4"/>
  <c r="F57" i="4" l="1"/>
  <c r="F56" i="4"/>
  <c r="F29" i="4"/>
  <c r="F81" i="4"/>
  <c r="F80" i="4"/>
  <c r="F28" i="4"/>
  <c r="F82" i="4"/>
  <c r="F79" i="4"/>
  <c r="F27" i="4"/>
  <c r="F30" i="4"/>
  <c r="F31" i="4"/>
  <c r="F26" i="4"/>
  <c r="F32" i="4"/>
  <c r="F54" i="4" l="1"/>
  <c r="F53" i="4"/>
  <c r="F58" i="4"/>
</calcChain>
</file>

<file path=xl/sharedStrings.xml><?xml version="1.0" encoding="utf-8"?>
<sst xmlns="http://schemas.openxmlformats.org/spreadsheetml/2006/main" count="547" uniqueCount="180">
  <si>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</si>
  <si>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</si>
  <si>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</si>
  <si>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</si>
  <si>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</si>
  <si>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</si>
  <si>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</si>
  <si>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</si>
  <si>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</si>
  <si>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</si>
  <si>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</si>
  <si>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</si>
  <si>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</si>
  <si>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</si>
  <si>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</si>
  <si>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</si>
  <si>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</si>
  <si>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</si>
  <si>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</si>
  <si>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</si>
  <si>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INFORMACION SOBRE INICIO DE OBRAS</t>
  </si>
  <si>
    <t>INFORMACION CONTRACTUAL DE OBRAS</t>
  </si>
  <si>
    <t>AL. Kennedy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</si>
  <si>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</si>
  <si>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</si>
  <si>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</si>
  <si>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</si>
  <si>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</si>
  <si>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</si>
  <si>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</si>
  <si>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</si>
  <si>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</si>
  <si>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</si>
  <si>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</si>
  <si>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</si>
  <si>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</si>
  <si>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</si>
  <si>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</si>
  <si>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</si>
  <si>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</si>
  <si>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</si>
  <si>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</si>
  <si>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</si>
  <si>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</si>
  <si>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Observaciones</t>
  </si>
  <si>
    <t>120 - Subdirección de Planificación y Conservación</t>
  </si>
  <si>
    <t>132 - Gerencia de Infraestructura Urbana</t>
  </si>
  <si>
    <t>115 - Gerencia de Contratación</t>
  </si>
  <si>
    <t>130 - Subdirección de Producción y Apoyo Logístico</t>
  </si>
  <si>
    <t>113 - Talento Humano</t>
  </si>
  <si>
    <t>117 - Recursos Fisicos</t>
  </si>
  <si>
    <t>AL. Usme</t>
  </si>
  <si>
    <t>AL. Engativá</t>
  </si>
  <si>
    <t>Entidad solicitante / Entidad que realiza el traslado</t>
  </si>
  <si>
    <t>VIRTUAL / BOGOTÁ TE ESCUCHA</t>
  </si>
  <si>
    <t>EMPRESA DE ACUEDUCTO Y ALCANTARILLADO DE BOGOTÁ EAAB -ESP</t>
  </si>
  <si>
    <t>Secretaría Distrital de Planeación</t>
  </si>
  <si>
    <t>AL. Suba</t>
  </si>
  <si>
    <t>AL. San Cristóbal</t>
  </si>
  <si>
    <t>172 - Tesoreria</t>
  </si>
  <si>
    <t>111 - Gerencia Administrativa y Financiera</t>
  </si>
  <si>
    <t>118 - Oficina de Servicio a la Ciudadania y Sostenibilidad</t>
  </si>
  <si>
    <t>Empresa de Acueducto y Alcantarillado de Bogotá EAAB - ESP</t>
  </si>
  <si>
    <t>1. TOTAL SOLICITUDES DE INFORMACIÓN POR MES I TRIMESTRE 2024</t>
  </si>
  <si>
    <t>ENERO</t>
  </si>
  <si>
    <t>FEBRERO</t>
  </si>
  <si>
    <t>MARZO</t>
  </si>
  <si>
    <t>2. CANALES DE ATENCIÓN I TRIMESTRE 2024</t>
  </si>
  <si>
    <t>ENE</t>
  </si>
  <si>
    <t>FEB</t>
  </si>
  <si>
    <t>MAR</t>
  </si>
  <si>
    <t>3. TEMAS I TRIMESTRE 2024</t>
  </si>
  <si>
    <t>4. SOLICITUDES A LAS QUE SE LES NEGÓ EL ACCESO A LA INFORMACIÓN I TRIMESTRE 2024</t>
  </si>
  <si>
    <t>Durante el I trimestre de 2024 no se negaron solicitudes de acceso a la información.</t>
  </si>
  <si>
    <t>5. TRASLADOS POR NO COMPETENCIA I TRIMESTRE 2024</t>
  </si>
  <si>
    <t>UNIDAD ADMINISTRATIVA ESPECIAL DE REHABILITACIÓN Y MANTENIMIENTO VIAL - UAERMV
INFORME SOLICITUD ACCESO A LA INFORMACIÓN I TRIMESTRE 2024
 (ENERO-FEBRERO-MARZO)</t>
  </si>
  <si>
    <t>TELEFÓNICO</t>
  </si>
  <si>
    <r>
      <t>La Unidad Administrativa Especial de Rehabilitación y Mantenimiento Vial - UAERMV, durante el primer trimestre recepcionó un total de</t>
    </r>
    <r>
      <rPr>
        <b/>
        <sz val="14"/>
        <rFont val="Calibri"/>
        <family val="2"/>
        <scheme val="minor"/>
      </rPr>
      <t xml:space="preserve"> 86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</si>
  <si>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La UAERMV con el fin de facilitar el acercamiento de la ciudadanía, ha dispuesto de varios canales para la recepción de solicitudes y peticiones ciudadanas, de modo tal que el canal virtual / email registró un porcentaje del 71% siendo el más utilizado por la ciudadanía, seguido del virtual / Bogota te Escucha  con un 15% y en tercer lugar, el escrito / ventanilla de correspondencia con un 7%.</t>
  </si>
  <si>
    <t>Se presenta la distribución de las solicitudes de información, de acuerdo a los temas más consultados por la ciudadanía durante el primer trimestre, encontrado que el mayor porcentaje corresponde a Información técnica de obras con un 69%, seguido por la Gestión Administrativa con un 20%, en tercer lugar  la Gestión del Talento Humano con un 6% y en cuarto lugar la Información sobre inicio de Obras con un 3%.</t>
  </si>
  <si>
    <t>Se observa que la mayor cantidad de solicitudes de información que no son competencia de la entidad, se trasladan a las Alcaldías locales, en tal sentido, para estre trimestre se le trasladaron 8 requerimientos a las Alcaldías Locales, 2 requerimientos al IDU y 2 a la EAAB.</t>
  </si>
  <si>
    <t>UNIDAD ADMINISTRATIVA ESPECIAL DE REHABILITACIÓN Y MANTENIMIENTO VIAL - UAERMV
INFORME SOLICITUD ACCESO A LA INFORMACIÓN I TRIMESTRE 2024
DECRETO REGLAMENTARIO 103 DE 2015
(Revisión con corte a 10/04/2024)</t>
  </si>
  <si>
    <t>ESCRITO / VENTANILLA DE CORRESPONDENCIA</t>
  </si>
  <si>
    <t>VIRTUAL / BOGOTA TE ESCUCHA</t>
  </si>
  <si>
    <t>Instituto de Desarrollo Urbano - IDU</t>
  </si>
  <si>
    <t>Secretaría Distrital de Hacienda</t>
  </si>
  <si>
    <t>AL. Bosa</t>
  </si>
  <si>
    <t>Departamento Administrativo del Servicio Civil Distrital - DASCD</t>
  </si>
  <si>
    <t>Secretaría General de la Alcaldía de Bogotá</t>
  </si>
  <si>
    <t>150 - Oficina Asesora de Planeacion</t>
  </si>
  <si>
    <t>192 - Gerencia de Infraestructura Rural</t>
  </si>
  <si>
    <t>140 - Oficina Juridica</t>
  </si>
  <si>
    <t>SOLICITUD DE INFORMACION SOBRE OBRAS DE INFRAESTRUCTURA EN LA AVENIDA CARRERA 10 CON AVENIDA CARACAS Y CALLE 1</t>
  </si>
  <si>
    <t>SOLICITUD DE INFORMACION NIVELES JERARQUICOS DE CARRERA ADMINISTRATIVA, ENCARGOS, VACANCIA DEFINITIVA</t>
  </si>
  <si>
    <t>SOLICITUD DE INFORMACION SOBRE QUE ES LA UMP</t>
  </si>
  <si>
    <t>SOLICITUD DE INFORMACION SOBRE FECHA DE PAGO A CONTRATISTAS</t>
  </si>
  <si>
    <t>SOLICITUD DE INFORMACION SOBRE EMPALME</t>
  </si>
  <si>
    <t>SOLICITUD DE INFORMACION SOBRE FECHA DE INTERVENCION EN LA CALLE 22B # 63 26 SUR 20231320088261</t>
  </si>
  <si>
    <t>SOLICITUD DE INFORMACIN SOBRE CAPACITACIONES, ACTIVIDADES EN RIESGOS PSICOSOCIALES QUE REALIZO LA ENTIDAD VIGENCIA 2023</t>
  </si>
  <si>
    <t>SOLICITUD DE INFORMACION SOBRE RESERVAS DE SEGMENTOS VIALES PARA INTERVENCION CIV 9001539 9001474 9001394, ENTRE OTROS</t>
  </si>
  <si>
    <t>SOLICITUD DE INFORMACION SOBRE PERSONAL EN PROVISIONALIDAD CARGOS ASISTENCIALES</t>
  </si>
  <si>
    <t>SOLICITUD DE INFORMACION DE COMO PASAR HOJA DE VIDA</t>
  </si>
  <si>
    <t>SOLICITUD DE INFORMACION DEL ORGANIGRAMA DE LA ENTIDAD</t>
  </si>
  <si>
    <t>SOLICITUD DE INFORMACION POSIBLES OBRAS EN LA CALLE 107A # 7 96</t>
  </si>
  <si>
    <t>SOLICITUD DE INFORMACION SOBRE PRESUPUESTO, HUECOS INTERVENIDOS Y DEMAS DESDE LA VIGENCIA 2019 A 2023</t>
  </si>
  <si>
    <t>SOLICITUD DE INFORMACION SOBRE INTERVENCION REALIZADA EN CICLORRUTA DE LA CALLE 200 CON AUTOPISTA NORTE</t>
  </si>
  <si>
    <t>SOLICITUD DE INFORMACION SOBRE INTERVENCIONES A ANDENES Y ESPACIO PUBLICO EN CIV 4004142 - BTE 435692024</t>
  </si>
  <si>
    <t>SOLICITUD DE INFORMACION SOBRE INTERVENCION EN LA CALLE 67B CON CARRERA 68G BARRIO BELLAVISTA OCCIDENTAL</t>
  </si>
  <si>
    <t>SOLICITUD DE INFORMACION SOBRE INTERVENCION DE LA VIA CORPAS CALLE 159 # 104 18</t>
  </si>
  <si>
    <t>SOLICITUD DE INFORMACION SOBRE CUAL ES EL CIV QUE PERTENECE A LA DIRECCION CALLE 74 BIS # 87C 44 SUR SAN BERNARDINO</t>
  </si>
  <si>
    <t>SOLICITUD DE INFORMACION SOBRE INTERVENCIONES DE CICLORRUTAS EN CIV 12002077 12001389 12001388 ENTRE OTRAS</t>
  </si>
  <si>
    <t>SOLICITUD DE INFORMACION SOBRE INTERVENCIONES DE  EN CIV 1005685 1005659 ENTRE OTRAS USAQUEN Y SUBA</t>
  </si>
  <si>
    <t>SOLICITUD DE INFORMACION SOBRE INTERVENCIONES EN CIV 11013166 11013033 11013166 ENTRE OTROS</t>
  </si>
  <si>
    <t>SOLICITUD DE INFORMACION SOBRE PAGO DE CUENTAS A CONTRATISTAS</t>
  </si>
  <si>
    <t>SOLICITUD DE INFORMACION SOBRE VINCULACION CON LA ENTIDAD Y EL SEÑOR MIGUEL ANGEL BLANCO MORENO</t>
  </si>
  <si>
    <t>SOLICITUD DE INFORMACION SOBRE SEÑALIZACION EN LA CARRERA 55C CON CALLE 159 PARA EL DIA 19 DE JULIO DE 2017</t>
  </si>
  <si>
    <t>SOLICITUD DE INFORMACION SOBRE INTERVENCIONES EN EL PARQUE ENTRE NUBES Y EL BARRIO EL TRIUNFO CALLE 51A BIS SUR CON CARRERA 3B ESTE</t>
  </si>
  <si>
    <t>SOLICITUD DE INFORMACION SOBRE RECAUDO POR CONCEPTO DE SOBRETASA PARA EL COMBUSTIBLE ACPM EJECUTADO DESDE 2018 A 2023</t>
  </si>
  <si>
    <t>SOLICITUD DE INFORMACION SOBRE TRAMITE Y DEMORA DEL PAGO A CONTRATISTAS</t>
  </si>
  <si>
    <t>SOLICITUD DE INFORMACION DE VIAS QUE SE VAN A INTERVENIR EN LA LOCALIDAD DE USME - 100 DIAS POR BOGOTA</t>
  </si>
  <si>
    <t>SOLICITUD DE INFORMACION SOBRE INTERVENCION EN LA CARRERA 18B ENTRE CALLE 145 Y 146</t>
  </si>
  <si>
    <t>SOLICITUD DE INFORMACION SOBRE INTERVENCION EN LA CARRERA 93 # 54 28 SUR - BTE 5803432023</t>
  </si>
  <si>
    <t>SOLICITUD DE INFORMACION INTERVENCIONES PARQUE PAZ Y VIDA</t>
  </si>
  <si>
    <t>SOLICITUD DE INFORMACION SOBRE INTERVENCIONES CIV 1006469 1006471 1006476</t>
  </si>
  <si>
    <t>SOLICITUD DE INFORMACION SOBRE PAGO A CONTRATISTAS</t>
  </si>
  <si>
    <t>SOLICITUD DE INFORMACION CONVENIO 1292 DE 2012</t>
  </si>
  <si>
    <t>SOLICITUD DE INFORMACION SOBRE INTERVENCION EN CIV 8007227 CARRERA 79 DESDE AVENIDA CALLE 43 SUR A CALLE 42G BIS SUR</t>
  </si>
  <si>
    <t>SOLICITUD DE INFORMACION NUMERO DE CONTRATISTAS POR PRESTACION DE SERVICIOS</t>
  </si>
  <si>
    <t>SOLICITUD DE INFORMACION SOBRE INTERVENCION DE VIAS EN EL PUENTE VEHICULAR DE LA NQS CON CALLE 6</t>
  </si>
  <si>
    <t>SOLICITUD DE INFORMACION INTERVENCIONES EN CIV 2000016 1005767 1007030 ENTRE OTROS</t>
  </si>
  <si>
    <t>SOLICITUD DE INFORMACION SOBRE INTERVENCIONES EN CIV 1004353 1007821 ENTRE OTROS</t>
  </si>
  <si>
    <t xml:space="preserve">SOLICITUD DE INFORMACION SOBRE PLANTA GLOBAL DE LA ENTIDAD </t>
  </si>
  <si>
    <t>SOLICITUD DE INFORMACION SOBRE INTERVENCIONES EN CIV 1001349 1001363 ENTRE OTROS</t>
  </si>
  <si>
    <t>SOLICITUD DE INFORMACION DE INTERVENCIONES EN LA VIA BOGOTA CHOACHI</t>
  </si>
  <si>
    <t>SOLICITUD DE INFORMACION SOBRE INTERVENCION EN LA NQS CON CALLE 6</t>
  </si>
  <si>
    <t>SOLICITUD DE INFORMACION SOBRE INTERVENCIONES EN CIV 11005096 11005095 ENTRE OTROS</t>
  </si>
  <si>
    <t>SOLICITUD DE INFORMACION VIA UTIL DE LAS CAPAS DE RODADURA DE MATERIAL FRESADO, MANTENIMIENTO REQUERIDO DE LA CAPA, CONDICIONES TECNICAS DEL SITIO</t>
  </si>
  <si>
    <t>SOLICITUD DE INFORMACION SI SE TIENE PROGRAMADA INTERVENCION DE LA CARRERA 3 ESTE ENTRE CALLE 41 SUR Y 41 BIS SUR CIV 4003920</t>
  </si>
  <si>
    <t>SOLICITUD DE INFORMACION CONTRACTUAL DE LA TRANSVERSAL 88C ENTRE CALLE 72 SUR Y 72A SUR</t>
  </si>
  <si>
    <t xml:space="preserve">SOLICITUD DE INFORMACION SOBRE RESERVA DE VIAS CIV 10007959 10007874 CALLE 68B ENTRE CARRERA 72A Y 74A </t>
  </si>
  <si>
    <t>SOLICITUD DE INFORMACION POLIZA DE SEGURO DE RESPONSABILIDAD</t>
  </si>
  <si>
    <t>SOLICITUD DE INFORMACION SOBRE INTERVENCIONES EN CIV 1005414 1005379 1005359 1005360</t>
  </si>
  <si>
    <t>SOLICITUD DE INFORMACION SOBRE INTERVENCIONES EN CIV 11003887 11003999 11004053 ENTRE OTROS</t>
  </si>
  <si>
    <t>SOLICITUD DE INFORMACION SOBRE INTERVENCIONES EN CIV 1004131 1008079 ENTRE OTROS</t>
  </si>
  <si>
    <t>SOLICITUD DE INFORMACION SOBRE INTERVENCIONES EN CIV 11013687 11008559 11008576 ENTRE OTROS</t>
  </si>
  <si>
    <t>SOLICITUD DE INFORMACION SOBRE INTERVENCION CIV 1004359 1004359 1004363 ENTRE OTROS</t>
  </si>
  <si>
    <t>SOLICITUD DE INFORMACION SOBRE INTERVENCIONES EN CIV 11014357 1100510 11014365 ENTRE OTROS</t>
  </si>
  <si>
    <t>SOLICITUD DE INFORMACION SOBRE INTERVENCIONES EN CIV  11005129 11005100 11005078 ENTRE OTRAS</t>
  </si>
  <si>
    <t>SOLICITUD DE INFORMACION CONFIRMACION DE DATOS LABORALES DE CAMILA TELLEZ CASTILLO</t>
  </si>
  <si>
    <t>SOLICITUD DE INFORMACION SOBRE TRABAJOS NOCTURNOS QUE REALIZA LA UMV - CARRERA 15 CON CALLE 127A</t>
  </si>
  <si>
    <t>SOLICITUD DE DE VERIFICACIÓN INFORMACIÓN DE CONTRATO 081 DE 2024</t>
  </si>
  <si>
    <t>SOLICITUD DE INFORMACION SOBRE INTERVENCIONES EN CIV 11006504 11006241 11005996 ENTRE OTROS</t>
  </si>
  <si>
    <t>SOLICITUD DE INFORMACION SOBRE FECHA DE INTERVENCION DE CIV 10004302 CARRERA 109 ENTRE CALLE 69B Y 70 BARRIO VILLAS DEL DORADO</t>
  </si>
  <si>
    <t>SOLICITUD DE INFORMACION SOBRE INTERVENCIONES EN CIV  11014044 11001248 ENTRE OTROS</t>
  </si>
  <si>
    <t>SOLICITUD DE INFORMACION SI LA CARRERA 6G ESTE CON CALLE 115A SUR CIV 5007288, 5007242 ,5007265 SE ENCUENTRA EN PLANES DE EJECUCION</t>
  </si>
  <si>
    <t>SOLICITUD DE INFORMACION SOBRE DECISIONES DE AMIGABLES COMPONEDORES QUE SE HAYAN PROFERIDO EN CONTRATOS</t>
  </si>
  <si>
    <t>SOLICITUD DE INFORMACION SOBRE INTERVENCIONES EN CIV 12000924 12000949 ENTRE OTROS</t>
  </si>
  <si>
    <t>SOLICITUD DE INFORMACION SOBRE INTERVENCION EN LA CARRERA 29 CON CALLE 74</t>
  </si>
  <si>
    <t>SOLICITUD DE INFORMACION SOBRE SEÑALIZACION EXISTENTE Y OTRAS CARACTERISTICAS EN LA CALLE 159 CON CARRERA 55C PARA EL DIA 19 DE JULIO DE 2017</t>
  </si>
  <si>
    <t>SOLICITUD DE INFORMACION SOBRE EJECUCION DE PRESUPUESTO, PLAN DE ACCION 2024, PRESUPUESTO EJECUTADO EN LA VIGENCIA 2019 A 2023</t>
  </si>
  <si>
    <t>SOLICITUD DE INFORMACION SOBRE INTERVENCIONES EN CIV 11011851 11001646 ENTRE OTRAS</t>
  </si>
  <si>
    <t>SOLICITUD DE INFORMACION SOBRE INTERVENCIONES EN CIV 1007462 1007462 ENTRE OTRAS</t>
  </si>
  <si>
    <t>SOLICITUD DE INFORMACION SOBRE INTERVENCION DE LA CARRERA 154 # 17 41</t>
  </si>
  <si>
    <t>SOLICITUD DE INFORMACION POSIBLES PLANES, PROGRAMAS Y PROYECTOS QUE ESTAN PARA EJECUCION EN LA AVENIDA AGOBERTO MEJIA ENTRE LA INTERSECCION CON AVENIDA LAS AMERICAS</t>
  </si>
  <si>
    <t>SOLICITUD DE INFORMACION SOBRE INTERVENCIONES EN CIV 11012038 11005236 11005292 ENTRE OTROS</t>
  </si>
  <si>
    <t>SOLICITUD DE INFORMACION SOBRE INTERVENCIONES EN CIV 1005725 1005725 1005679 ENTRE OTROS</t>
  </si>
  <si>
    <t>SOLICITUD DE INFORMACION SOBRE INTERVENCIONES EN LA CALLE 76 ENTRE CARRERA 20C Y AVENIDA CARRERA 30</t>
  </si>
  <si>
    <t>SOLICITUD DE INFORMACION SOBRE INTERVENCIONES EN CIV 11011749 11011749 ENTRE OTROS</t>
  </si>
  <si>
    <t xml:space="preserve">SOLICITUD DE INFORMACION SOBRE INICIO DE INTERVENCION A ANDENES EN LA CALLE 17A SUR ENTRE CARRERA 3D ESTE Y 6D ESTE </t>
  </si>
  <si>
    <t>SOLICITUD DE INFORMACION SOBRE INTERVENCION A ANDENES DE LA CARRERA 54 Y 56 CON CALLE 151</t>
  </si>
  <si>
    <t>SOLICITUD DE INFORMACION SOBRE INTERVENCIONES EN CIV 11002542 11002547 11002552 ENTRE OTROS</t>
  </si>
  <si>
    <t>SOLICITUD DE INFORMACION SOBRE INTERVENCIONES EN CIV 11002099 11013447 11013447 ENTRE OTROS</t>
  </si>
  <si>
    <t>SOLICITUD DE INFORMACION SOBRE INTERVENCIONES EN CIV 11004152 11004247 11004336 ENTRE OTROS</t>
  </si>
  <si>
    <t>SOLICITUD DE INFORMACION SOBRE OBRA EN MURO UBICADO EN PASO PEATONAL DE LA CARRERA 15A ESTE # 57A 16 SUR</t>
  </si>
  <si>
    <t>SOLICITUD DE INFORMACION VINCULO LABORAL CON LA ENTIDAD Y MERCY ALEJANDRA RIVERA FONSECA</t>
  </si>
  <si>
    <t>SOLICITUD DE INFORMACION PROYECTOS DE MANTENIMIENTO EN LA CALLE 52A ENTRE CARRERA 85K Y 86 CIV 10011690</t>
  </si>
  <si>
    <t>20241200016411                     20241200015511</t>
  </si>
  <si>
    <t>20241320024981                 20241320030621</t>
  </si>
  <si>
    <t>EL ACUSE DE RECIBIDO FUE TOMADO DE LA MATRIZ DE ENVIO ENTREGADA POR CORRESPONDENCIA</t>
  </si>
  <si>
    <t>SE REALIZO NOTIFICACION DE VENCIMIENTO 12/03/2024-DADA LA DEVOLUCIÓN DEL CORREO DEL 14/03/2024 SE INDICO A LA DEPENDENCIA QUE SE DEBE HACER NOTIFICACION POR AVISO 05/04/2024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</si>
</sst>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1" fontId="17" fillId="3" borderId="1" xfId="0" applyNumberFormat="1" applyFont="1" applyFill="1" applyBorder="1" applyAlignment="1" applyProtection="1">
      <alignment horizontal="center" vertical="center"/>
      <protection locked="0"/>
    </xf>
    <xf numFmtId="14" fontId="17" fillId="3" borderId="2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textRotation="90" wrapText="1"/>
      <protection locked="0"/>
    </xf>
    <xf numFmtId="0" fontId="16" fillId="2" borderId="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16" fillId="2" borderId="26" xfId="0" applyNumberFormat="1" applyFont="1" applyFill="1" applyBorder="1" applyAlignment="1">
      <alignment horizontal="center" vertical="center"/>
    </xf>
    <xf numFmtId="14" fontId="18" fillId="2" borderId="2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/>
    </xf>
    <xf numFmtId="1" fontId="16" fillId="2" borderId="26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ESCRITO / VENTANILLA CORRESPONDENCIA</c:v>
                </c:pt>
                <c:pt idx="3">
                  <c:v>PRESENCIAL / OFICINA</c:v>
                </c:pt>
                <c:pt idx="4">
                  <c:v>VIRTUAL / CHAT WEB</c:v>
                </c:pt>
                <c:pt idx="5">
                  <c:v>TELEFÓNICO</c:v>
                </c:pt>
              </c:strCache>
            </c:strRef>
          </c:cat>
          <c:val>
            <c:numRef>
              <c:f>'Solicitud Información I Trim '!$E$26:$E$31</c:f>
              <c:numCache>
                <c:formatCode>General</c:formatCode>
                <c:ptCount val="6"/>
                <c:pt idx="0">
                  <c:v>61</c:v>
                </c:pt>
                <c:pt idx="1">
                  <c:v>13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'!$A$53:$A$57</c:f>
              <c:strCache>
                <c:ptCount val="5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INFORMACIÓN SOBRE INICIO DE OBRAS</c:v>
                </c:pt>
                <c:pt idx="4">
                  <c:v>INFORMACIÓN CONTRACTUAL DE OBRAS</c:v>
                </c:pt>
              </c:strCache>
            </c:strRef>
          </c:cat>
          <c:val>
            <c:numRef>
              <c:f>'Solicitud Información I Trim '!$E$53:$E$57</c:f>
              <c:numCache>
                <c:formatCode>General</c:formatCode>
                <c:ptCount val="5"/>
                <c:pt idx="0">
                  <c:v>59</c:v>
                </c:pt>
                <c:pt idx="1">
                  <c:v>17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 Trim 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 Información I Trim '!$C$6:$C$8</c:f>
              <c:numCache>
                <c:formatCode>General</c:formatCode>
                <c:ptCount val="3"/>
                <c:pt idx="0">
                  <c:v>19</c:v>
                </c:pt>
                <c:pt idx="1">
                  <c:v>38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58</xdr:row>
      <xdr:rowOff>194310</xdr:rowOff>
    </xdr:from>
    <xdr:to>
      <xdr:col>5</xdr:col>
      <xdr:colOff>809625</xdr:colOff>
      <xdr:row>72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R97"/>
  <sheetViews>
    <sheetView zoomScaleNormal="100" workbookViewId="0">
      <selection activeCell="B4" sqref="B4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4.5546875" style="25" customWidth="1"/>
    <col min="17" max="17" width="18.33203125" customWidth="1"/>
  </cols>
  <sheetData>
    <row r="1" spans="1:18" ht="63.75" customHeight="1" thickBot="1" x14ac:dyDescent="0.35">
      <c r="A1" s="82" t="s">
        <v>81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59.4" customHeight="1" thickBot="1" x14ac:dyDescent="0.35">
      <c r="A2" s="61" t="s">
        <v>23</v>
      </c>
      <c r="B2" s="62" t="s">
        <v>0</v>
      </c>
      <c r="C2" s="63" t="s">
        <v>1</v>
      </c>
      <c r="D2" s="62" t="s">
        <v>2</v>
      </c>
      <c r="E2" s="62" t="s">
        <v>53</v>
      </c>
      <c r="F2" s="62" t="s">
        <v>3</v>
      </c>
      <c r="G2" s="62" t="s">
        <v>4</v>
      </c>
      <c r="H2" s="62" t="s">
        <v>5</v>
      </c>
      <c r="I2" s="62" t="s">
        <v>6</v>
      </c>
      <c r="J2" s="64" t="s">
        <v>7</v>
      </c>
      <c r="K2" s="66" t="s">
        <v>9</v>
      </c>
      <c r="L2" s="65" t="s">
        <v>8</v>
      </c>
      <c r="M2" s="67" t="s">
        <v>10</v>
      </c>
      <c r="N2" s="68" t="s">
        <v>43</v>
      </c>
      <c r="O2" s="69" t="s">
        <v>11</v>
      </c>
      <c r="P2" s="62" t="s">
        <v>12</v>
      </c>
      <c r="Q2" s="62" t="s">
        <v>13</v>
      </c>
      <c r="R2" s="62" t="s">
        <v>44</v>
      </c>
    </row>
    <row r="3" spans="1:18" ht="30.6" x14ac:dyDescent="0.3">
      <c r="A3" s="71">
        <v>1</v>
      </c>
      <c r="B3" s="77">
        <v>6212024</v>
      </c>
      <c r="C3" s="78">
        <v>20241120000392</v>
      </c>
      <c r="D3" s="79" t="s">
        <v>82</v>
      </c>
      <c r="E3" s="77"/>
      <c r="F3" s="79" t="s">
        <v>45</v>
      </c>
      <c r="G3" s="79" t="s">
        <v>14</v>
      </c>
      <c r="H3" s="79" t="s">
        <v>18</v>
      </c>
      <c r="I3" s="79" t="s">
        <v>92</v>
      </c>
      <c r="J3" s="74">
        <v>45293</v>
      </c>
      <c r="K3" s="75">
        <v>45307</v>
      </c>
      <c r="L3" s="78">
        <v>20241200004671</v>
      </c>
      <c r="M3" s="73">
        <v>9</v>
      </c>
      <c r="N3" s="72">
        <v>0</v>
      </c>
      <c r="O3" s="77"/>
      <c r="P3" s="77"/>
      <c r="Q3" s="77"/>
      <c r="R3" s="79"/>
    </row>
    <row r="4" spans="1:18" ht="30.6" x14ac:dyDescent="0.3">
      <c r="A4" s="70">
        <v>2</v>
      </c>
      <c r="B4" s="77">
        <v>5816452023</v>
      </c>
      <c r="C4" s="78">
        <v>20241120001752</v>
      </c>
      <c r="D4" s="79" t="s">
        <v>83</v>
      </c>
      <c r="E4" s="77"/>
      <c r="F4" s="79" t="s">
        <v>49</v>
      </c>
      <c r="G4" s="79" t="s">
        <v>14</v>
      </c>
      <c r="H4" s="79" t="s">
        <v>15</v>
      </c>
      <c r="I4" s="79" t="s">
        <v>93</v>
      </c>
      <c r="J4" s="74">
        <v>45296</v>
      </c>
      <c r="K4" s="75">
        <v>45306</v>
      </c>
      <c r="L4" s="78">
        <v>20241130004311</v>
      </c>
      <c r="M4" s="73">
        <v>5</v>
      </c>
      <c r="N4" s="73">
        <v>0</v>
      </c>
      <c r="O4" s="77"/>
      <c r="P4" s="77"/>
      <c r="Q4" s="77"/>
      <c r="R4" s="79"/>
    </row>
    <row r="5" spans="1:18" ht="20.399999999999999" x14ac:dyDescent="0.3">
      <c r="A5" s="70">
        <v>3</v>
      </c>
      <c r="B5" s="77">
        <v>362472024</v>
      </c>
      <c r="C5" s="78">
        <v>20241120002572</v>
      </c>
      <c r="D5" s="79" t="s">
        <v>41</v>
      </c>
      <c r="E5" s="77"/>
      <c r="F5" s="79" t="s">
        <v>45</v>
      </c>
      <c r="G5" s="79" t="s">
        <v>14</v>
      </c>
      <c r="H5" s="79" t="s">
        <v>17</v>
      </c>
      <c r="I5" s="79" t="s">
        <v>94</v>
      </c>
      <c r="J5" s="74">
        <v>45301</v>
      </c>
      <c r="K5" s="75">
        <v>45313</v>
      </c>
      <c r="L5" s="78">
        <v>20241200006111</v>
      </c>
      <c r="M5" s="73">
        <v>8</v>
      </c>
      <c r="N5" s="73">
        <v>0</v>
      </c>
      <c r="O5" s="77"/>
      <c r="P5" s="77"/>
      <c r="Q5" s="77"/>
      <c r="R5" s="79"/>
    </row>
    <row r="6" spans="1:18" ht="20.399999999999999" x14ac:dyDescent="0.3">
      <c r="A6" s="70">
        <v>4</v>
      </c>
      <c r="B6" s="77">
        <v>382412024</v>
      </c>
      <c r="C6" s="78">
        <v>20241120003852</v>
      </c>
      <c r="D6" s="79" t="s">
        <v>83</v>
      </c>
      <c r="E6" s="77"/>
      <c r="F6" s="79" t="s">
        <v>59</v>
      </c>
      <c r="G6" s="79" t="s">
        <v>14</v>
      </c>
      <c r="H6" s="79" t="s">
        <v>17</v>
      </c>
      <c r="I6" s="79" t="s">
        <v>95</v>
      </c>
      <c r="J6" s="74">
        <v>45302</v>
      </c>
      <c r="K6" s="75">
        <v>45315</v>
      </c>
      <c r="L6" s="78">
        <v>20241720007631</v>
      </c>
      <c r="M6" s="73">
        <v>9</v>
      </c>
      <c r="N6" s="73">
        <v>0</v>
      </c>
      <c r="O6" s="77"/>
      <c r="P6" s="77"/>
      <c r="Q6" s="77"/>
      <c r="R6" s="79"/>
    </row>
    <row r="7" spans="1:18" ht="20.399999999999999" x14ac:dyDescent="0.3">
      <c r="A7" s="70">
        <v>5</v>
      </c>
      <c r="B7" s="77">
        <v>942024</v>
      </c>
      <c r="C7" s="78">
        <v>20241120004192</v>
      </c>
      <c r="D7" s="79" t="s">
        <v>83</v>
      </c>
      <c r="E7" s="77"/>
      <c r="F7" s="79" t="s">
        <v>89</v>
      </c>
      <c r="G7" s="79" t="s">
        <v>14</v>
      </c>
      <c r="H7" s="79" t="s">
        <v>17</v>
      </c>
      <c r="I7" s="79" t="s">
        <v>96</v>
      </c>
      <c r="J7" s="74">
        <v>45303</v>
      </c>
      <c r="K7" s="75">
        <v>45309</v>
      </c>
      <c r="L7" s="78">
        <v>20241500005301</v>
      </c>
      <c r="M7" s="73">
        <v>4</v>
      </c>
      <c r="N7" s="73">
        <v>0</v>
      </c>
      <c r="O7" s="77"/>
      <c r="P7" s="77"/>
      <c r="Q7" s="77"/>
      <c r="R7" s="79"/>
    </row>
    <row r="8" spans="1:18" ht="30.6" x14ac:dyDescent="0.3">
      <c r="A8" s="70">
        <v>6</v>
      </c>
      <c r="B8" s="77">
        <v>474862024</v>
      </c>
      <c r="C8" s="78">
        <v>20241120004692</v>
      </c>
      <c r="D8" s="79" t="s">
        <v>83</v>
      </c>
      <c r="E8" s="77"/>
      <c r="F8" s="79" t="s">
        <v>46</v>
      </c>
      <c r="G8" s="79" t="s">
        <v>14</v>
      </c>
      <c r="H8" s="79" t="s">
        <v>20</v>
      </c>
      <c r="I8" s="79" t="s">
        <v>97</v>
      </c>
      <c r="J8" s="74">
        <v>45306</v>
      </c>
      <c r="K8" s="75">
        <v>45320</v>
      </c>
      <c r="L8" s="78">
        <v>20241320008231</v>
      </c>
      <c r="M8" s="73">
        <v>10</v>
      </c>
      <c r="N8" s="73">
        <v>0</v>
      </c>
      <c r="O8" s="77"/>
      <c r="P8" s="77"/>
      <c r="Q8" s="77"/>
      <c r="R8" s="79"/>
    </row>
    <row r="9" spans="1:18" ht="40.799999999999997" x14ac:dyDescent="0.3">
      <c r="A9" s="70">
        <v>7</v>
      </c>
      <c r="B9" s="77">
        <v>502082024</v>
      </c>
      <c r="C9" s="78">
        <v>20241120005192</v>
      </c>
      <c r="D9" s="79" t="s">
        <v>83</v>
      </c>
      <c r="E9" s="77"/>
      <c r="F9" s="79" t="s">
        <v>49</v>
      </c>
      <c r="G9" s="79" t="s">
        <v>14</v>
      </c>
      <c r="H9" s="79" t="s">
        <v>15</v>
      </c>
      <c r="I9" s="79" t="s">
        <v>98</v>
      </c>
      <c r="J9" s="74">
        <v>45307</v>
      </c>
      <c r="K9" s="75">
        <v>45315</v>
      </c>
      <c r="L9" s="78">
        <v>20241130008141</v>
      </c>
      <c r="M9" s="73">
        <v>6</v>
      </c>
      <c r="N9" s="73">
        <v>0</v>
      </c>
      <c r="O9" s="77"/>
      <c r="P9" s="77"/>
      <c r="Q9" s="77"/>
      <c r="R9" s="79"/>
    </row>
    <row r="10" spans="1:18" ht="30.6" x14ac:dyDescent="0.3">
      <c r="A10" s="70">
        <v>8</v>
      </c>
      <c r="B10" s="77">
        <v>514312024</v>
      </c>
      <c r="C10" s="78">
        <v>20241120005322</v>
      </c>
      <c r="D10" s="79" t="s">
        <v>82</v>
      </c>
      <c r="E10" s="77"/>
      <c r="F10" s="79" t="s">
        <v>45</v>
      </c>
      <c r="G10" s="79" t="s">
        <v>14</v>
      </c>
      <c r="H10" s="79" t="s">
        <v>18</v>
      </c>
      <c r="I10" s="79" t="s">
        <v>99</v>
      </c>
      <c r="J10" s="74">
        <v>45307</v>
      </c>
      <c r="K10" s="75">
        <v>45314</v>
      </c>
      <c r="L10" s="78">
        <v>20241200006031</v>
      </c>
      <c r="M10" s="73">
        <v>5</v>
      </c>
      <c r="N10" s="73">
        <v>0</v>
      </c>
      <c r="O10" s="77"/>
      <c r="P10" s="77"/>
      <c r="Q10" s="77"/>
      <c r="R10" s="79"/>
    </row>
    <row r="11" spans="1:18" ht="20.399999999999999" x14ac:dyDescent="0.3">
      <c r="A11" s="70">
        <v>9</v>
      </c>
      <c r="B11" s="77">
        <v>539702024</v>
      </c>
      <c r="C11" s="78">
        <v>20241120006172</v>
      </c>
      <c r="D11" s="79" t="s">
        <v>83</v>
      </c>
      <c r="E11" s="77"/>
      <c r="F11" s="79" t="s">
        <v>49</v>
      </c>
      <c r="G11" s="79" t="s">
        <v>14</v>
      </c>
      <c r="H11" s="79" t="s">
        <v>15</v>
      </c>
      <c r="I11" s="79" t="s">
        <v>100</v>
      </c>
      <c r="J11" s="74">
        <v>45308</v>
      </c>
      <c r="K11" s="75">
        <v>45322</v>
      </c>
      <c r="L11" s="78">
        <v>20241130010271</v>
      </c>
      <c r="M11" s="73">
        <v>10</v>
      </c>
      <c r="N11" s="73">
        <v>0</v>
      </c>
      <c r="O11" s="77"/>
      <c r="P11" s="77"/>
      <c r="Q11" s="77"/>
      <c r="R11" s="79"/>
    </row>
    <row r="12" spans="1:18" ht="20.399999999999999" x14ac:dyDescent="0.3">
      <c r="A12" s="70">
        <v>10</v>
      </c>
      <c r="B12" s="77">
        <v>564962024</v>
      </c>
      <c r="C12" s="78">
        <v>20241120006742</v>
      </c>
      <c r="D12" s="79" t="s">
        <v>16</v>
      </c>
      <c r="E12" s="77"/>
      <c r="F12" s="79" t="s">
        <v>49</v>
      </c>
      <c r="G12" s="79" t="s">
        <v>14</v>
      </c>
      <c r="H12" s="79" t="s">
        <v>15</v>
      </c>
      <c r="I12" s="79" t="s">
        <v>101</v>
      </c>
      <c r="J12" s="74">
        <v>45309</v>
      </c>
      <c r="K12" s="75">
        <v>45314</v>
      </c>
      <c r="L12" s="78">
        <v>20241130007431</v>
      </c>
      <c r="M12" s="73">
        <v>3</v>
      </c>
      <c r="N12" s="73">
        <v>0</v>
      </c>
      <c r="O12" s="77"/>
      <c r="P12" s="77"/>
      <c r="Q12" s="77"/>
      <c r="R12" s="79"/>
    </row>
    <row r="13" spans="1:18" ht="91.8" x14ac:dyDescent="0.3">
      <c r="A13" s="70">
        <v>11</v>
      </c>
      <c r="B13" s="77">
        <v>471202024</v>
      </c>
      <c r="C13" s="78">
        <v>20241120006972</v>
      </c>
      <c r="D13" s="79" t="s">
        <v>83</v>
      </c>
      <c r="E13" s="77"/>
      <c r="F13" s="79" t="s">
        <v>49</v>
      </c>
      <c r="G13" s="79" t="s">
        <v>14</v>
      </c>
      <c r="H13" s="79" t="s">
        <v>17</v>
      </c>
      <c r="I13" s="79" t="s">
        <v>102</v>
      </c>
      <c r="J13" s="74">
        <v>45310</v>
      </c>
      <c r="K13" s="75">
        <v>45316</v>
      </c>
      <c r="L13" s="78">
        <v>20241130008681</v>
      </c>
      <c r="M13" s="73">
        <v>4</v>
      </c>
      <c r="N13" s="73">
        <v>0</v>
      </c>
      <c r="O13" s="77"/>
      <c r="P13" s="77"/>
      <c r="Q13" s="77"/>
      <c r="R13" s="79" t="s">
        <v>178</v>
      </c>
    </row>
    <row r="14" spans="1:18" ht="20.399999999999999" x14ac:dyDescent="0.3">
      <c r="A14" s="70">
        <v>12</v>
      </c>
      <c r="B14" s="77">
        <v>673792024</v>
      </c>
      <c r="C14" s="78">
        <v>20241120008952</v>
      </c>
      <c r="D14" s="79" t="s">
        <v>42</v>
      </c>
      <c r="E14" s="77"/>
      <c r="F14" s="79" t="s">
        <v>46</v>
      </c>
      <c r="G14" s="79" t="s">
        <v>14</v>
      </c>
      <c r="H14" s="79" t="s">
        <v>18</v>
      </c>
      <c r="I14" s="79" t="s">
        <v>103</v>
      </c>
      <c r="J14" s="74">
        <v>45315</v>
      </c>
      <c r="K14" s="75">
        <v>45322</v>
      </c>
      <c r="L14" s="78">
        <v>20241320010091</v>
      </c>
      <c r="M14" s="73">
        <v>5</v>
      </c>
      <c r="N14" s="73">
        <v>0</v>
      </c>
      <c r="O14" s="77"/>
      <c r="P14" s="77"/>
      <c r="Q14" s="77"/>
      <c r="R14" s="79"/>
    </row>
    <row r="15" spans="1:18" ht="30.6" x14ac:dyDescent="0.3">
      <c r="A15" s="70">
        <v>13</v>
      </c>
      <c r="B15" s="77">
        <v>685472024</v>
      </c>
      <c r="C15" s="78">
        <v>20241120009132</v>
      </c>
      <c r="D15" s="79" t="s">
        <v>16</v>
      </c>
      <c r="E15" s="77"/>
      <c r="F15" s="79" t="s">
        <v>45</v>
      </c>
      <c r="G15" s="79" t="s">
        <v>14</v>
      </c>
      <c r="H15" s="79" t="s">
        <v>18</v>
      </c>
      <c r="I15" s="79" t="s">
        <v>104</v>
      </c>
      <c r="J15" s="74">
        <v>45316</v>
      </c>
      <c r="K15" s="75">
        <v>45330</v>
      </c>
      <c r="L15" s="78">
        <v>20241200013321</v>
      </c>
      <c r="M15" s="73">
        <v>10</v>
      </c>
      <c r="N15" s="73">
        <v>0</v>
      </c>
      <c r="O15" s="77"/>
      <c r="P15" s="77"/>
      <c r="Q15" s="77"/>
      <c r="R15" s="79"/>
    </row>
    <row r="16" spans="1:18" ht="30.6" x14ac:dyDescent="0.3">
      <c r="A16" s="70">
        <v>14</v>
      </c>
      <c r="B16" s="77">
        <v>709712024</v>
      </c>
      <c r="C16" s="78">
        <v>20241120009792</v>
      </c>
      <c r="D16" s="79" t="s">
        <v>16</v>
      </c>
      <c r="E16" s="77"/>
      <c r="F16" s="79" t="s">
        <v>48</v>
      </c>
      <c r="G16" s="79" t="s">
        <v>14</v>
      </c>
      <c r="H16" s="79" t="s">
        <v>18</v>
      </c>
      <c r="I16" s="79" t="s">
        <v>105</v>
      </c>
      <c r="J16" s="74">
        <v>45317</v>
      </c>
      <c r="K16" s="75">
        <v>45329</v>
      </c>
      <c r="L16" s="78">
        <v>20241300012271</v>
      </c>
      <c r="M16" s="73">
        <v>8</v>
      </c>
      <c r="N16" s="73">
        <v>0</v>
      </c>
      <c r="O16" s="77"/>
      <c r="P16" s="77"/>
      <c r="Q16" s="77"/>
      <c r="R16" s="80"/>
    </row>
    <row r="17" spans="1:18" ht="30.6" x14ac:dyDescent="0.3">
      <c r="A17" s="70">
        <v>15</v>
      </c>
      <c r="B17" s="77"/>
      <c r="C17" s="78">
        <v>20241120009982</v>
      </c>
      <c r="D17" s="79" t="s">
        <v>16</v>
      </c>
      <c r="E17" s="77" t="s">
        <v>58</v>
      </c>
      <c r="F17" s="79" t="s">
        <v>45</v>
      </c>
      <c r="G17" s="79" t="s">
        <v>14</v>
      </c>
      <c r="H17" s="79" t="s">
        <v>18</v>
      </c>
      <c r="I17" s="79" t="s">
        <v>106</v>
      </c>
      <c r="J17" s="74">
        <v>45320</v>
      </c>
      <c r="K17" s="75">
        <v>45321</v>
      </c>
      <c r="L17" s="78">
        <v>20241200010111</v>
      </c>
      <c r="M17" s="73">
        <v>1</v>
      </c>
      <c r="N17" s="73">
        <v>0</v>
      </c>
      <c r="O17" s="77"/>
      <c r="P17" s="77"/>
      <c r="Q17" s="77"/>
      <c r="R17" s="80"/>
    </row>
    <row r="18" spans="1:18" ht="30.6" x14ac:dyDescent="0.3">
      <c r="A18" s="70">
        <v>16</v>
      </c>
      <c r="B18" s="77">
        <v>743072024</v>
      </c>
      <c r="C18" s="78">
        <v>20241120010612</v>
      </c>
      <c r="D18" s="79" t="s">
        <v>16</v>
      </c>
      <c r="E18" s="77"/>
      <c r="F18" s="79" t="s">
        <v>45</v>
      </c>
      <c r="G18" s="79" t="s">
        <v>14</v>
      </c>
      <c r="H18" s="79" t="s">
        <v>18</v>
      </c>
      <c r="I18" s="79" t="s">
        <v>107</v>
      </c>
      <c r="J18" s="74">
        <v>45320</v>
      </c>
      <c r="K18" s="75">
        <v>45331</v>
      </c>
      <c r="L18" s="78">
        <v>20241200013651</v>
      </c>
      <c r="M18" s="73">
        <v>9</v>
      </c>
      <c r="N18" s="73">
        <v>0</v>
      </c>
      <c r="O18" s="77" t="s">
        <v>19</v>
      </c>
      <c r="P18" s="77" t="s">
        <v>52</v>
      </c>
      <c r="Q18" s="77"/>
      <c r="R18" s="80"/>
    </row>
    <row r="19" spans="1:18" ht="20.399999999999999" x14ac:dyDescent="0.3">
      <c r="A19" s="70">
        <v>17</v>
      </c>
      <c r="B19" s="77">
        <v>629632024</v>
      </c>
      <c r="C19" s="78">
        <v>20241120011312</v>
      </c>
      <c r="D19" s="79" t="s">
        <v>83</v>
      </c>
      <c r="E19" s="77"/>
      <c r="F19" s="79" t="s">
        <v>89</v>
      </c>
      <c r="G19" s="79" t="s">
        <v>14</v>
      </c>
      <c r="H19" s="79" t="s">
        <v>17</v>
      </c>
      <c r="I19" s="79" t="s">
        <v>96</v>
      </c>
      <c r="J19" s="74">
        <v>45321</v>
      </c>
      <c r="K19" s="75">
        <v>45327</v>
      </c>
      <c r="L19" s="78">
        <v>20241500011661</v>
      </c>
      <c r="M19" s="73">
        <v>4</v>
      </c>
      <c r="N19" s="73">
        <v>0</v>
      </c>
      <c r="O19" s="77"/>
      <c r="P19" s="77"/>
      <c r="Q19" s="77"/>
      <c r="R19" s="80"/>
    </row>
    <row r="20" spans="1:18" ht="30.6" x14ac:dyDescent="0.3">
      <c r="A20" s="70">
        <v>18</v>
      </c>
      <c r="B20" s="77"/>
      <c r="C20" s="78">
        <v>20241120011632</v>
      </c>
      <c r="D20" s="79" t="s">
        <v>16</v>
      </c>
      <c r="E20" s="77" t="s">
        <v>84</v>
      </c>
      <c r="F20" s="79" t="s">
        <v>45</v>
      </c>
      <c r="G20" s="79" t="s">
        <v>14</v>
      </c>
      <c r="H20" s="79" t="s">
        <v>18</v>
      </c>
      <c r="I20" s="79" t="s">
        <v>108</v>
      </c>
      <c r="J20" s="74">
        <v>45322</v>
      </c>
      <c r="K20" s="75">
        <v>45336</v>
      </c>
      <c r="L20" s="78">
        <v>20241200015201</v>
      </c>
      <c r="M20" s="73">
        <v>10</v>
      </c>
      <c r="N20" s="73">
        <v>0</v>
      </c>
      <c r="O20" s="77"/>
      <c r="P20" s="77"/>
      <c r="Q20" s="77"/>
      <c r="R20" s="80"/>
    </row>
    <row r="21" spans="1:18" ht="30.6" x14ac:dyDescent="0.3">
      <c r="A21" s="70">
        <v>19</v>
      </c>
      <c r="B21" s="77">
        <v>784112024</v>
      </c>
      <c r="C21" s="78">
        <v>20241120011812</v>
      </c>
      <c r="D21" s="79" t="s">
        <v>16</v>
      </c>
      <c r="E21" s="77"/>
      <c r="F21" s="79" t="s">
        <v>45</v>
      </c>
      <c r="G21" s="79" t="s">
        <v>14</v>
      </c>
      <c r="H21" s="79" t="s">
        <v>18</v>
      </c>
      <c r="I21" s="79" t="s">
        <v>109</v>
      </c>
      <c r="J21" s="74">
        <v>45322</v>
      </c>
      <c r="K21" s="75">
        <v>45327</v>
      </c>
      <c r="L21" s="78">
        <v>20241200011531</v>
      </c>
      <c r="M21" s="73">
        <v>3</v>
      </c>
      <c r="N21" s="73">
        <v>0</v>
      </c>
      <c r="O21" s="77" t="s">
        <v>19</v>
      </c>
      <c r="P21" s="77" t="s">
        <v>86</v>
      </c>
      <c r="Q21" s="77"/>
      <c r="R21" s="80"/>
    </row>
    <row r="22" spans="1:18" ht="30.6" x14ac:dyDescent="0.3">
      <c r="A22" s="70">
        <v>20</v>
      </c>
      <c r="B22" s="77">
        <v>805022024</v>
      </c>
      <c r="C22" s="78">
        <v>20241120012542</v>
      </c>
      <c r="D22" s="79" t="s">
        <v>16</v>
      </c>
      <c r="E22" s="77"/>
      <c r="F22" s="79" t="s">
        <v>45</v>
      </c>
      <c r="G22" s="79" t="s">
        <v>14</v>
      </c>
      <c r="H22" s="79" t="s">
        <v>18</v>
      </c>
      <c r="I22" s="79" t="s">
        <v>110</v>
      </c>
      <c r="J22" s="74">
        <v>45323</v>
      </c>
      <c r="K22" s="75">
        <v>45329</v>
      </c>
      <c r="L22" s="78">
        <v>20241200012881</v>
      </c>
      <c r="M22" s="73">
        <v>4</v>
      </c>
      <c r="N22" s="73">
        <v>0</v>
      </c>
      <c r="O22" s="77"/>
      <c r="P22" s="77"/>
      <c r="Q22" s="77"/>
      <c r="R22" s="80"/>
    </row>
    <row r="23" spans="1:18" ht="30.6" x14ac:dyDescent="0.3">
      <c r="A23" s="70">
        <v>21</v>
      </c>
      <c r="B23" s="77">
        <v>805302024</v>
      </c>
      <c r="C23" s="78">
        <v>20241120012592</v>
      </c>
      <c r="D23" s="79" t="s">
        <v>16</v>
      </c>
      <c r="E23" s="77"/>
      <c r="F23" s="79" t="s">
        <v>45</v>
      </c>
      <c r="G23" s="79" t="s">
        <v>14</v>
      </c>
      <c r="H23" s="79" t="s">
        <v>18</v>
      </c>
      <c r="I23" s="79" t="s">
        <v>111</v>
      </c>
      <c r="J23" s="74">
        <v>45323</v>
      </c>
      <c r="K23" s="75">
        <v>45330</v>
      </c>
      <c r="L23" s="78">
        <v>20241200012931</v>
      </c>
      <c r="M23" s="73">
        <v>5</v>
      </c>
      <c r="N23" s="73">
        <v>0</v>
      </c>
      <c r="O23" s="77"/>
      <c r="P23" s="77"/>
      <c r="Q23" s="77"/>
      <c r="R23" s="80"/>
    </row>
    <row r="24" spans="1:18" ht="30.6" x14ac:dyDescent="0.3">
      <c r="A24" s="70">
        <v>22</v>
      </c>
      <c r="B24" s="77">
        <v>813622024</v>
      </c>
      <c r="C24" s="78">
        <v>20241120012712</v>
      </c>
      <c r="D24" s="79" t="s">
        <v>16</v>
      </c>
      <c r="E24" s="77"/>
      <c r="F24" s="79" t="s">
        <v>45</v>
      </c>
      <c r="G24" s="79" t="s">
        <v>14</v>
      </c>
      <c r="H24" s="79" t="s">
        <v>18</v>
      </c>
      <c r="I24" s="79" t="s">
        <v>112</v>
      </c>
      <c r="J24" s="74">
        <v>45324</v>
      </c>
      <c r="K24" s="75">
        <v>45330</v>
      </c>
      <c r="L24" s="78">
        <v>20241200013351</v>
      </c>
      <c r="M24" s="73">
        <v>4</v>
      </c>
      <c r="N24" s="73">
        <v>0</v>
      </c>
      <c r="O24" s="77"/>
      <c r="P24" s="77"/>
      <c r="Q24" s="77"/>
      <c r="R24" s="80"/>
    </row>
    <row r="25" spans="1:18" ht="20.399999999999999" x14ac:dyDescent="0.3">
      <c r="A25" s="70">
        <v>23</v>
      </c>
      <c r="B25" s="77">
        <v>837982024</v>
      </c>
      <c r="C25" s="78">
        <v>20241120013592</v>
      </c>
      <c r="D25" s="79" t="s">
        <v>83</v>
      </c>
      <c r="E25" s="77"/>
      <c r="F25" s="79" t="s">
        <v>59</v>
      </c>
      <c r="G25" s="79" t="s">
        <v>14</v>
      </c>
      <c r="H25" s="79" t="s">
        <v>17</v>
      </c>
      <c r="I25" s="79" t="s">
        <v>113</v>
      </c>
      <c r="J25" s="74">
        <v>45327</v>
      </c>
      <c r="K25" s="75">
        <v>45341</v>
      </c>
      <c r="L25" s="78">
        <v>20241720015421</v>
      </c>
      <c r="M25" s="73">
        <v>10</v>
      </c>
      <c r="N25" s="73">
        <v>0</v>
      </c>
      <c r="O25" s="77"/>
      <c r="P25" s="77"/>
      <c r="Q25" s="77"/>
      <c r="R25" s="80"/>
    </row>
    <row r="26" spans="1:18" ht="30.6" x14ac:dyDescent="0.3">
      <c r="A26" s="70">
        <v>24</v>
      </c>
      <c r="B26" s="77">
        <v>848962024</v>
      </c>
      <c r="C26" s="78">
        <v>20241120013712</v>
      </c>
      <c r="D26" s="79" t="s">
        <v>83</v>
      </c>
      <c r="E26" s="77"/>
      <c r="F26" s="79" t="s">
        <v>47</v>
      </c>
      <c r="G26" s="79" t="s">
        <v>14</v>
      </c>
      <c r="H26" s="79" t="s">
        <v>17</v>
      </c>
      <c r="I26" s="79" t="s">
        <v>114</v>
      </c>
      <c r="J26" s="74">
        <v>45327</v>
      </c>
      <c r="K26" s="75">
        <v>45341</v>
      </c>
      <c r="L26" s="78">
        <v>20241150017271</v>
      </c>
      <c r="M26" s="73">
        <v>10</v>
      </c>
      <c r="N26" s="73">
        <v>0</v>
      </c>
      <c r="O26" s="77"/>
      <c r="P26" s="77"/>
      <c r="Q26" s="77"/>
      <c r="R26" s="80"/>
    </row>
    <row r="27" spans="1:18" ht="30.6" x14ac:dyDescent="0.3">
      <c r="A27" s="70">
        <v>25</v>
      </c>
      <c r="B27" s="77"/>
      <c r="C27" s="78">
        <v>20241120013982</v>
      </c>
      <c r="D27" s="79" t="s">
        <v>16</v>
      </c>
      <c r="E27" s="77" t="s">
        <v>84</v>
      </c>
      <c r="F27" s="79" t="s">
        <v>48</v>
      </c>
      <c r="G27" s="79" t="s">
        <v>14</v>
      </c>
      <c r="H27" s="79" t="s">
        <v>18</v>
      </c>
      <c r="I27" s="79" t="s">
        <v>115</v>
      </c>
      <c r="J27" s="74">
        <v>45328</v>
      </c>
      <c r="K27" s="75">
        <v>45338</v>
      </c>
      <c r="L27" s="78">
        <v>20241300014491</v>
      </c>
      <c r="M27" s="73">
        <v>8</v>
      </c>
      <c r="N27" s="73">
        <v>0</v>
      </c>
      <c r="O27" s="77"/>
      <c r="P27" s="77"/>
      <c r="Q27" s="77"/>
      <c r="R27" s="80"/>
    </row>
    <row r="28" spans="1:18" ht="40.799999999999997" x14ac:dyDescent="0.3">
      <c r="A28" s="70">
        <v>26</v>
      </c>
      <c r="B28" s="77"/>
      <c r="C28" s="78">
        <v>20241120014012</v>
      </c>
      <c r="D28" s="79" t="s">
        <v>16</v>
      </c>
      <c r="E28" s="77" t="s">
        <v>84</v>
      </c>
      <c r="F28" s="79" t="s">
        <v>45</v>
      </c>
      <c r="G28" s="79" t="s">
        <v>14</v>
      </c>
      <c r="H28" s="79" t="s">
        <v>18</v>
      </c>
      <c r="I28" s="79" t="s">
        <v>116</v>
      </c>
      <c r="J28" s="74">
        <v>45328</v>
      </c>
      <c r="K28" s="75">
        <v>45330</v>
      </c>
      <c r="L28" s="78">
        <v>20241200012981</v>
      </c>
      <c r="M28" s="73">
        <v>2</v>
      </c>
      <c r="N28" s="73">
        <v>0</v>
      </c>
      <c r="O28" s="77" t="s">
        <v>19</v>
      </c>
      <c r="P28" s="77" t="s">
        <v>58</v>
      </c>
      <c r="Q28" s="77"/>
      <c r="R28" s="80"/>
    </row>
    <row r="29" spans="1:18" ht="40.799999999999997" x14ac:dyDescent="0.3">
      <c r="A29" s="70">
        <v>27</v>
      </c>
      <c r="B29" s="77"/>
      <c r="C29" s="78">
        <v>20241120014312</v>
      </c>
      <c r="D29" s="79" t="s">
        <v>16</v>
      </c>
      <c r="E29" s="77" t="s">
        <v>85</v>
      </c>
      <c r="F29" s="79" t="s">
        <v>89</v>
      </c>
      <c r="G29" s="79" t="s">
        <v>14</v>
      </c>
      <c r="H29" s="79" t="s">
        <v>17</v>
      </c>
      <c r="I29" s="79" t="s">
        <v>117</v>
      </c>
      <c r="J29" s="74">
        <v>45328</v>
      </c>
      <c r="K29" s="75">
        <v>45334</v>
      </c>
      <c r="L29" s="78">
        <v>20241500013861</v>
      </c>
      <c r="M29" s="73">
        <v>4</v>
      </c>
      <c r="N29" s="73">
        <v>0</v>
      </c>
      <c r="O29" s="77"/>
      <c r="P29" s="77"/>
      <c r="Q29" s="77"/>
      <c r="R29" s="80"/>
    </row>
    <row r="30" spans="1:18" ht="20.399999999999999" x14ac:dyDescent="0.3">
      <c r="A30" s="70">
        <v>28</v>
      </c>
      <c r="B30" s="77">
        <v>887492024</v>
      </c>
      <c r="C30" s="78">
        <v>20241120014902</v>
      </c>
      <c r="D30" s="79" t="s">
        <v>83</v>
      </c>
      <c r="E30" s="77"/>
      <c r="F30" s="79" t="s">
        <v>60</v>
      </c>
      <c r="G30" s="79" t="s">
        <v>14</v>
      </c>
      <c r="H30" s="79" t="s">
        <v>17</v>
      </c>
      <c r="I30" s="79" t="s">
        <v>118</v>
      </c>
      <c r="J30" s="74">
        <v>45329</v>
      </c>
      <c r="K30" s="75">
        <v>45341</v>
      </c>
      <c r="L30" s="78">
        <v>20241110016791</v>
      </c>
      <c r="M30" s="73">
        <v>8</v>
      </c>
      <c r="N30" s="73">
        <v>0</v>
      </c>
      <c r="O30" s="77"/>
      <c r="P30" s="77"/>
      <c r="Q30" s="77"/>
      <c r="R30" s="80"/>
    </row>
    <row r="31" spans="1:18" ht="30.6" x14ac:dyDescent="0.3">
      <c r="A31" s="70">
        <v>29</v>
      </c>
      <c r="B31" s="77">
        <v>898972024</v>
      </c>
      <c r="C31" s="78">
        <v>20241120015092</v>
      </c>
      <c r="D31" s="79" t="s">
        <v>41</v>
      </c>
      <c r="E31" s="77"/>
      <c r="F31" s="79" t="s">
        <v>46</v>
      </c>
      <c r="G31" s="79" t="s">
        <v>14</v>
      </c>
      <c r="H31" s="79" t="s">
        <v>18</v>
      </c>
      <c r="I31" s="79" t="s">
        <v>119</v>
      </c>
      <c r="J31" s="74">
        <v>45329</v>
      </c>
      <c r="K31" s="75">
        <v>45341</v>
      </c>
      <c r="L31" s="78">
        <v>20241320017181</v>
      </c>
      <c r="M31" s="73">
        <v>8</v>
      </c>
      <c r="N31" s="73">
        <v>0</v>
      </c>
      <c r="O31" s="77"/>
      <c r="P31" s="77"/>
      <c r="Q31" s="77"/>
      <c r="R31" s="80"/>
    </row>
    <row r="32" spans="1:18" ht="30.6" x14ac:dyDescent="0.3">
      <c r="A32" s="70">
        <v>30</v>
      </c>
      <c r="B32" s="77">
        <v>929712024</v>
      </c>
      <c r="C32" s="78">
        <v>20241120015642</v>
      </c>
      <c r="D32" s="79" t="s">
        <v>16</v>
      </c>
      <c r="E32" s="77"/>
      <c r="F32" s="79" t="s">
        <v>46</v>
      </c>
      <c r="G32" s="79" t="s">
        <v>14</v>
      </c>
      <c r="H32" s="79" t="s">
        <v>18</v>
      </c>
      <c r="I32" s="79" t="s">
        <v>120</v>
      </c>
      <c r="J32" s="74">
        <v>45330</v>
      </c>
      <c r="K32" s="75">
        <v>45338</v>
      </c>
      <c r="L32" s="78">
        <v>20241320016011</v>
      </c>
      <c r="M32" s="73">
        <v>6</v>
      </c>
      <c r="N32" s="73">
        <v>0</v>
      </c>
      <c r="O32" s="77" t="s">
        <v>19</v>
      </c>
      <c r="P32" s="77" t="s">
        <v>62</v>
      </c>
      <c r="Q32" s="77"/>
      <c r="R32" s="80"/>
    </row>
    <row r="33" spans="1:18" ht="30.6" x14ac:dyDescent="0.3">
      <c r="A33" s="70">
        <v>31</v>
      </c>
      <c r="B33" s="77"/>
      <c r="C33" s="78">
        <v>20241120015972</v>
      </c>
      <c r="D33" s="79" t="s">
        <v>82</v>
      </c>
      <c r="E33" s="77" t="s">
        <v>86</v>
      </c>
      <c r="F33" s="79" t="s">
        <v>45</v>
      </c>
      <c r="G33" s="79" t="s">
        <v>14</v>
      </c>
      <c r="H33" s="79" t="s">
        <v>18</v>
      </c>
      <c r="I33" s="79" t="s">
        <v>121</v>
      </c>
      <c r="J33" s="74">
        <v>45331</v>
      </c>
      <c r="K33" s="75">
        <v>45338</v>
      </c>
      <c r="L33" s="78">
        <v>20241200015571</v>
      </c>
      <c r="M33" s="73">
        <v>5</v>
      </c>
      <c r="N33" s="73">
        <v>0</v>
      </c>
      <c r="O33" s="77"/>
      <c r="P33" s="77"/>
      <c r="Q33" s="77"/>
      <c r="R33" s="80"/>
    </row>
    <row r="34" spans="1:18" ht="20.399999999999999" x14ac:dyDescent="0.3">
      <c r="A34" s="70">
        <v>32</v>
      </c>
      <c r="B34" s="77">
        <v>950202024</v>
      </c>
      <c r="C34" s="78">
        <v>20241120016642</v>
      </c>
      <c r="D34" s="79" t="s">
        <v>83</v>
      </c>
      <c r="E34" s="77"/>
      <c r="F34" s="79" t="s">
        <v>45</v>
      </c>
      <c r="G34" s="79" t="s">
        <v>14</v>
      </c>
      <c r="H34" s="79" t="s">
        <v>18</v>
      </c>
      <c r="I34" s="79" t="s">
        <v>122</v>
      </c>
      <c r="J34" s="74">
        <v>45334</v>
      </c>
      <c r="K34" s="75">
        <v>45341</v>
      </c>
      <c r="L34" s="78">
        <v>20241200016121</v>
      </c>
      <c r="M34" s="73">
        <v>5</v>
      </c>
      <c r="N34" s="73">
        <v>0</v>
      </c>
      <c r="O34" s="77"/>
      <c r="P34" s="77"/>
      <c r="Q34" s="77"/>
      <c r="R34" s="80"/>
    </row>
    <row r="35" spans="1:18" ht="20.399999999999999" x14ac:dyDescent="0.3">
      <c r="A35" s="70">
        <v>33</v>
      </c>
      <c r="B35" s="77">
        <v>974372024</v>
      </c>
      <c r="C35" s="78">
        <v>20241120016672</v>
      </c>
      <c r="D35" s="79" t="s">
        <v>16</v>
      </c>
      <c r="E35" s="77"/>
      <c r="F35" s="79" t="s">
        <v>45</v>
      </c>
      <c r="G35" s="79" t="s">
        <v>14</v>
      </c>
      <c r="H35" s="79" t="s">
        <v>18</v>
      </c>
      <c r="I35" s="79" t="s">
        <v>123</v>
      </c>
      <c r="J35" s="74">
        <v>45334</v>
      </c>
      <c r="K35" s="75">
        <v>45341</v>
      </c>
      <c r="L35" s="78">
        <v>20241200016051</v>
      </c>
      <c r="M35" s="73">
        <v>5</v>
      </c>
      <c r="N35" s="73">
        <v>0</v>
      </c>
      <c r="O35" s="77"/>
      <c r="P35" s="77"/>
      <c r="Q35" s="77"/>
      <c r="R35" s="80"/>
    </row>
    <row r="36" spans="1:18" ht="20.399999999999999" x14ac:dyDescent="0.3">
      <c r="A36" s="70">
        <v>34</v>
      </c>
      <c r="B36" s="77">
        <v>994192024</v>
      </c>
      <c r="C36" s="78">
        <v>20241120017142</v>
      </c>
      <c r="D36" s="79" t="s">
        <v>16</v>
      </c>
      <c r="E36" s="77"/>
      <c r="F36" s="79" t="s">
        <v>59</v>
      </c>
      <c r="G36" s="79" t="s">
        <v>14</v>
      </c>
      <c r="H36" s="79" t="s">
        <v>17</v>
      </c>
      <c r="I36" s="79" t="s">
        <v>124</v>
      </c>
      <c r="J36" s="74">
        <v>45335</v>
      </c>
      <c r="K36" s="75">
        <v>45341</v>
      </c>
      <c r="L36" s="78">
        <v>20241720016341</v>
      </c>
      <c r="M36" s="73">
        <v>4</v>
      </c>
      <c r="N36" s="73">
        <v>0</v>
      </c>
      <c r="O36" s="77"/>
      <c r="P36" s="77"/>
      <c r="Q36" s="77"/>
      <c r="R36" s="80"/>
    </row>
    <row r="37" spans="1:18" ht="20.399999999999999" x14ac:dyDescent="0.3">
      <c r="A37" s="70">
        <v>35</v>
      </c>
      <c r="B37" s="77">
        <v>995042024</v>
      </c>
      <c r="C37" s="78">
        <v>20241120017202</v>
      </c>
      <c r="D37" s="79" t="s">
        <v>16</v>
      </c>
      <c r="E37" s="77"/>
      <c r="F37" s="79" t="s">
        <v>45</v>
      </c>
      <c r="G37" s="79" t="s">
        <v>14</v>
      </c>
      <c r="H37" s="79" t="s">
        <v>21</v>
      </c>
      <c r="I37" s="79" t="s">
        <v>125</v>
      </c>
      <c r="J37" s="74">
        <v>45335</v>
      </c>
      <c r="K37" s="75">
        <v>45337</v>
      </c>
      <c r="L37" s="78">
        <v>20241200015901</v>
      </c>
      <c r="M37" s="73">
        <v>2</v>
      </c>
      <c r="N37" s="73">
        <v>0</v>
      </c>
      <c r="O37" s="77"/>
      <c r="P37" s="77"/>
      <c r="Q37" s="77"/>
      <c r="R37" s="80"/>
    </row>
    <row r="38" spans="1:18" ht="40.799999999999997" x14ac:dyDescent="0.3">
      <c r="A38" s="70">
        <v>36</v>
      </c>
      <c r="B38" s="77"/>
      <c r="C38" s="78">
        <v>20241120017502</v>
      </c>
      <c r="D38" s="79" t="s">
        <v>16</v>
      </c>
      <c r="E38" s="77" t="s">
        <v>22</v>
      </c>
      <c r="F38" s="79" t="s">
        <v>45</v>
      </c>
      <c r="G38" s="79" t="s">
        <v>14</v>
      </c>
      <c r="H38" s="79" t="s">
        <v>18</v>
      </c>
      <c r="I38" s="79" t="s">
        <v>126</v>
      </c>
      <c r="J38" s="74">
        <v>45335</v>
      </c>
      <c r="K38" s="75">
        <v>45338</v>
      </c>
      <c r="L38" s="81" t="s">
        <v>176</v>
      </c>
      <c r="M38" s="73">
        <v>3</v>
      </c>
      <c r="N38" s="73">
        <v>0</v>
      </c>
      <c r="O38" s="77"/>
      <c r="P38" s="77"/>
      <c r="Q38" s="77"/>
      <c r="R38" s="80"/>
    </row>
    <row r="39" spans="1:18" ht="20.399999999999999" x14ac:dyDescent="0.3">
      <c r="A39" s="70">
        <v>37</v>
      </c>
      <c r="B39" s="77"/>
      <c r="C39" s="78">
        <v>20241120017962</v>
      </c>
      <c r="D39" s="79" t="s">
        <v>16</v>
      </c>
      <c r="E39" s="77" t="s">
        <v>87</v>
      </c>
      <c r="F39" s="79" t="s">
        <v>47</v>
      </c>
      <c r="G39" s="79" t="s">
        <v>14</v>
      </c>
      <c r="H39" s="79" t="s">
        <v>17</v>
      </c>
      <c r="I39" s="79" t="s">
        <v>127</v>
      </c>
      <c r="J39" s="74">
        <v>45336</v>
      </c>
      <c r="K39" s="75">
        <v>45351</v>
      </c>
      <c r="L39" s="78">
        <v>20241150020361</v>
      </c>
      <c r="M39" s="73">
        <v>11</v>
      </c>
      <c r="N39" s="73">
        <v>0</v>
      </c>
      <c r="O39" s="77"/>
      <c r="P39" s="77"/>
      <c r="Q39" s="77"/>
      <c r="R39" s="80"/>
    </row>
    <row r="40" spans="1:18" ht="30.6" x14ac:dyDescent="0.3">
      <c r="A40" s="70">
        <v>38</v>
      </c>
      <c r="B40" s="77"/>
      <c r="C40" s="78">
        <v>20241120018062</v>
      </c>
      <c r="D40" s="79" t="s">
        <v>16</v>
      </c>
      <c r="E40" s="77" t="s">
        <v>56</v>
      </c>
      <c r="F40" s="79" t="s">
        <v>46</v>
      </c>
      <c r="G40" s="79" t="s">
        <v>14</v>
      </c>
      <c r="H40" s="79" t="s">
        <v>18</v>
      </c>
      <c r="I40" s="79" t="s">
        <v>128</v>
      </c>
      <c r="J40" s="74">
        <v>45336</v>
      </c>
      <c r="K40" s="75">
        <v>45350</v>
      </c>
      <c r="L40" s="78">
        <v>20241320020851</v>
      </c>
      <c r="M40" s="73">
        <v>10</v>
      </c>
      <c r="N40" s="73">
        <v>0</v>
      </c>
      <c r="O40" s="77" t="s">
        <v>19</v>
      </c>
      <c r="P40" s="77" t="s">
        <v>84</v>
      </c>
      <c r="Q40" s="77"/>
      <c r="R40" s="80"/>
    </row>
    <row r="41" spans="1:18" ht="20.399999999999999" x14ac:dyDescent="0.3">
      <c r="A41" s="70">
        <v>39</v>
      </c>
      <c r="B41" s="77">
        <v>1020942024</v>
      </c>
      <c r="C41" s="78">
        <v>20241120018122</v>
      </c>
      <c r="D41" s="79" t="s">
        <v>16</v>
      </c>
      <c r="E41" s="77"/>
      <c r="F41" s="79" t="s">
        <v>45</v>
      </c>
      <c r="G41" s="79" t="s">
        <v>14</v>
      </c>
      <c r="H41" s="79" t="s">
        <v>18</v>
      </c>
      <c r="I41" s="79" t="s">
        <v>129</v>
      </c>
      <c r="J41" s="74">
        <v>45336</v>
      </c>
      <c r="K41" s="75">
        <v>45343</v>
      </c>
      <c r="L41" s="78">
        <v>20241200016761</v>
      </c>
      <c r="M41" s="73">
        <v>5</v>
      </c>
      <c r="N41" s="73">
        <v>0</v>
      </c>
      <c r="O41" s="77"/>
      <c r="P41" s="77"/>
      <c r="Q41" s="77"/>
      <c r="R41" s="80"/>
    </row>
    <row r="42" spans="1:18" ht="30.6" x14ac:dyDescent="0.3">
      <c r="A42" s="70">
        <v>40</v>
      </c>
      <c r="B42" s="77">
        <v>1033702024</v>
      </c>
      <c r="C42" s="78">
        <v>20241120018402</v>
      </c>
      <c r="D42" s="79" t="s">
        <v>16</v>
      </c>
      <c r="E42" s="77"/>
      <c r="F42" s="79" t="s">
        <v>45</v>
      </c>
      <c r="G42" s="79" t="s">
        <v>14</v>
      </c>
      <c r="H42" s="79" t="s">
        <v>18</v>
      </c>
      <c r="I42" s="79" t="s">
        <v>130</v>
      </c>
      <c r="J42" s="74">
        <v>45336</v>
      </c>
      <c r="K42" s="75">
        <v>45343</v>
      </c>
      <c r="L42" s="78">
        <v>20241200016811</v>
      </c>
      <c r="M42" s="73">
        <v>5</v>
      </c>
      <c r="N42" s="73">
        <v>0</v>
      </c>
      <c r="O42" s="77"/>
      <c r="P42" s="77"/>
      <c r="Q42" s="77"/>
      <c r="R42" s="80"/>
    </row>
    <row r="43" spans="1:18" ht="20.399999999999999" x14ac:dyDescent="0.3">
      <c r="A43" s="70">
        <v>41</v>
      </c>
      <c r="B43" s="77">
        <v>1066662024</v>
      </c>
      <c r="C43" s="78">
        <v>20241120019782</v>
      </c>
      <c r="D43" s="79" t="s">
        <v>16</v>
      </c>
      <c r="E43" s="77"/>
      <c r="F43" s="79" t="s">
        <v>49</v>
      </c>
      <c r="G43" s="79" t="s">
        <v>14</v>
      </c>
      <c r="H43" s="79" t="s">
        <v>15</v>
      </c>
      <c r="I43" s="79" t="s">
        <v>131</v>
      </c>
      <c r="J43" s="74">
        <v>45338</v>
      </c>
      <c r="K43" s="75">
        <v>45352</v>
      </c>
      <c r="L43" s="78">
        <v>20241130022171</v>
      </c>
      <c r="M43" s="73">
        <v>10</v>
      </c>
      <c r="N43" s="73">
        <v>0</v>
      </c>
      <c r="O43" s="77"/>
      <c r="P43" s="77"/>
      <c r="Q43" s="77"/>
      <c r="R43" s="80"/>
    </row>
    <row r="44" spans="1:18" ht="30.6" x14ac:dyDescent="0.3">
      <c r="A44" s="70">
        <v>42</v>
      </c>
      <c r="B44" s="77">
        <v>1111052024</v>
      </c>
      <c r="C44" s="78">
        <v>20241120020622</v>
      </c>
      <c r="D44" s="79" t="s">
        <v>16</v>
      </c>
      <c r="E44" s="77"/>
      <c r="F44" s="79" t="s">
        <v>45</v>
      </c>
      <c r="G44" s="79" t="s">
        <v>14</v>
      </c>
      <c r="H44" s="79" t="s">
        <v>18</v>
      </c>
      <c r="I44" s="79" t="s">
        <v>132</v>
      </c>
      <c r="J44" s="74">
        <v>45341</v>
      </c>
      <c r="K44" s="75">
        <v>45345</v>
      </c>
      <c r="L44" s="78">
        <v>20241200018781</v>
      </c>
      <c r="M44" s="73">
        <v>4</v>
      </c>
      <c r="N44" s="73">
        <v>0</v>
      </c>
      <c r="O44" s="77"/>
      <c r="P44" s="77"/>
      <c r="Q44" s="77"/>
      <c r="R44" s="80"/>
    </row>
    <row r="45" spans="1:18" ht="20.399999999999999" x14ac:dyDescent="0.3">
      <c r="A45" s="70">
        <v>43</v>
      </c>
      <c r="B45" s="77">
        <v>1089182024</v>
      </c>
      <c r="C45" s="78">
        <v>20241120020842</v>
      </c>
      <c r="D45" s="79" t="s">
        <v>16</v>
      </c>
      <c r="E45" s="77"/>
      <c r="F45" s="79" t="s">
        <v>90</v>
      </c>
      <c r="G45" s="79" t="s">
        <v>14</v>
      </c>
      <c r="H45" s="79" t="s">
        <v>18</v>
      </c>
      <c r="I45" s="79" t="s">
        <v>133</v>
      </c>
      <c r="J45" s="74">
        <v>45341</v>
      </c>
      <c r="K45" s="75">
        <v>45355</v>
      </c>
      <c r="L45" s="78">
        <v>20241920022561</v>
      </c>
      <c r="M45" s="73">
        <v>10</v>
      </c>
      <c r="N45" s="73">
        <v>0</v>
      </c>
      <c r="O45" s="77"/>
      <c r="P45" s="77"/>
      <c r="Q45" s="77"/>
      <c r="R45" s="80"/>
    </row>
    <row r="46" spans="1:18" ht="20.399999999999999" x14ac:dyDescent="0.3">
      <c r="A46" s="70">
        <v>44</v>
      </c>
      <c r="B46" s="77"/>
      <c r="C46" s="78">
        <v>20241120020972</v>
      </c>
      <c r="D46" s="79" t="s">
        <v>16</v>
      </c>
      <c r="E46" s="77" t="s">
        <v>56</v>
      </c>
      <c r="F46" s="79" t="s">
        <v>46</v>
      </c>
      <c r="G46" s="79" t="s">
        <v>14</v>
      </c>
      <c r="H46" s="79" t="s">
        <v>18</v>
      </c>
      <c r="I46" s="79" t="s">
        <v>134</v>
      </c>
      <c r="J46" s="74">
        <v>45342</v>
      </c>
      <c r="K46" s="75">
        <v>45356</v>
      </c>
      <c r="L46" s="78">
        <v>20241320023101</v>
      </c>
      <c r="M46" s="73">
        <v>10</v>
      </c>
      <c r="N46" s="73">
        <v>0</v>
      </c>
      <c r="O46" s="77" t="s">
        <v>19</v>
      </c>
      <c r="P46" s="77" t="s">
        <v>84</v>
      </c>
      <c r="Q46" s="77"/>
      <c r="R46" s="80"/>
    </row>
    <row r="47" spans="1:18" ht="30.6" x14ac:dyDescent="0.3">
      <c r="A47" s="70">
        <v>45</v>
      </c>
      <c r="B47" s="77">
        <v>1112942024</v>
      </c>
      <c r="C47" s="78">
        <v>20241120021002</v>
      </c>
      <c r="D47" s="79" t="s">
        <v>16</v>
      </c>
      <c r="E47" s="77"/>
      <c r="F47" s="79" t="s">
        <v>45</v>
      </c>
      <c r="G47" s="79" t="s">
        <v>14</v>
      </c>
      <c r="H47" s="79" t="s">
        <v>18</v>
      </c>
      <c r="I47" s="79" t="s">
        <v>135</v>
      </c>
      <c r="J47" s="74">
        <v>45342</v>
      </c>
      <c r="K47" s="75">
        <v>45345</v>
      </c>
      <c r="L47" s="78">
        <v>20241200018791</v>
      </c>
      <c r="M47" s="73">
        <v>3</v>
      </c>
      <c r="N47" s="73">
        <v>0</v>
      </c>
      <c r="O47" s="77"/>
      <c r="P47" s="77"/>
      <c r="Q47" s="77"/>
      <c r="R47" s="79"/>
    </row>
    <row r="48" spans="1:18" ht="40.799999999999997" x14ac:dyDescent="0.3">
      <c r="A48" s="70">
        <v>46</v>
      </c>
      <c r="B48" s="77">
        <v>1153062024</v>
      </c>
      <c r="C48" s="78">
        <v>20241120022442</v>
      </c>
      <c r="D48" s="79" t="s">
        <v>82</v>
      </c>
      <c r="E48" s="77"/>
      <c r="F48" s="79" t="s">
        <v>45</v>
      </c>
      <c r="G48" s="79" t="s">
        <v>14</v>
      </c>
      <c r="H48" s="79" t="s">
        <v>18</v>
      </c>
      <c r="I48" s="79" t="s">
        <v>136</v>
      </c>
      <c r="J48" s="74">
        <v>45344</v>
      </c>
      <c r="K48" s="75">
        <v>45356</v>
      </c>
      <c r="L48" s="78">
        <v>20241200022871</v>
      </c>
      <c r="M48" s="73">
        <v>8</v>
      </c>
      <c r="N48" s="73">
        <v>0</v>
      </c>
      <c r="O48" s="77"/>
      <c r="P48" s="77"/>
      <c r="Q48" s="77"/>
      <c r="R48" s="79"/>
    </row>
    <row r="49" spans="1:18" ht="40.799999999999997" x14ac:dyDescent="0.3">
      <c r="A49" s="70">
        <v>47</v>
      </c>
      <c r="B49" s="77">
        <v>1165682024</v>
      </c>
      <c r="C49" s="78">
        <v>20241120022982</v>
      </c>
      <c r="D49" s="79" t="s">
        <v>16</v>
      </c>
      <c r="E49" s="77"/>
      <c r="F49" s="79" t="s">
        <v>46</v>
      </c>
      <c r="G49" s="79" t="s">
        <v>14</v>
      </c>
      <c r="H49" s="79" t="s">
        <v>18</v>
      </c>
      <c r="I49" s="79" t="s">
        <v>137</v>
      </c>
      <c r="J49" s="74">
        <v>45344</v>
      </c>
      <c r="K49" s="75">
        <v>45358</v>
      </c>
      <c r="L49" s="78">
        <v>20241320023431</v>
      </c>
      <c r="M49" s="73">
        <v>10</v>
      </c>
      <c r="N49" s="73">
        <v>0</v>
      </c>
      <c r="O49" s="77"/>
      <c r="P49" s="79"/>
      <c r="Q49" s="77"/>
      <c r="R49" s="79"/>
    </row>
    <row r="50" spans="1:18" ht="30.6" x14ac:dyDescent="0.3">
      <c r="A50" s="70">
        <v>48</v>
      </c>
      <c r="B50" s="77"/>
      <c r="C50" s="78">
        <v>20241120023332</v>
      </c>
      <c r="D50" s="79" t="s">
        <v>16</v>
      </c>
      <c r="E50" s="77" t="s">
        <v>84</v>
      </c>
      <c r="F50" s="79" t="s">
        <v>45</v>
      </c>
      <c r="G50" s="79" t="s">
        <v>14</v>
      </c>
      <c r="H50" s="79" t="s">
        <v>21</v>
      </c>
      <c r="I50" s="79" t="s">
        <v>138</v>
      </c>
      <c r="J50" s="74">
        <v>45345</v>
      </c>
      <c r="K50" s="75">
        <v>45349</v>
      </c>
      <c r="L50" s="78">
        <v>20241200019821</v>
      </c>
      <c r="M50" s="73">
        <v>2</v>
      </c>
      <c r="N50" s="73">
        <v>0</v>
      </c>
      <c r="O50" s="77" t="s">
        <v>19</v>
      </c>
      <c r="P50" s="77" t="s">
        <v>86</v>
      </c>
      <c r="Q50" s="77"/>
      <c r="R50" s="79"/>
    </row>
    <row r="51" spans="1:18" ht="30.6" x14ac:dyDescent="0.3">
      <c r="A51" s="70">
        <v>49</v>
      </c>
      <c r="B51" s="77"/>
      <c r="C51" s="78">
        <v>20241120023912</v>
      </c>
      <c r="D51" s="79" t="s">
        <v>16</v>
      </c>
      <c r="E51" s="77" t="s">
        <v>52</v>
      </c>
      <c r="F51" s="79" t="s">
        <v>46</v>
      </c>
      <c r="G51" s="79" t="s">
        <v>14</v>
      </c>
      <c r="H51" s="79" t="s">
        <v>18</v>
      </c>
      <c r="I51" s="79" t="s">
        <v>139</v>
      </c>
      <c r="J51" s="74">
        <v>45345</v>
      </c>
      <c r="K51" s="75">
        <v>45359</v>
      </c>
      <c r="L51" s="81" t="s">
        <v>177</v>
      </c>
      <c r="M51" s="73">
        <v>10</v>
      </c>
      <c r="N51" s="73">
        <v>0</v>
      </c>
      <c r="O51" s="77"/>
      <c r="P51" s="77"/>
      <c r="Q51" s="77"/>
      <c r="R51" s="79"/>
    </row>
    <row r="52" spans="1:18" ht="173.4" x14ac:dyDescent="0.3">
      <c r="A52" s="70">
        <v>50</v>
      </c>
      <c r="B52" s="77"/>
      <c r="C52" s="78">
        <v>20241120024512</v>
      </c>
      <c r="D52" s="79" t="s">
        <v>16</v>
      </c>
      <c r="E52" s="77" t="s">
        <v>52</v>
      </c>
      <c r="F52" s="79" t="s">
        <v>50</v>
      </c>
      <c r="G52" s="79" t="s">
        <v>14</v>
      </c>
      <c r="H52" s="79" t="s">
        <v>17</v>
      </c>
      <c r="I52" s="79" t="s">
        <v>140</v>
      </c>
      <c r="J52" s="74">
        <v>45348</v>
      </c>
      <c r="K52" s="75">
        <v>45394</v>
      </c>
      <c r="L52" s="78">
        <v>20241170027241</v>
      </c>
      <c r="M52" s="73">
        <v>31</v>
      </c>
      <c r="N52" s="73">
        <v>0</v>
      </c>
      <c r="O52" s="77"/>
      <c r="P52" s="77"/>
      <c r="Q52" s="77"/>
      <c r="R52" s="79" t="s">
        <v>179</v>
      </c>
    </row>
    <row r="53" spans="1:18" ht="30.6" x14ac:dyDescent="0.3">
      <c r="A53" s="70">
        <v>51</v>
      </c>
      <c r="B53" s="77">
        <v>1256172024</v>
      </c>
      <c r="C53" s="78">
        <v>20241120025492</v>
      </c>
      <c r="D53" s="79" t="s">
        <v>16</v>
      </c>
      <c r="E53" s="77"/>
      <c r="F53" s="79" t="s">
        <v>45</v>
      </c>
      <c r="G53" s="79" t="s">
        <v>14</v>
      </c>
      <c r="H53" s="79" t="s">
        <v>18</v>
      </c>
      <c r="I53" s="79" t="s">
        <v>141</v>
      </c>
      <c r="J53" s="74">
        <v>45349</v>
      </c>
      <c r="K53" s="75">
        <v>45352</v>
      </c>
      <c r="L53" s="78">
        <v>20241200021181</v>
      </c>
      <c r="M53" s="73">
        <v>3</v>
      </c>
      <c r="N53" s="73">
        <v>0</v>
      </c>
      <c r="O53" s="77"/>
      <c r="P53" s="77"/>
      <c r="Q53" s="77"/>
      <c r="R53" s="79"/>
    </row>
    <row r="54" spans="1:18" ht="30.6" x14ac:dyDescent="0.3">
      <c r="A54" s="70">
        <v>52</v>
      </c>
      <c r="B54" s="77">
        <v>1256462024</v>
      </c>
      <c r="C54" s="78">
        <v>20241120025522</v>
      </c>
      <c r="D54" s="79" t="s">
        <v>16</v>
      </c>
      <c r="E54" s="77"/>
      <c r="F54" s="79" t="s">
        <v>45</v>
      </c>
      <c r="G54" s="79" t="s">
        <v>14</v>
      </c>
      <c r="H54" s="79" t="s">
        <v>18</v>
      </c>
      <c r="I54" s="79" t="s">
        <v>142</v>
      </c>
      <c r="J54" s="74">
        <v>45349</v>
      </c>
      <c r="K54" s="75">
        <v>45352</v>
      </c>
      <c r="L54" s="78">
        <v>20241200021211</v>
      </c>
      <c r="M54" s="73">
        <v>3</v>
      </c>
      <c r="N54" s="73">
        <v>0</v>
      </c>
      <c r="O54" s="77"/>
      <c r="P54" s="77"/>
      <c r="Q54" s="77"/>
      <c r="R54" s="79"/>
    </row>
    <row r="55" spans="1:18" ht="30.6" x14ac:dyDescent="0.3">
      <c r="A55" s="70">
        <v>53</v>
      </c>
      <c r="B55" s="77">
        <v>1257622024</v>
      </c>
      <c r="C55" s="78">
        <v>20241120025582</v>
      </c>
      <c r="D55" s="79" t="s">
        <v>16</v>
      </c>
      <c r="E55" s="77"/>
      <c r="F55" s="79" t="s">
        <v>45</v>
      </c>
      <c r="G55" s="79" t="s">
        <v>14</v>
      </c>
      <c r="H55" s="79" t="s">
        <v>18</v>
      </c>
      <c r="I55" s="79" t="s">
        <v>143</v>
      </c>
      <c r="J55" s="74">
        <v>45349</v>
      </c>
      <c r="K55" s="75">
        <v>45352</v>
      </c>
      <c r="L55" s="78">
        <v>20241200021231</v>
      </c>
      <c r="M55" s="73">
        <v>3</v>
      </c>
      <c r="N55" s="73">
        <v>0</v>
      </c>
      <c r="O55" s="77"/>
      <c r="P55" s="77"/>
      <c r="Q55" s="77"/>
      <c r="R55" s="79"/>
    </row>
    <row r="56" spans="1:18" ht="30.6" x14ac:dyDescent="0.3">
      <c r="A56" s="70">
        <v>54</v>
      </c>
      <c r="B56" s="77">
        <v>1259842024</v>
      </c>
      <c r="C56" s="78">
        <v>20241120025662</v>
      </c>
      <c r="D56" s="79" t="s">
        <v>16</v>
      </c>
      <c r="E56" s="77"/>
      <c r="F56" s="79" t="s">
        <v>45</v>
      </c>
      <c r="G56" s="79" t="s">
        <v>14</v>
      </c>
      <c r="H56" s="79" t="s">
        <v>18</v>
      </c>
      <c r="I56" s="79" t="s">
        <v>144</v>
      </c>
      <c r="J56" s="74">
        <v>45349</v>
      </c>
      <c r="K56" s="75">
        <v>45352</v>
      </c>
      <c r="L56" s="78">
        <v>20241200021271</v>
      </c>
      <c r="M56" s="73">
        <v>3</v>
      </c>
      <c r="N56" s="73">
        <v>0</v>
      </c>
      <c r="O56" s="77"/>
      <c r="P56" s="77"/>
      <c r="Q56" s="77"/>
      <c r="R56" s="79"/>
    </row>
    <row r="57" spans="1:18" ht="30.6" x14ac:dyDescent="0.3">
      <c r="A57" s="70">
        <v>55</v>
      </c>
      <c r="B57" s="77">
        <v>1266282024</v>
      </c>
      <c r="C57" s="78">
        <v>20241120025802</v>
      </c>
      <c r="D57" s="79" t="s">
        <v>16</v>
      </c>
      <c r="E57" s="77"/>
      <c r="F57" s="79" t="s">
        <v>45</v>
      </c>
      <c r="G57" s="79" t="s">
        <v>14</v>
      </c>
      <c r="H57" s="79" t="s">
        <v>18</v>
      </c>
      <c r="I57" s="79" t="s">
        <v>145</v>
      </c>
      <c r="J57" s="74">
        <v>45350</v>
      </c>
      <c r="K57" s="75">
        <v>45352</v>
      </c>
      <c r="L57" s="78">
        <v>20241200021501</v>
      </c>
      <c r="M57" s="73">
        <v>2</v>
      </c>
      <c r="N57" s="73">
        <v>0</v>
      </c>
      <c r="O57" s="77"/>
      <c r="P57" s="77"/>
      <c r="Q57" s="77"/>
      <c r="R57" s="79"/>
    </row>
    <row r="58" spans="1:18" ht="30.6" x14ac:dyDescent="0.3">
      <c r="A58" s="70">
        <v>56</v>
      </c>
      <c r="B58" s="77">
        <v>1277932024</v>
      </c>
      <c r="C58" s="78">
        <v>20241120026122</v>
      </c>
      <c r="D58" s="79" t="s">
        <v>16</v>
      </c>
      <c r="E58" s="77"/>
      <c r="F58" s="79" t="s">
        <v>45</v>
      </c>
      <c r="G58" s="79" t="s">
        <v>14</v>
      </c>
      <c r="H58" s="79" t="s">
        <v>18</v>
      </c>
      <c r="I58" s="79" t="s">
        <v>146</v>
      </c>
      <c r="J58" s="74">
        <v>45350</v>
      </c>
      <c r="K58" s="75">
        <v>45357</v>
      </c>
      <c r="L58" s="78">
        <v>20241200023391</v>
      </c>
      <c r="M58" s="73">
        <v>5</v>
      </c>
      <c r="N58" s="73">
        <v>0</v>
      </c>
      <c r="O58" s="77"/>
      <c r="P58" s="77"/>
      <c r="Q58" s="77"/>
      <c r="R58" s="79"/>
    </row>
    <row r="59" spans="1:18" ht="30.6" x14ac:dyDescent="0.3">
      <c r="A59" s="70">
        <v>57</v>
      </c>
      <c r="B59" s="77">
        <v>1286342024</v>
      </c>
      <c r="C59" s="78">
        <v>20241120026492</v>
      </c>
      <c r="D59" s="79" t="s">
        <v>16</v>
      </c>
      <c r="E59" s="77"/>
      <c r="F59" s="79" t="s">
        <v>45</v>
      </c>
      <c r="G59" s="79" t="s">
        <v>14</v>
      </c>
      <c r="H59" s="79" t="s">
        <v>18</v>
      </c>
      <c r="I59" s="79" t="s">
        <v>147</v>
      </c>
      <c r="J59" s="74">
        <v>45351</v>
      </c>
      <c r="K59" s="75">
        <v>45357</v>
      </c>
      <c r="L59" s="78">
        <v>20241200023441</v>
      </c>
      <c r="M59" s="73">
        <v>4</v>
      </c>
      <c r="N59" s="73">
        <v>0</v>
      </c>
      <c r="O59" s="77"/>
      <c r="P59" s="77"/>
      <c r="Q59" s="77"/>
      <c r="R59" s="79"/>
    </row>
    <row r="60" spans="1:18" ht="20.399999999999999" x14ac:dyDescent="0.3">
      <c r="A60" s="70">
        <v>58</v>
      </c>
      <c r="B60" s="77">
        <v>1340882024</v>
      </c>
      <c r="C60" s="78">
        <v>20241120027792</v>
      </c>
      <c r="D60" s="79" t="s">
        <v>16</v>
      </c>
      <c r="E60" s="77"/>
      <c r="F60" s="79" t="s">
        <v>47</v>
      </c>
      <c r="G60" s="79" t="s">
        <v>14</v>
      </c>
      <c r="H60" s="79" t="s">
        <v>17</v>
      </c>
      <c r="I60" s="79" t="s">
        <v>148</v>
      </c>
      <c r="J60" s="74">
        <v>45355</v>
      </c>
      <c r="K60" s="75">
        <v>45366</v>
      </c>
      <c r="L60" s="78">
        <v>20241150028141</v>
      </c>
      <c r="M60" s="73">
        <v>9</v>
      </c>
      <c r="N60" s="73">
        <v>0</v>
      </c>
      <c r="O60" s="77"/>
      <c r="P60" s="77"/>
      <c r="Q60" s="77"/>
      <c r="R60" s="79"/>
    </row>
    <row r="61" spans="1:18" ht="30.6" x14ac:dyDescent="0.3">
      <c r="A61" s="70">
        <v>59</v>
      </c>
      <c r="B61" s="77">
        <v>1383382024</v>
      </c>
      <c r="C61" s="78">
        <v>20241120028672</v>
      </c>
      <c r="D61" s="79" t="s">
        <v>16</v>
      </c>
      <c r="E61" s="77"/>
      <c r="F61" s="79" t="s">
        <v>61</v>
      </c>
      <c r="G61" s="79" t="s">
        <v>14</v>
      </c>
      <c r="H61" s="79" t="s">
        <v>18</v>
      </c>
      <c r="I61" s="79" t="s">
        <v>149</v>
      </c>
      <c r="J61" s="74">
        <v>45356</v>
      </c>
      <c r="K61" s="75">
        <v>45362</v>
      </c>
      <c r="L61" s="78">
        <v>20241180025791</v>
      </c>
      <c r="M61" s="73">
        <v>4</v>
      </c>
      <c r="N61" s="73">
        <v>0</v>
      </c>
      <c r="O61" s="77"/>
      <c r="P61" s="77"/>
      <c r="Q61" s="77"/>
      <c r="R61" s="79"/>
    </row>
    <row r="62" spans="1:18" ht="20.399999999999999" x14ac:dyDescent="0.3">
      <c r="A62" s="70">
        <v>60</v>
      </c>
      <c r="B62" s="77">
        <v>1416162024</v>
      </c>
      <c r="C62" s="78">
        <v>20241120029102</v>
      </c>
      <c r="D62" s="79" t="s">
        <v>16</v>
      </c>
      <c r="E62" s="77"/>
      <c r="F62" s="79" t="s">
        <v>47</v>
      </c>
      <c r="G62" s="79" t="s">
        <v>14</v>
      </c>
      <c r="H62" s="79" t="s">
        <v>17</v>
      </c>
      <c r="I62" s="79" t="s">
        <v>150</v>
      </c>
      <c r="J62" s="74">
        <v>45357</v>
      </c>
      <c r="K62" s="75">
        <v>45359</v>
      </c>
      <c r="L62" s="78">
        <v>20241150024421</v>
      </c>
      <c r="M62" s="73">
        <v>2</v>
      </c>
      <c r="N62" s="73">
        <v>0</v>
      </c>
      <c r="O62" s="77"/>
      <c r="P62" s="77"/>
      <c r="Q62" s="77"/>
      <c r="R62" s="79"/>
    </row>
    <row r="63" spans="1:18" ht="30.6" x14ac:dyDescent="0.3">
      <c r="A63" s="70">
        <v>61</v>
      </c>
      <c r="B63" s="77">
        <v>1466292024</v>
      </c>
      <c r="C63" s="78">
        <v>20241120030332</v>
      </c>
      <c r="D63" s="79" t="s">
        <v>16</v>
      </c>
      <c r="E63" s="77"/>
      <c r="F63" s="79" t="s">
        <v>45</v>
      </c>
      <c r="G63" s="79" t="s">
        <v>14</v>
      </c>
      <c r="H63" s="79" t="s">
        <v>18</v>
      </c>
      <c r="I63" s="79" t="s">
        <v>151</v>
      </c>
      <c r="J63" s="74">
        <v>45358</v>
      </c>
      <c r="K63" s="75">
        <v>45365</v>
      </c>
      <c r="L63" s="78">
        <v>20241200026921</v>
      </c>
      <c r="M63" s="73">
        <v>5</v>
      </c>
      <c r="N63" s="73">
        <v>0</v>
      </c>
      <c r="O63" s="77"/>
      <c r="P63" s="77"/>
      <c r="Q63" s="77"/>
      <c r="R63" s="79"/>
    </row>
    <row r="64" spans="1:18" ht="40.799999999999997" x14ac:dyDescent="0.3">
      <c r="A64" s="70">
        <v>62</v>
      </c>
      <c r="B64" s="77">
        <v>1492482024</v>
      </c>
      <c r="C64" s="78">
        <v>20241120030552</v>
      </c>
      <c r="D64" s="79" t="s">
        <v>42</v>
      </c>
      <c r="E64" s="77"/>
      <c r="F64" s="79" t="s">
        <v>45</v>
      </c>
      <c r="G64" s="79" t="s">
        <v>14</v>
      </c>
      <c r="H64" s="79" t="s">
        <v>20</v>
      </c>
      <c r="I64" s="79" t="s">
        <v>152</v>
      </c>
      <c r="J64" s="74">
        <v>45359</v>
      </c>
      <c r="K64" s="75">
        <v>45369</v>
      </c>
      <c r="L64" s="78">
        <v>20241200027511</v>
      </c>
      <c r="M64" s="73">
        <v>6</v>
      </c>
      <c r="N64" s="73">
        <v>0</v>
      </c>
      <c r="O64" s="77"/>
      <c r="P64" s="77"/>
      <c r="Q64" s="77"/>
      <c r="R64" s="79"/>
    </row>
    <row r="65" spans="1:18" ht="30.6" x14ac:dyDescent="0.3">
      <c r="A65" s="70">
        <v>63</v>
      </c>
      <c r="B65" s="77">
        <v>1492952024</v>
      </c>
      <c r="C65" s="78">
        <v>20241120030582</v>
      </c>
      <c r="D65" s="79" t="s">
        <v>16</v>
      </c>
      <c r="E65" s="77"/>
      <c r="F65" s="79" t="s">
        <v>45</v>
      </c>
      <c r="G65" s="79" t="s">
        <v>14</v>
      </c>
      <c r="H65" s="79" t="s">
        <v>18</v>
      </c>
      <c r="I65" s="79" t="s">
        <v>153</v>
      </c>
      <c r="J65" s="74">
        <v>45359</v>
      </c>
      <c r="K65" s="75">
        <v>45365</v>
      </c>
      <c r="L65" s="78">
        <v>20241200026941</v>
      </c>
      <c r="M65" s="73">
        <v>4</v>
      </c>
      <c r="N65" s="73">
        <v>0</v>
      </c>
      <c r="O65" s="77"/>
      <c r="P65" s="77"/>
      <c r="Q65" s="77"/>
      <c r="R65" s="79"/>
    </row>
    <row r="66" spans="1:18" ht="40.799999999999997" x14ac:dyDescent="0.3">
      <c r="A66" s="70">
        <v>64</v>
      </c>
      <c r="B66" s="77">
        <v>1496692024</v>
      </c>
      <c r="C66" s="78">
        <v>20241120030772</v>
      </c>
      <c r="D66" s="79" t="s">
        <v>16</v>
      </c>
      <c r="E66" s="77"/>
      <c r="F66" s="79" t="s">
        <v>45</v>
      </c>
      <c r="G66" s="79" t="s">
        <v>14</v>
      </c>
      <c r="H66" s="79" t="s">
        <v>18</v>
      </c>
      <c r="I66" s="79" t="s">
        <v>154</v>
      </c>
      <c r="J66" s="74">
        <v>45359</v>
      </c>
      <c r="K66" s="75">
        <v>45372</v>
      </c>
      <c r="L66" s="78">
        <v>20241200030231</v>
      </c>
      <c r="M66" s="73">
        <v>9</v>
      </c>
      <c r="N66" s="73">
        <v>0</v>
      </c>
      <c r="O66" s="77" t="s">
        <v>19</v>
      </c>
      <c r="P66" s="77" t="s">
        <v>51</v>
      </c>
      <c r="Q66" s="77"/>
      <c r="R66" s="79"/>
    </row>
    <row r="67" spans="1:18" ht="40.799999999999997" x14ac:dyDescent="0.3">
      <c r="A67" s="70">
        <v>65</v>
      </c>
      <c r="B67" s="77">
        <v>1565962024</v>
      </c>
      <c r="C67" s="78">
        <v>20241120031322</v>
      </c>
      <c r="D67" s="79" t="s">
        <v>16</v>
      </c>
      <c r="E67" s="77"/>
      <c r="F67" s="79" t="s">
        <v>45</v>
      </c>
      <c r="G67" s="79" t="s">
        <v>14</v>
      </c>
      <c r="H67" s="79" t="s">
        <v>18</v>
      </c>
      <c r="I67" s="79" t="s">
        <v>154</v>
      </c>
      <c r="J67" s="74">
        <v>45362</v>
      </c>
      <c r="K67" s="75">
        <v>45372</v>
      </c>
      <c r="L67" s="78">
        <v>20241200030291</v>
      </c>
      <c r="M67" s="73">
        <v>8</v>
      </c>
      <c r="N67" s="73">
        <v>0</v>
      </c>
      <c r="O67" s="77" t="s">
        <v>19</v>
      </c>
      <c r="P67" s="77" t="s">
        <v>51</v>
      </c>
      <c r="Q67" s="77"/>
      <c r="R67" s="79"/>
    </row>
    <row r="68" spans="1:18" ht="30.6" x14ac:dyDescent="0.3">
      <c r="A68" s="70">
        <v>66</v>
      </c>
      <c r="B68" s="77">
        <v>1586282024</v>
      </c>
      <c r="C68" s="78">
        <v>20241120031862</v>
      </c>
      <c r="D68" s="79" t="s">
        <v>83</v>
      </c>
      <c r="E68" s="77"/>
      <c r="F68" s="79" t="s">
        <v>91</v>
      </c>
      <c r="G68" s="79" t="s">
        <v>14</v>
      </c>
      <c r="H68" s="79" t="s">
        <v>17</v>
      </c>
      <c r="I68" s="79" t="s">
        <v>155</v>
      </c>
      <c r="J68" s="74">
        <v>45363</v>
      </c>
      <c r="K68" s="75">
        <v>45377</v>
      </c>
      <c r="L68" s="78">
        <v>20241400032441</v>
      </c>
      <c r="M68" s="73">
        <v>9</v>
      </c>
      <c r="N68" s="73">
        <v>0</v>
      </c>
      <c r="O68" s="77"/>
      <c r="P68" s="77"/>
      <c r="Q68" s="77"/>
      <c r="R68" s="79"/>
    </row>
    <row r="69" spans="1:18" ht="30.6" x14ac:dyDescent="0.3">
      <c r="A69" s="70">
        <v>67</v>
      </c>
      <c r="B69" s="77">
        <v>1601932024</v>
      </c>
      <c r="C69" s="78">
        <v>20241120032012</v>
      </c>
      <c r="D69" s="79" t="s">
        <v>82</v>
      </c>
      <c r="E69" s="77"/>
      <c r="F69" s="79" t="s">
        <v>45</v>
      </c>
      <c r="G69" s="79" t="s">
        <v>14</v>
      </c>
      <c r="H69" s="79" t="s">
        <v>18</v>
      </c>
      <c r="I69" s="79" t="s">
        <v>156</v>
      </c>
      <c r="J69" s="74">
        <v>45363</v>
      </c>
      <c r="K69" s="75">
        <v>45365</v>
      </c>
      <c r="L69" s="78">
        <v>20241200026961</v>
      </c>
      <c r="M69" s="73">
        <v>2</v>
      </c>
      <c r="N69" s="73">
        <v>0</v>
      </c>
      <c r="O69" s="77"/>
      <c r="P69" s="77"/>
      <c r="Q69" s="77"/>
      <c r="R69" s="79"/>
    </row>
    <row r="70" spans="1:18" ht="30.6" x14ac:dyDescent="0.3">
      <c r="A70" s="70">
        <v>68</v>
      </c>
      <c r="B70" s="77">
        <v>1604012024</v>
      </c>
      <c r="C70" s="78">
        <v>20241120032092</v>
      </c>
      <c r="D70" s="79" t="s">
        <v>82</v>
      </c>
      <c r="E70" s="77"/>
      <c r="F70" s="79" t="s">
        <v>45</v>
      </c>
      <c r="G70" s="79" t="s">
        <v>14</v>
      </c>
      <c r="H70" s="79" t="s">
        <v>18</v>
      </c>
      <c r="I70" s="79" t="s">
        <v>157</v>
      </c>
      <c r="J70" s="74">
        <v>45363</v>
      </c>
      <c r="K70" s="75">
        <v>45370</v>
      </c>
      <c r="L70" s="78">
        <v>20241200028821</v>
      </c>
      <c r="M70" s="73">
        <v>5</v>
      </c>
      <c r="N70" s="73">
        <v>0</v>
      </c>
      <c r="O70" s="77"/>
      <c r="P70" s="77"/>
      <c r="Q70" s="77"/>
      <c r="R70" s="79"/>
    </row>
    <row r="71" spans="1:18" ht="40.799999999999997" x14ac:dyDescent="0.3">
      <c r="A71" s="70">
        <v>69</v>
      </c>
      <c r="B71" s="77"/>
      <c r="C71" s="78">
        <v>20241120032152</v>
      </c>
      <c r="D71" s="79" t="s">
        <v>16</v>
      </c>
      <c r="E71" s="77" t="s">
        <v>84</v>
      </c>
      <c r="F71" s="79" t="s">
        <v>45</v>
      </c>
      <c r="G71" s="79" t="s">
        <v>14</v>
      </c>
      <c r="H71" s="79" t="s">
        <v>18</v>
      </c>
      <c r="I71" s="79" t="s">
        <v>158</v>
      </c>
      <c r="J71" s="74">
        <v>45363</v>
      </c>
      <c r="K71" s="75">
        <v>45370</v>
      </c>
      <c r="L71" s="78">
        <v>20241200028601</v>
      </c>
      <c r="M71" s="73">
        <v>5</v>
      </c>
      <c r="N71" s="73">
        <v>0</v>
      </c>
      <c r="O71" s="77" t="s">
        <v>19</v>
      </c>
      <c r="P71" s="77" t="s">
        <v>57</v>
      </c>
      <c r="Q71" s="77"/>
      <c r="R71" s="79"/>
    </row>
    <row r="72" spans="1:18" ht="40.799999999999997" x14ac:dyDescent="0.3">
      <c r="A72" s="70">
        <v>70</v>
      </c>
      <c r="B72" s="77"/>
      <c r="C72" s="78">
        <v>20241120032912</v>
      </c>
      <c r="D72" s="79" t="s">
        <v>16</v>
      </c>
      <c r="E72" s="77" t="s">
        <v>88</v>
      </c>
      <c r="F72" s="79" t="s">
        <v>91</v>
      </c>
      <c r="G72" s="79" t="s">
        <v>14</v>
      </c>
      <c r="H72" s="79" t="s">
        <v>17</v>
      </c>
      <c r="I72" s="79" t="s">
        <v>159</v>
      </c>
      <c r="J72" s="74">
        <v>45364</v>
      </c>
      <c r="K72" s="75">
        <v>45383</v>
      </c>
      <c r="L72" s="78">
        <v>20241400033251</v>
      </c>
      <c r="M72" s="73">
        <v>10</v>
      </c>
      <c r="N72" s="73">
        <v>0</v>
      </c>
      <c r="O72" s="77"/>
      <c r="P72" s="77"/>
      <c r="Q72" s="77"/>
      <c r="R72" s="79"/>
    </row>
    <row r="73" spans="1:18" ht="30.6" x14ac:dyDescent="0.3">
      <c r="A73" s="70">
        <v>71</v>
      </c>
      <c r="B73" s="77">
        <v>1681502024</v>
      </c>
      <c r="C73" s="78">
        <v>20241120033622</v>
      </c>
      <c r="D73" s="79" t="s">
        <v>16</v>
      </c>
      <c r="E73" s="77"/>
      <c r="F73" s="79" t="s">
        <v>45</v>
      </c>
      <c r="G73" s="79" t="s">
        <v>14</v>
      </c>
      <c r="H73" s="79" t="s">
        <v>18</v>
      </c>
      <c r="I73" s="79" t="s">
        <v>160</v>
      </c>
      <c r="J73" s="74">
        <v>45365</v>
      </c>
      <c r="K73" s="75">
        <v>45371</v>
      </c>
      <c r="L73" s="78">
        <v>20241200029841</v>
      </c>
      <c r="M73" s="73">
        <v>4</v>
      </c>
      <c r="N73" s="73">
        <v>0</v>
      </c>
      <c r="O73" s="77"/>
      <c r="P73" s="77"/>
      <c r="Q73" s="77"/>
      <c r="R73" s="79"/>
    </row>
    <row r="74" spans="1:18" ht="30.6" x14ac:dyDescent="0.3">
      <c r="A74" s="70">
        <v>72</v>
      </c>
      <c r="B74" s="77">
        <v>1682412024</v>
      </c>
      <c r="C74" s="78">
        <v>20241120033662</v>
      </c>
      <c r="D74" s="79" t="s">
        <v>16</v>
      </c>
      <c r="E74" s="77"/>
      <c r="F74" s="79" t="s">
        <v>45</v>
      </c>
      <c r="G74" s="79" t="s">
        <v>14</v>
      </c>
      <c r="H74" s="79" t="s">
        <v>18</v>
      </c>
      <c r="I74" s="79" t="s">
        <v>161</v>
      </c>
      <c r="J74" s="74">
        <v>45365</v>
      </c>
      <c r="K74" s="75">
        <v>45371</v>
      </c>
      <c r="L74" s="78">
        <v>20241200030011</v>
      </c>
      <c r="M74" s="73">
        <v>4</v>
      </c>
      <c r="N74" s="73">
        <v>0</v>
      </c>
      <c r="O74" s="77"/>
      <c r="P74" s="77"/>
      <c r="Q74" s="77"/>
      <c r="R74" s="79"/>
    </row>
    <row r="75" spans="1:18" ht="20.399999999999999" x14ac:dyDescent="0.3">
      <c r="A75" s="70">
        <v>73</v>
      </c>
      <c r="B75" s="77">
        <v>1700002024</v>
      </c>
      <c r="C75" s="78">
        <v>20241120033722</v>
      </c>
      <c r="D75" s="79" t="s">
        <v>76</v>
      </c>
      <c r="E75" s="77"/>
      <c r="F75" s="79" t="s">
        <v>46</v>
      </c>
      <c r="G75" s="79" t="s">
        <v>14</v>
      </c>
      <c r="H75" s="79" t="s">
        <v>18</v>
      </c>
      <c r="I75" s="79" t="s">
        <v>162</v>
      </c>
      <c r="J75" s="74">
        <v>45365</v>
      </c>
      <c r="K75" s="75">
        <v>45378</v>
      </c>
      <c r="L75" s="78">
        <v>20241320032031</v>
      </c>
      <c r="M75" s="73">
        <v>8</v>
      </c>
      <c r="N75" s="73">
        <v>0</v>
      </c>
      <c r="O75" s="77" t="s">
        <v>19</v>
      </c>
      <c r="P75" s="77" t="s">
        <v>62</v>
      </c>
      <c r="Q75" s="77"/>
      <c r="R75" s="79"/>
    </row>
    <row r="76" spans="1:18" ht="51" x14ac:dyDescent="0.3">
      <c r="A76" s="70">
        <v>74</v>
      </c>
      <c r="B76" s="77">
        <v>1700952024</v>
      </c>
      <c r="C76" s="78">
        <v>20241120033762</v>
      </c>
      <c r="D76" s="79" t="s">
        <v>16</v>
      </c>
      <c r="E76" s="77"/>
      <c r="F76" s="79" t="s">
        <v>45</v>
      </c>
      <c r="G76" s="79" t="s">
        <v>14</v>
      </c>
      <c r="H76" s="79" t="s">
        <v>18</v>
      </c>
      <c r="I76" s="79" t="s">
        <v>163</v>
      </c>
      <c r="J76" s="74">
        <v>45366</v>
      </c>
      <c r="K76" s="75">
        <v>45371</v>
      </c>
      <c r="L76" s="78">
        <v>20241200030081</v>
      </c>
      <c r="M76" s="73">
        <v>3</v>
      </c>
      <c r="N76" s="73">
        <v>0</v>
      </c>
      <c r="O76" s="77"/>
      <c r="P76" s="77"/>
      <c r="Q76" s="77"/>
      <c r="R76" s="79"/>
    </row>
    <row r="77" spans="1:18" ht="30.6" x14ac:dyDescent="0.3">
      <c r="A77" s="70">
        <v>75</v>
      </c>
      <c r="B77" s="77">
        <v>1714322024</v>
      </c>
      <c r="C77" s="78">
        <v>20241120033982</v>
      </c>
      <c r="D77" s="79" t="s">
        <v>16</v>
      </c>
      <c r="E77" s="77"/>
      <c r="F77" s="79" t="s">
        <v>45</v>
      </c>
      <c r="G77" s="79" t="s">
        <v>14</v>
      </c>
      <c r="H77" s="79" t="s">
        <v>18</v>
      </c>
      <c r="I77" s="79" t="s">
        <v>164</v>
      </c>
      <c r="J77" s="74">
        <v>45366</v>
      </c>
      <c r="K77" s="75">
        <v>45372</v>
      </c>
      <c r="L77" s="78">
        <v>20241200030211</v>
      </c>
      <c r="M77" s="73">
        <v>4</v>
      </c>
      <c r="N77" s="73">
        <v>0</v>
      </c>
      <c r="O77" s="77"/>
      <c r="P77" s="77"/>
      <c r="Q77" s="77"/>
      <c r="R77" s="79"/>
    </row>
    <row r="78" spans="1:18" ht="30.6" x14ac:dyDescent="0.3">
      <c r="A78" s="70">
        <v>76</v>
      </c>
      <c r="B78" s="77">
        <v>1717112024</v>
      </c>
      <c r="C78" s="78">
        <v>20241120034102</v>
      </c>
      <c r="D78" s="79" t="s">
        <v>16</v>
      </c>
      <c r="E78" s="77"/>
      <c r="F78" s="79" t="s">
        <v>45</v>
      </c>
      <c r="G78" s="79" t="s">
        <v>14</v>
      </c>
      <c r="H78" s="79" t="s">
        <v>18</v>
      </c>
      <c r="I78" s="79" t="s">
        <v>165</v>
      </c>
      <c r="J78" s="74">
        <v>45366</v>
      </c>
      <c r="K78" s="75">
        <v>45373</v>
      </c>
      <c r="L78" s="78">
        <v>20241200030781</v>
      </c>
      <c r="M78" s="73">
        <v>5</v>
      </c>
      <c r="N78" s="73">
        <v>0</v>
      </c>
      <c r="O78" s="77"/>
      <c r="P78" s="77"/>
      <c r="Q78" s="77"/>
      <c r="R78" s="79"/>
    </row>
    <row r="79" spans="1:18" ht="30.6" x14ac:dyDescent="0.3">
      <c r="A79" s="70">
        <v>77</v>
      </c>
      <c r="B79" s="77">
        <v>1721442024</v>
      </c>
      <c r="C79" s="78">
        <v>20241120034232</v>
      </c>
      <c r="D79" s="79" t="s">
        <v>16</v>
      </c>
      <c r="E79" s="77"/>
      <c r="F79" s="79" t="s">
        <v>45</v>
      </c>
      <c r="G79" s="79" t="s">
        <v>14</v>
      </c>
      <c r="H79" s="79" t="s">
        <v>18</v>
      </c>
      <c r="I79" s="79" t="s">
        <v>166</v>
      </c>
      <c r="J79" s="74">
        <v>45366</v>
      </c>
      <c r="K79" s="75">
        <v>45385</v>
      </c>
      <c r="L79" s="81">
        <v>20241200034421</v>
      </c>
      <c r="M79" s="73">
        <v>10</v>
      </c>
      <c r="N79" s="73">
        <v>0</v>
      </c>
      <c r="O79" s="77"/>
      <c r="P79" s="77"/>
      <c r="Q79" s="77"/>
      <c r="R79" s="79"/>
    </row>
    <row r="80" spans="1:18" ht="30.6" x14ac:dyDescent="0.3">
      <c r="A80" s="70">
        <v>78</v>
      </c>
      <c r="B80" s="77">
        <v>1721562024</v>
      </c>
      <c r="C80" s="78">
        <v>20241120034252</v>
      </c>
      <c r="D80" s="79" t="s">
        <v>16</v>
      </c>
      <c r="E80" s="77"/>
      <c r="F80" s="79" t="s">
        <v>45</v>
      </c>
      <c r="G80" s="79" t="s">
        <v>14</v>
      </c>
      <c r="H80" s="79" t="s">
        <v>18</v>
      </c>
      <c r="I80" s="79" t="s">
        <v>167</v>
      </c>
      <c r="J80" s="74">
        <v>45366</v>
      </c>
      <c r="K80" s="75">
        <v>45373</v>
      </c>
      <c r="L80" s="78">
        <v>20241200031191</v>
      </c>
      <c r="M80" s="73">
        <v>5</v>
      </c>
      <c r="N80" s="73">
        <v>0</v>
      </c>
      <c r="O80" s="77"/>
      <c r="P80" s="77"/>
      <c r="Q80" s="77"/>
      <c r="R80" s="79"/>
    </row>
    <row r="81" spans="1:18" ht="30.6" x14ac:dyDescent="0.3">
      <c r="A81" s="70">
        <v>79</v>
      </c>
      <c r="B81" s="77">
        <v>1751052024</v>
      </c>
      <c r="C81" s="78">
        <v>20241120034272</v>
      </c>
      <c r="D81" s="79" t="s">
        <v>76</v>
      </c>
      <c r="E81" s="77"/>
      <c r="F81" s="79" t="s">
        <v>46</v>
      </c>
      <c r="G81" s="79" t="s">
        <v>14</v>
      </c>
      <c r="H81" s="79" t="s">
        <v>20</v>
      </c>
      <c r="I81" s="79" t="s">
        <v>168</v>
      </c>
      <c r="J81" s="74">
        <v>45366</v>
      </c>
      <c r="K81" s="75">
        <v>45384</v>
      </c>
      <c r="L81" s="78">
        <v>20241320033711</v>
      </c>
      <c r="M81" s="73">
        <v>9</v>
      </c>
      <c r="N81" s="73">
        <v>0</v>
      </c>
      <c r="O81" s="77"/>
      <c r="P81" s="77"/>
      <c r="Q81" s="77"/>
      <c r="R81" s="79"/>
    </row>
    <row r="82" spans="1:18" ht="30.6" x14ac:dyDescent="0.3">
      <c r="A82" s="70">
        <v>80</v>
      </c>
      <c r="B82" s="77">
        <v>1806952024</v>
      </c>
      <c r="C82" s="78">
        <v>20241120035762</v>
      </c>
      <c r="D82" s="79" t="s">
        <v>16</v>
      </c>
      <c r="E82" s="77"/>
      <c r="F82" s="79" t="s">
        <v>46</v>
      </c>
      <c r="G82" s="79" t="s">
        <v>14</v>
      </c>
      <c r="H82" s="79" t="s">
        <v>18</v>
      </c>
      <c r="I82" s="79" t="s">
        <v>169</v>
      </c>
      <c r="J82" s="74">
        <v>45370</v>
      </c>
      <c r="K82" s="75">
        <v>45384</v>
      </c>
      <c r="L82" s="78">
        <v>20241320033721</v>
      </c>
      <c r="M82" s="73">
        <v>7</v>
      </c>
      <c r="N82" s="73">
        <v>0</v>
      </c>
      <c r="O82" s="77"/>
      <c r="P82" s="77"/>
      <c r="Q82" s="77"/>
      <c r="R82" s="79"/>
    </row>
    <row r="83" spans="1:18" ht="30.6" x14ac:dyDescent="0.3">
      <c r="A83" s="70">
        <v>81</v>
      </c>
      <c r="B83" s="77">
        <v>1808022024</v>
      </c>
      <c r="C83" s="78">
        <v>20241120035882</v>
      </c>
      <c r="D83" s="79" t="s">
        <v>16</v>
      </c>
      <c r="E83" s="77"/>
      <c r="F83" s="79" t="s">
        <v>45</v>
      </c>
      <c r="G83" s="79" t="s">
        <v>14</v>
      </c>
      <c r="H83" s="79" t="s">
        <v>18</v>
      </c>
      <c r="I83" s="79" t="s">
        <v>170</v>
      </c>
      <c r="J83" s="74">
        <v>45370</v>
      </c>
      <c r="K83" s="75">
        <v>45377</v>
      </c>
      <c r="L83" s="78">
        <v>20241200031621</v>
      </c>
      <c r="M83" s="73">
        <v>4</v>
      </c>
      <c r="N83" s="73">
        <v>0</v>
      </c>
      <c r="O83" s="77"/>
      <c r="P83" s="77"/>
      <c r="Q83" s="77"/>
      <c r="R83" s="79"/>
    </row>
    <row r="84" spans="1:18" ht="30.6" x14ac:dyDescent="0.3">
      <c r="A84" s="70">
        <v>82</v>
      </c>
      <c r="B84" s="77">
        <v>1808242024</v>
      </c>
      <c r="C84" s="78">
        <v>20241120035902</v>
      </c>
      <c r="D84" s="79" t="s">
        <v>16</v>
      </c>
      <c r="E84" s="77"/>
      <c r="F84" s="79" t="s">
        <v>45</v>
      </c>
      <c r="G84" s="79" t="s">
        <v>14</v>
      </c>
      <c r="H84" s="79" t="s">
        <v>18</v>
      </c>
      <c r="I84" s="79" t="s">
        <v>171</v>
      </c>
      <c r="J84" s="74">
        <v>45370</v>
      </c>
      <c r="K84" s="75">
        <v>45377</v>
      </c>
      <c r="L84" s="78">
        <v>20241200031631</v>
      </c>
      <c r="M84" s="73">
        <v>4</v>
      </c>
      <c r="N84" s="73">
        <v>0</v>
      </c>
      <c r="O84" s="77"/>
      <c r="P84" s="77"/>
      <c r="Q84" s="77"/>
      <c r="R84" s="79"/>
    </row>
    <row r="85" spans="1:18" ht="30.6" x14ac:dyDescent="0.3">
      <c r="A85" s="70">
        <v>83</v>
      </c>
      <c r="B85" s="77">
        <v>1893542024</v>
      </c>
      <c r="C85" s="78">
        <v>20241120037582</v>
      </c>
      <c r="D85" s="79" t="s">
        <v>16</v>
      </c>
      <c r="E85" s="77"/>
      <c r="F85" s="79" t="s">
        <v>45</v>
      </c>
      <c r="G85" s="79" t="s">
        <v>14</v>
      </c>
      <c r="H85" s="79" t="s">
        <v>18</v>
      </c>
      <c r="I85" s="79" t="s">
        <v>172</v>
      </c>
      <c r="J85" s="74">
        <v>45372</v>
      </c>
      <c r="K85" s="75">
        <v>45377</v>
      </c>
      <c r="L85" s="78">
        <v>20241200031951</v>
      </c>
      <c r="M85" s="73">
        <v>2</v>
      </c>
      <c r="N85" s="73">
        <v>0</v>
      </c>
      <c r="O85" s="77"/>
      <c r="P85" s="77"/>
      <c r="Q85" s="77"/>
      <c r="R85" s="79"/>
    </row>
    <row r="86" spans="1:18" ht="30.6" x14ac:dyDescent="0.3">
      <c r="A86" s="70">
        <v>84</v>
      </c>
      <c r="B86" s="77"/>
      <c r="C86" s="78">
        <v>20241120037952</v>
      </c>
      <c r="D86" s="79" t="s">
        <v>16</v>
      </c>
      <c r="E86" s="77" t="s">
        <v>58</v>
      </c>
      <c r="F86" s="79" t="s">
        <v>45</v>
      </c>
      <c r="G86" s="79" t="s">
        <v>14</v>
      </c>
      <c r="H86" s="79" t="s">
        <v>18</v>
      </c>
      <c r="I86" s="79" t="s">
        <v>173</v>
      </c>
      <c r="J86" s="74">
        <v>45373</v>
      </c>
      <c r="K86" s="75">
        <v>45391</v>
      </c>
      <c r="L86" s="78">
        <v>20241200035791</v>
      </c>
      <c r="M86" s="73">
        <v>9</v>
      </c>
      <c r="N86" s="73">
        <v>0</v>
      </c>
      <c r="O86" s="77"/>
      <c r="P86" s="77"/>
      <c r="Q86" s="77"/>
      <c r="R86" s="79"/>
    </row>
    <row r="87" spans="1:18" ht="30.6" x14ac:dyDescent="0.3">
      <c r="A87" s="70">
        <v>85</v>
      </c>
      <c r="B87" s="77">
        <v>1913842024</v>
      </c>
      <c r="C87" s="78">
        <v>20241120038042</v>
      </c>
      <c r="D87" s="79" t="s">
        <v>16</v>
      </c>
      <c r="E87" s="77"/>
      <c r="F87" s="79" t="s">
        <v>47</v>
      </c>
      <c r="G87" s="79" t="s">
        <v>14</v>
      </c>
      <c r="H87" s="79" t="s">
        <v>17</v>
      </c>
      <c r="I87" s="79" t="s">
        <v>174</v>
      </c>
      <c r="J87" s="74">
        <v>45373</v>
      </c>
      <c r="K87" s="75">
        <v>45390</v>
      </c>
      <c r="L87" s="78">
        <v>20241150035111</v>
      </c>
      <c r="M87" s="73">
        <v>8</v>
      </c>
      <c r="N87" s="73">
        <v>0</v>
      </c>
      <c r="O87" s="77"/>
      <c r="P87" s="77"/>
      <c r="Q87" s="77"/>
      <c r="R87" s="79"/>
    </row>
    <row r="88" spans="1:18" ht="30.6" x14ac:dyDescent="0.3">
      <c r="A88" s="70">
        <v>86</v>
      </c>
      <c r="B88" s="77"/>
      <c r="C88" s="78">
        <v>20241120039482</v>
      </c>
      <c r="D88" s="79" t="s">
        <v>16</v>
      </c>
      <c r="E88" s="77" t="s">
        <v>84</v>
      </c>
      <c r="F88" s="79" t="s">
        <v>45</v>
      </c>
      <c r="G88" s="79" t="s">
        <v>14</v>
      </c>
      <c r="H88" s="79" t="s">
        <v>18</v>
      </c>
      <c r="I88" s="79" t="s">
        <v>175</v>
      </c>
      <c r="J88" s="74">
        <v>45378</v>
      </c>
      <c r="K88" s="75">
        <v>45386</v>
      </c>
      <c r="L88" s="78">
        <v>20241200033921</v>
      </c>
      <c r="M88" s="73">
        <v>4</v>
      </c>
      <c r="N88" s="73">
        <v>0</v>
      </c>
      <c r="O88" s="77" t="s">
        <v>19</v>
      </c>
      <c r="P88" s="77" t="s">
        <v>52</v>
      </c>
      <c r="Q88" s="77"/>
      <c r="R88" s="79"/>
    </row>
    <row r="89" spans="1:18" x14ac:dyDescent="0.3">
      <c r="R89" s="76"/>
    </row>
    <row r="90" spans="1:18" x14ac:dyDescent="0.3">
      <c r="R90" s="76"/>
    </row>
    <row r="91" spans="1:18" x14ac:dyDescent="0.3">
      <c r="R91" s="76"/>
    </row>
    <row r="92" spans="1:18" x14ac:dyDescent="0.3">
      <c r="R92" s="76"/>
    </row>
    <row r="93" spans="1:18" x14ac:dyDescent="0.3">
      <c r="R93" s="76"/>
    </row>
    <row r="94" spans="1:18" x14ac:dyDescent="0.3">
      <c r="R94" s="76"/>
    </row>
    <row r="95" spans="1:18" x14ac:dyDescent="0.3">
      <c r="R95" s="76"/>
    </row>
    <row r="96" spans="1:18" x14ac:dyDescent="0.3">
      <c r="R96" s="76"/>
    </row>
    <row r="97" spans="18:18" x14ac:dyDescent="0.3">
      <c r="R97" s="76"/>
    </row>
  </sheetData>
  <autoFilter ref="A2:R88" xr:uid="{00000000-0009-0000-0000-000000000000}"/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"/>
  <sheetViews>
    <sheetView tabSelected="1" zoomScale="80" zoomScaleNormal="80" workbookViewId="0">
      <selection activeCell="I73" sqref="I73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6"/>
      <c r="B1" s="87"/>
      <c r="C1" s="87"/>
      <c r="D1" s="87"/>
      <c r="E1" s="87"/>
      <c r="F1" s="88"/>
    </row>
    <row r="2" spans="1:6" ht="70.2" customHeight="1" thickBot="1" x14ac:dyDescent="0.35">
      <c r="A2" s="89" t="s">
        <v>75</v>
      </c>
      <c r="B2" s="90"/>
      <c r="C2" s="90"/>
      <c r="D2" s="90"/>
      <c r="E2" s="91"/>
      <c r="F2" s="92"/>
    </row>
    <row r="3" spans="1:6" ht="18.600000000000001" thickBot="1" x14ac:dyDescent="0.35">
      <c r="A3" s="93" t="s">
        <v>63</v>
      </c>
      <c r="B3" s="94"/>
      <c r="C3" s="94"/>
      <c r="D3" s="94"/>
      <c r="E3" s="94"/>
      <c r="F3" s="95"/>
    </row>
    <row r="4" spans="1:6" ht="18.600000000000001" thickBot="1" x14ac:dyDescent="0.35">
      <c r="A4" s="96"/>
      <c r="B4" s="97"/>
      <c r="C4" s="97"/>
      <c r="D4" s="97"/>
      <c r="E4" s="97"/>
      <c r="F4" s="98"/>
    </row>
    <row r="5" spans="1:6" ht="18.600000000000001" thickBot="1" x14ac:dyDescent="0.35">
      <c r="A5" s="4"/>
      <c r="B5" s="42" t="s">
        <v>38</v>
      </c>
      <c r="C5" s="42" t="s">
        <v>39</v>
      </c>
      <c r="D5" s="46" t="s">
        <v>26</v>
      </c>
      <c r="E5" s="39"/>
      <c r="F5" s="15"/>
    </row>
    <row r="6" spans="1:6" ht="18" customHeight="1" x14ac:dyDescent="0.3">
      <c r="A6" s="4"/>
      <c r="B6" s="43" t="s">
        <v>64</v>
      </c>
      <c r="C6" s="49">
        <v>19</v>
      </c>
      <c r="D6" s="47">
        <f>C6/C$9</f>
        <v>0.22093023255813954</v>
      </c>
      <c r="E6" s="39"/>
      <c r="F6" s="15"/>
    </row>
    <row r="7" spans="1:6" ht="18" customHeight="1" x14ac:dyDescent="0.3">
      <c r="A7" s="4"/>
      <c r="B7" s="44" t="s">
        <v>65</v>
      </c>
      <c r="C7" s="50">
        <v>38</v>
      </c>
      <c r="D7" s="47">
        <f t="shared" ref="D7:D9" si="0">C7/C$9</f>
        <v>0.44186046511627908</v>
      </c>
      <c r="E7" s="39"/>
      <c r="F7" s="15"/>
    </row>
    <row r="8" spans="1:6" ht="18" customHeight="1" thickBot="1" x14ac:dyDescent="0.35">
      <c r="A8" s="4"/>
      <c r="B8" s="45" t="s">
        <v>66</v>
      </c>
      <c r="C8" s="51">
        <v>29</v>
      </c>
      <c r="D8" s="48">
        <f t="shared" si="0"/>
        <v>0.33720930232558138</v>
      </c>
      <c r="E8" s="39"/>
      <c r="F8" s="15"/>
    </row>
    <row r="9" spans="1:6" ht="18" customHeight="1" thickBot="1" x14ac:dyDescent="0.35">
      <c r="A9" s="4"/>
      <c r="B9" s="42" t="s">
        <v>40</v>
      </c>
      <c r="C9" s="52">
        <f>SUM(C6:C8)</f>
        <v>86</v>
      </c>
      <c r="D9" s="8">
        <f t="shared" si="0"/>
        <v>1</v>
      </c>
      <c r="E9" s="39"/>
      <c r="F9" s="15"/>
    </row>
    <row r="10" spans="1:6" ht="18" x14ac:dyDescent="0.3">
      <c r="A10" s="16"/>
      <c r="B10" s="39"/>
      <c r="C10" s="39"/>
      <c r="D10" s="39"/>
      <c r="E10" s="39"/>
      <c r="F10" s="15"/>
    </row>
    <row r="11" spans="1:6" x14ac:dyDescent="0.3">
      <c r="A11" s="4"/>
      <c r="F11" s="5"/>
    </row>
    <row r="12" spans="1:6" ht="18" x14ac:dyDescent="0.3">
      <c r="A12" s="16"/>
      <c r="B12" s="39"/>
      <c r="C12" s="39"/>
      <c r="D12" s="39"/>
      <c r="E12" s="39"/>
      <c r="F12" s="15"/>
    </row>
    <row r="13" spans="1:6" ht="18" x14ac:dyDescent="0.3">
      <c r="A13" s="16"/>
      <c r="B13" s="39"/>
      <c r="C13" s="39"/>
      <c r="D13" s="39"/>
      <c r="E13" s="39"/>
      <c r="F13" s="15"/>
    </row>
    <row r="14" spans="1:6" ht="18" x14ac:dyDescent="0.3">
      <c r="A14" s="16"/>
      <c r="B14" s="39"/>
      <c r="C14" s="39"/>
      <c r="D14" s="39"/>
      <c r="E14" s="39"/>
      <c r="F14" s="15"/>
    </row>
    <row r="15" spans="1:6" ht="18" x14ac:dyDescent="0.3">
      <c r="A15" s="16"/>
      <c r="B15" s="39"/>
      <c r="C15" s="39"/>
      <c r="D15" s="39"/>
      <c r="E15" s="39"/>
      <c r="F15" s="15"/>
    </row>
    <row r="16" spans="1:6" ht="18" x14ac:dyDescent="0.3">
      <c r="A16" s="16"/>
      <c r="B16" s="39"/>
      <c r="C16" s="39"/>
      <c r="D16" s="39"/>
      <c r="E16" s="39"/>
      <c r="F16" s="15"/>
    </row>
    <row r="17" spans="1:6" ht="18" x14ac:dyDescent="0.3">
      <c r="A17" s="16"/>
      <c r="B17" s="39"/>
      <c r="C17" s="39"/>
      <c r="D17" s="39"/>
      <c r="E17" s="39"/>
      <c r="F17" s="15"/>
    </row>
    <row r="18" spans="1:6" ht="18" x14ac:dyDescent="0.3">
      <c r="A18" s="16"/>
      <c r="B18" s="39"/>
      <c r="C18" s="39"/>
      <c r="D18" s="39"/>
      <c r="E18" s="39"/>
      <c r="F18" s="15"/>
    </row>
    <row r="19" spans="1:6" ht="18" x14ac:dyDescent="0.3">
      <c r="A19" s="16"/>
      <c r="B19" s="39"/>
      <c r="C19" s="39"/>
      <c r="D19" s="39"/>
      <c r="E19" s="39"/>
      <c r="F19" s="15"/>
    </row>
    <row r="20" spans="1:6" ht="18" x14ac:dyDescent="0.3">
      <c r="A20" s="16"/>
      <c r="B20" s="39"/>
      <c r="C20" s="39"/>
      <c r="D20" s="39"/>
      <c r="E20" s="39"/>
      <c r="F20" s="15"/>
    </row>
    <row r="21" spans="1:6" ht="18" x14ac:dyDescent="0.3">
      <c r="A21" s="16"/>
      <c r="B21" s="39"/>
      <c r="C21" s="39"/>
      <c r="D21" s="39"/>
      <c r="E21" s="39"/>
      <c r="F21" s="15"/>
    </row>
    <row r="22" spans="1:6" ht="18" x14ac:dyDescent="0.3">
      <c r="A22" s="16"/>
      <c r="B22" s="39"/>
      <c r="C22" s="39"/>
      <c r="D22" s="39"/>
      <c r="E22" s="39"/>
      <c r="F22" s="15"/>
    </row>
    <row r="23" spans="1:6" ht="93.6" customHeight="1" x14ac:dyDescent="0.3">
      <c r="A23" s="99" t="s">
        <v>77</v>
      </c>
      <c r="B23" s="100"/>
      <c r="C23" s="100"/>
      <c r="D23" s="100"/>
      <c r="E23" s="100"/>
      <c r="F23" s="101"/>
    </row>
    <row r="24" spans="1:6" ht="18.600000000000001" thickBot="1" x14ac:dyDescent="0.35">
      <c r="A24" s="83" t="s">
        <v>67</v>
      </c>
      <c r="B24" s="84"/>
      <c r="C24" s="84"/>
      <c r="D24" s="84"/>
      <c r="E24" s="84"/>
      <c r="F24" s="85"/>
    </row>
    <row r="25" spans="1:6" ht="16.2" thickBot="1" x14ac:dyDescent="0.35">
      <c r="A25" s="55" t="s">
        <v>24</v>
      </c>
      <c r="B25" s="17" t="s">
        <v>68</v>
      </c>
      <c r="C25" s="17" t="s">
        <v>69</v>
      </c>
      <c r="D25" s="20" t="s">
        <v>70</v>
      </c>
      <c r="E25" s="17" t="s">
        <v>25</v>
      </c>
      <c r="F25" s="17" t="s">
        <v>26</v>
      </c>
    </row>
    <row r="26" spans="1:6" ht="15.6" x14ac:dyDescent="0.3">
      <c r="A26" s="27" t="s">
        <v>16</v>
      </c>
      <c r="B26" s="32">
        <v>7</v>
      </c>
      <c r="C26" s="32">
        <v>31</v>
      </c>
      <c r="D26" s="32">
        <v>23</v>
      </c>
      <c r="E26" s="32">
        <f t="shared" ref="E26:E31" si="1">SUM(B26:D26)</f>
        <v>61</v>
      </c>
      <c r="F26" s="1">
        <f t="shared" ref="F26:F31" si="2">E26/E$32</f>
        <v>0.70930232558139539</v>
      </c>
    </row>
    <row r="27" spans="1:6" ht="15.6" x14ac:dyDescent="0.3">
      <c r="A27" s="28" t="s">
        <v>54</v>
      </c>
      <c r="B27" s="32">
        <v>8</v>
      </c>
      <c r="C27" s="32">
        <v>4</v>
      </c>
      <c r="D27" s="32">
        <v>1</v>
      </c>
      <c r="E27" s="32">
        <f t="shared" si="1"/>
        <v>13</v>
      </c>
      <c r="F27" s="1">
        <f t="shared" si="2"/>
        <v>0.15116279069767441</v>
      </c>
    </row>
    <row r="28" spans="1:6" ht="15.6" x14ac:dyDescent="0.3">
      <c r="A28" s="28" t="s">
        <v>27</v>
      </c>
      <c r="B28" s="32">
        <v>2</v>
      </c>
      <c r="C28" s="32">
        <v>2</v>
      </c>
      <c r="D28" s="32">
        <v>2</v>
      </c>
      <c r="E28" s="32">
        <f>SUM(B28:D28)</f>
        <v>6</v>
      </c>
      <c r="F28" s="1">
        <f t="shared" si="2"/>
        <v>6.9767441860465115E-2</v>
      </c>
    </row>
    <row r="29" spans="1:6" ht="15.6" x14ac:dyDescent="0.3">
      <c r="A29" s="28" t="s">
        <v>42</v>
      </c>
      <c r="B29" s="32">
        <v>1</v>
      </c>
      <c r="C29" s="32">
        <v>0</v>
      </c>
      <c r="D29" s="32">
        <v>1</v>
      </c>
      <c r="E29" s="32">
        <f t="shared" si="1"/>
        <v>2</v>
      </c>
      <c r="F29" s="1">
        <f t="shared" si="2"/>
        <v>2.3255813953488372E-2</v>
      </c>
    </row>
    <row r="30" spans="1:6" ht="15.6" x14ac:dyDescent="0.3">
      <c r="A30" s="28" t="s">
        <v>41</v>
      </c>
      <c r="B30" s="32">
        <v>1</v>
      </c>
      <c r="C30" s="32">
        <v>1</v>
      </c>
      <c r="D30" s="32">
        <v>0</v>
      </c>
      <c r="E30" s="32">
        <f t="shared" si="1"/>
        <v>2</v>
      </c>
      <c r="F30" s="1">
        <f t="shared" si="2"/>
        <v>2.3255813953488372E-2</v>
      </c>
    </row>
    <row r="31" spans="1:6" ht="16.2" thickBot="1" x14ac:dyDescent="0.35">
      <c r="A31" s="28" t="s">
        <v>76</v>
      </c>
      <c r="B31" s="32">
        <v>0</v>
      </c>
      <c r="C31" s="32">
        <v>0</v>
      </c>
      <c r="D31" s="32">
        <v>2</v>
      </c>
      <c r="E31" s="32">
        <f t="shared" si="1"/>
        <v>2</v>
      </c>
      <c r="F31" s="1">
        <f t="shared" si="2"/>
        <v>2.3255813953488372E-2</v>
      </c>
    </row>
    <row r="32" spans="1:6" ht="16.2" thickBot="1" x14ac:dyDescent="0.35">
      <c r="A32" s="29" t="s">
        <v>28</v>
      </c>
      <c r="B32" s="17">
        <f>SUM(B26:B31)</f>
        <v>19</v>
      </c>
      <c r="C32" s="17">
        <f>SUM(C26:C31)</f>
        <v>38</v>
      </c>
      <c r="D32" s="20">
        <f>SUM(D26:D31)</f>
        <v>29</v>
      </c>
      <c r="E32" s="17">
        <f>SUM(E26:E31)</f>
        <v>86</v>
      </c>
      <c r="F32" s="3">
        <f t="shared" ref="F32" si="3">E32/E$32</f>
        <v>1</v>
      </c>
    </row>
    <row r="33" spans="1:6" x14ac:dyDescent="0.3">
      <c r="A33" s="4"/>
      <c r="F33" s="5"/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ht="18" customHeight="1" x14ac:dyDescent="0.3">
      <c r="A49" s="4"/>
      <c r="F49" s="5"/>
    </row>
    <row r="50" spans="1:14" ht="87" customHeight="1" x14ac:dyDescent="0.3">
      <c r="A50" s="102" t="s">
        <v>78</v>
      </c>
      <c r="B50" s="103"/>
      <c r="C50" s="103"/>
      <c r="D50" s="103"/>
      <c r="E50" s="103"/>
      <c r="F50" s="104"/>
    </row>
    <row r="51" spans="1:14" ht="18.600000000000001" thickBot="1" x14ac:dyDescent="0.35">
      <c r="A51" s="105" t="s">
        <v>71</v>
      </c>
      <c r="B51" s="106"/>
      <c r="C51" s="106"/>
      <c r="D51" s="106"/>
      <c r="E51" s="106"/>
      <c r="F51" s="107"/>
    </row>
    <row r="52" spans="1:14" ht="16.2" thickBot="1" x14ac:dyDescent="0.35">
      <c r="A52" s="56" t="s">
        <v>29</v>
      </c>
      <c r="B52" s="17" t="s">
        <v>68</v>
      </c>
      <c r="C52" s="17" t="s">
        <v>69</v>
      </c>
      <c r="D52" s="20" t="s">
        <v>70</v>
      </c>
      <c r="E52" s="57" t="s">
        <v>25</v>
      </c>
      <c r="F52" s="57" t="s">
        <v>26</v>
      </c>
    </row>
    <row r="53" spans="1:14" ht="15.6" x14ac:dyDescent="0.3">
      <c r="A53" s="6" t="s">
        <v>30</v>
      </c>
      <c r="B53" s="33">
        <v>9</v>
      </c>
      <c r="C53" s="33">
        <v>28</v>
      </c>
      <c r="D53" s="33">
        <v>22</v>
      </c>
      <c r="E53" s="18">
        <f t="shared" ref="E53" si="4">SUM(B53:D53)</f>
        <v>59</v>
      </c>
      <c r="F53" s="23">
        <f t="shared" ref="F53:F58" si="5">E53/E$58</f>
        <v>0.68604651162790697</v>
      </c>
      <c r="L53" s="53"/>
      <c r="N53" s="54"/>
    </row>
    <row r="54" spans="1:14" ht="15.6" x14ac:dyDescent="0.3">
      <c r="A54" s="7" t="s">
        <v>32</v>
      </c>
      <c r="B54" s="34">
        <v>5</v>
      </c>
      <c r="C54" s="34">
        <v>7</v>
      </c>
      <c r="D54" s="50">
        <v>5</v>
      </c>
      <c r="E54" s="19">
        <f>SUM(B54:D54)</f>
        <v>17</v>
      </c>
      <c r="F54" s="23">
        <f t="shared" si="5"/>
        <v>0.19767441860465115</v>
      </c>
      <c r="L54" s="53"/>
      <c r="N54" s="54"/>
    </row>
    <row r="55" spans="1:14" ht="15.6" x14ac:dyDescent="0.3">
      <c r="A55" s="7" t="s">
        <v>33</v>
      </c>
      <c r="B55" s="34">
        <v>4</v>
      </c>
      <c r="C55" s="34">
        <v>1</v>
      </c>
      <c r="D55" s="50">
        <v>0</v>
      </c>
      <c r="E55" s="30">
        <f>SUM(B55:D55)</f>
        <v>5</v>
      </c>
      <c r="F55" s="23">
        <f t="shared" si="5"/>
        <v>5.8139534883720929E-2</v>
      </c>
      <c r="L55" s="53"/>
      <c r="N55" s="54"/>
    </row>
    <row r="56" spans="1:14" ht="15.6" x14ac:dyDescent="0.3">
      <c r="A56" s="7" t="s">
        <v>31</v>
      </c>
      <c r="B56" s="34">
        <v>1</v>
      </c>
      <c r="C56" s="34">
        <v>0</v>
      </c>
      <c r="D56" s="50">
        <v>2</v>
      </c>
      <c r="E56" s="19">
        <f>SUM(B56:D56)</f>
        <v>3</v>
      </c>
      <c r="F56" s="23">
        <f t="shared" si="5"/>
        <v>3.4883720930232558E-2</v>
      </c>
      <c r="L56" s="53"/>
      <c r="N56" s="54"/>
    </row>
    <row r="57" spans="1:14" ht="16.2" thickBot="1" x14ac:dyDescent="0.35">
      <c r="A57" s="7" t="s">
        <v>34</v>
      </c>
      <c r="B57" s="50">
        <v>0</v>
      </c>
      <c r="C57" s="34">
        <v>2</v>
      </c>
      <c r="D57" s="50">
        <v>0</v>
      </c>
      <c r="E57" s="30">
        <f>SUM(B57:D57)</f>
        <v>2</v>
      </c>
      <c r="F57" s="23">
        <f t="shared" si="5"/>
        <v>2.3255813953488372E-2</v>
      </c>
      <c r="L57" s="53"/>
      <c r="N57" s="54"/>
    </row>
    <row r="58" spans="1:14" ht="16.2" thickBot="1" x14ac:dyDescent="0.35">
      <c r="A58" s="2" t="s">
        <v>28</v>
      </c>
      <c r="B58" s="20">
        <f>SUM(B53:B57)</f>
        <v>19</v>
      </c>
      <c r="C58" s="20">
        <f>SUM(C53:C57)</f>
        <v>38</v>
      </c>
      <c r="D58" s="20">
        <f>SUM(D53:D57)</f>
        <v>29</v>
      </c>
      <c r="E58" s="58">
        <f>SUM(E53:E57)</f>
        <v>86</v>
      </c>
      <c r="F58" s="8">
        <f t="shared" si="5"/>
        <v>1</v>
      </c>
    </row>
    <row r="59" spans="1:14" ht="15.6" x14ac:dyDescent="0.3">
      <c r="A59" s="9"/>
      <c r="B59" s="40"/>
      <c r="C59" s="40"/>
      <c r="D59" s="40"/>
      <c r="E59" s="41"/>
      <c r="F59" s="10"/>
    </row>
    <row r="60" spans="1:14" ht="15.6" x14ac:dyDescent="0.3">
      <c r="A60" s="9"/>
      <c r="B60" s="40"/>
      <c r="C60" s="40"/>
      <c r="D60" s="40"/>
      <c r="E60" s="41"/>
      <c r="F60" s="10"/>
    </row>
    <row r="61" spans="1:14" ht="15.6" x14ac:dyDescent="0.3">
      <c r="A61" s="9"/>
      <c r="B61" s="40"/>
      <c r="C61" s="40"/>
      <c r="D61" s="40"/>
      <c r="E61" s="41"/>
      <c r="F61" s="10"/>
    </row>
    <row r="62" spans="1:14" ht="15.6" x14ac:dyDescent="0.3">
      <c r="A62" s="9"/>
      <c r="B62" s="40"/>
      <c r="C62" s="40"/>
      <c r="D62" s="40"/>
      <c r="E62" s="41"/>
      <c r="F62" s="10"/>
    </row>
    <row r="63" spans="1:14" ht="15.6" x14ac:dyDescent="0.3">
      <c r="A63" s="9"/>
      <c r="B63" s="40"/>
      <c r="C63" s="40"/>
      <c r="D63" s="40"/>
      <c r="E63" s="41"/>
      <c r="F63" s="10"/>
    </row>
    <row r="64" spans="1:14" ht="15.6" x14ac:dyDescent="0.3">
      <c r="A64" s="9"/>
      <c r="B64" s="40"/>
      <c r="C64" s="40"/>
      <c r="D64" s="40"/>
      <c r="E64" s="41"/>
      <c r="F64" s="10"/>
    </row>
    <row r="65" spans="1:6" ht="15.6" x14ac:dyDescent="0.3">
      <c r="A65" s="9"/>
      <c r="B65" s="40"/>
      <c r="C65" s="40"/>
      <c r="D65" s="40"/>
      <c r="E65" s="41"/>
      <c r="F65" s="10"/>
    </row>
    <row r="66" spans="1:6" ht="15.6" x14ac:dyDescent="0.3">
      <c r="A66" s="9"/>
      <c r="B66" s="40"/>
      <c r="C66" s="40"/>
      <c r="D66" s="40"/>
      <c r="E66" s="41"/>
      <c r="F66" s="10"/>
    </row>
    <row r="67" spans="1:6" ht="15.6" x14ac:dyDescent="0.3">
      <c r="A67" s="9"/>
      <c r="B67" s="40"/>
      <c r="C67" s="40"/>
      <c r="D67" s="40"/>
      <c r="E67" s="41"/>
      <c r="F67" s="10"/>
    </row>
    <row r="68" spans="1:6" ht="15.6" x14ac:dyDescent="0.3">
      <c r="A68" s="9"/>
      <c r="B68" s="40"/>
      <c r="C68" s="40"/>
      <c r="D68" s="40"/>
      <c r="E68" s="41"/>
      <c r="F68" s="10"/>
    </row>
    <row r="69" spans="1:6" ht="15.6" x14ac:dyDescent="0.3">
      <c r="A69" s="9"/>
      <c r="B69" s="40"/>
      <c r="C69" s="40"/>
      <c r="D69" s="40"/>
      <c r="E69" s="41"/>
      <c r="F69" s="10"/>
    </row>
    <row r="70" spans="1:6" ht="15.6" x14ac:dyDescent="0.3">
      <c r="A70" s="9"/>
      <c r="B70" s="40"/>
      <c r="C70" s="40"/>
      <c r="D70" s="40"/>
      <c r="E70" s="41"/>
      <c r="F70" s="10"/>
    </row>
    <row r="71" spans="1:6" ht="15.6" x14ac:dyDescent="0.3">
      <c r="A71" s="9"/>
      <c r="B71" s="40"/>
      <c r="C71" s="40"/>
      <c r="D71" s="40"/>
      <c r="E71" s="41"/>
      <c r="F71" s="10"/>
    </row>
    <row r="72" spans="1:6" ht="15.6" x14ac:dyDescent="0.3">
      <c r="A72" s="9"/>
      <c r="B72" s="40"/>
      <c r="C72" s="40"/>
      <c r="D72" s="40"/>
      <c r="E72" s="41"/>
      <c r="F72" s="10"/>
    </row>
    <row r="73" spans="1:6" ht="15.6" x14ac:dyDescent="0.3">
      <c r="A73" s="9"/>
      <c r="B73" s="40"/>
      <c r="C73" s="40"/>
      <c r="D73" s="40"/>
      <c r="E73" s="41"/>
      <c r="F73" s="10"/>
    </row>
    <row r="74" spans="1:6" ht="88.8" customHeight="1" thickBot="1" x14ac:dyDescent="0.35">
      <c r="A74" s="102" t="s">
        <v>79</v>
      </c>
      <c r="B74" s="108"/>
      <c r="C74" s="108"/>
      <c r="D74" s="108"/>
      <c r="E74" s="108"/>
      <c r="F74" s="109"/>
    </row>
    <row r="75" spans="1:6" ht="18.600000000000001" thickBot="1" x14ac:dyDescent="0.35">
      <c r="A75" s="113" t="s">
        <v>72</v>
      </c>
      <c r="B75" s="114"/>
      <c r="C75" s="114"/>
      <c r="D75" s="114"/>
      <c r="E75" s="114"/>
      <c r="F75" s="115"/>
    </row>
    <row r="76" spans="1:6" ht="29.4" customHeight="1" thickBot="1" x14ac:dyDescent="0.35">
      <c r="A76" s="116" t="s">
        <v>73</v>
      </c>
      <c r="B76" s="117"/>
      <c r="C76" s="117"/>
      <c r="D76" s="117"/>
      <c r="E76" s="117"/>
      <c r="F76" s="118"/>
    </row>
    <row r="77" spans="1:6" ht="18.600000000000001" thickBot="1" x14ac:dyDescent="0.35">
      <c r="A77" s="110" t="s">
        <v>74</v>
      </c>
      <c r="B77" s="111"/>
      <c r="C77" s="111"/>
      <c r="D77" s="111"/>
      <c r="E77" s="111"/>
      <c r="F77" s="112"/>
    </row>
    <row r="78" spans="1:6" ht="31.8" thickBot="1" x14ac:dyDescent="0.35">
      <c r="A78" s="38" t="s">
        <v>35</v>
      </c>
      <c r="B78" s="17" t="s">
        <v>68</v>
      </c>
      <c r="C78" s="17" t="s">
        <v>69</v>
      </c>
      <c r="D78" s="20" t="s">
        <v>70</v>
      </c>
      <c r="E78" s="20" t="s">
        <v>25</v>
      </c>
      <c r="F78" s="17" t="s">
        <v>26</v>
      </c>
    </row>
    <row r="79" spans="1:6" ht="15.6" x14ac:dyDescent="0.3">
      <c r="A79" s="37" t="s">
        <v>36</v>
      </c>
      <c r="B79" s="35">
        <v>2</v>
      </c>
      <c r="C79" s="35">
        <v>2</v>
      </c>
      <c r="D79" s="35">
        <v>4</v>
      </c>
      <c r="E79" s="21">
        <f>SUM(B79:D79)</f>
        <v>8</v>
      </c>
      <c r="F79" s="22">
        <f>E79/E$82</f>
        <v>0.66666666666666663</v>
      </c>
    </row>
    <row r="80" spans="1:6" ht="15.6" x14ac:dyDescent="0.3">
      <c r="A80" s="11" t="s">
        <v>37</v>
      </c>
      <c r="B80" s="36">
        <v>0</v>
      </c>
      <c r="C80" s="36">
        <v>2</v>
      </c>
      <c r="D80" s="36">
        <v>0</v>
      </c>
      <c r="E80" s="21">
        <f t="shared" ref="E80" si="6">SUM(B80:D80)</f>
        <v>2</v>
      </c>
      <c r="F80" s="22">
        <f>E80/E$82</f>
        <v>0.16666666666666666</v>
      </c>
    </row>
    <row r="81" spans="1:6" ht="31.8" thickBot="1" x14ac:dyDescent="0.35">
      <c r="A81" s="59" t="s">
        <v>55</v>
      </c>
      <c r="B81" s="60">
        <v>0</v>
      </c>
      <c r="C81" s="60">
        <v>1</v>
      </c>
      <c r="D81" s="60">
        <v>1</v>
      </c>
      <c r="E81" s="21">
        <f>SUM(B81:D81)</f>
        <v>2</v>
      </c>
      <c r="F81" s="22">
        <f>E81/E$82</f>
        <v>0.16666666666666666</v>
      </c>
    </row>
    <row r="82" spans="1:6" ht="16.2" thickBot="1" x14ac:dyDescent="0.35">
      <c r="A82" s="2" t="s">
        <v>28</v>
      </c>
      <c r="B82" s="17">
        <f>SUM(B79:B81)</f>
        <v>2</v>
      </c>
      <c r="C82" s="17">
        <f>SUM(C79:C81)</f>
        <v>5</v>
      </c>
      <c r="D82" s="17">
        <f>SUM(D79:D81)</f>
        <v>5</v>
      </c>
      <c r="E82" s="20">
        <f>SUM(E79:E81)</f>
        <v>12</v>
      </c>
      <c r="F82" s="31">
        <f>E82/E$82</f>
        <v>1</v>
      </c>
    </row>
    <row r="83" spans="1:6" x14ac:dyDescent="0.3">
      <c r="A83" s="4"/>
      <c r="F83" s="5"/>
    </row>
    <row r="84" spans="1:6" ht="64.2" customHeight="1" x14ac:dyDescent="0.3">
      <c r="A84" s="102" t="s">
        <v>80</v>
      </c>
      <c r="B84" s="108"/>
      <c r="C84" s="108"/>
      <c r="D84" s="108"/>
      <c r="E84" s="108"/>
      <c r="F84" s="109"/>
    </row>
    <row r="85" spans="1:6" ht="15" thickBot="1" x14ac:dyDescent="0.35">
      <c r="A85" s="12"/>
      <c r="B85" s="13"/>
      <c r="C85" s="13"/>
      <c r="D85" s="13"/>
      <c r="E85" s="13"/>
      <c r="F85" s="14"/>
    </row>
  </sheetData>
  <mergeCells count="13">
    <mergeCell ref="A50:F50"/>
    <mergeCell ref="A51:F51"/>
    <mergeCell ref="A74:F74"/>
    <mergeCell ref="A77:F77"/>
    <mergeCell ref="A84:F84"/>
    <mergeCell ref="A75:F75"/>
    <mergeCell ref="A76:F76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 Trim 2024  </vt:lpstr>
      <vt:lpstr>Solicitud Información I Trim </vt:lpstr>
      <vt:lpstr>'Solicitud Información 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2024-04-15T13:28:34Z</dcterms:modified>
</cp:coreProperties>
</file>