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ocumenttasks/documenttask2.xml" ContentType="application/vnd.ms-excel.documenttask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6"/>
  <workbookPr hidePivotFieldList="1"/>
  <mc:AlternateContent xmlns:mc="http://schemas.openxmlformats.org/markup-compatibility/2006">
    <mc:Choice Requires="x15">
      <x15ac:absPath xmlns:x15ac="http://schemas.microsoft.com/office/spreadsheetml/2010/11/ac" url="https://uaermv.sharepoint.com/sites/ProcesoDESI/Documentos compartidos/150 300 PLANES/150 300 Plan de Adecuacion MIPG/2022 PAS/Seguimiento trimestrales del plan MIPG/"/>
    </mc:Choice>
  </mc:AlternateContent>
  <xr:revisionPtr revIDLastSave="0" documentId="8_{ED13FA72-EE7E-4E62-9394-FDDF3F6FAEAC}" xr6:coauthVersionLast="47" xr6:coauthVersionMax="47" xr10:uidLastSave="{00000000-0000-0000-0000-000000000000}"/>
  <bookViews>
    <workbookView xWindow="0" yWindow="0" windowWidth="10245" windowHeight="10920" tabRatio="745" firstSheet="2" activeTab="2" xr2:uid="{00000000-000D-0000-FFFF-FFFF00000000}"/>
  </bookViews>
  <sheets>
    <sheet name="Datos" sheetId="3" r:id="rId1"/>
    <sheet name="PAS 2022" sheetId="22" state="hidden" r:id="rId2"/>
    <sheet name="PAS 30 DIC 2022" sheetId="2" r:id="rId3"/>
    <sheet name="Act 2023 " sheetId="23" r:id="rId4"/>
    <sheet name="Hoja1" sheetId="25" r:id="rId5"/>
    <sheet name="Pendientes" sheetId="21" state="hidden" r:id="rId6"/>
    <sheet name="2022 (2)" sheetId="18" state="hidden" r:id="rId7"/>
    <sheet name="Listas" sheetId="14" state="hidden" r:id="rId8"/>
    <sheet name="Rec com" sheetId="5" state="hidden" r:id="rId9"/>
    <sheet name="Recom" sheetId="11" state="hidden" r:id="rId10"/>
    <sheet name="Recom Vee" sheetId="15" state="hidden" r:id="rId11"/>
  </sheets>
  <externalReferences>
    <externalReference r:id="rId12"/>
    <externalReference r:id="rId13"/>
    <externalReference r:id="rId14"/>
  </externalReferences>
  <definedNames>
    <definedName name="_xlnm._FilterDatabase" localSheetId="6" hidden="1">'2022 (2)'!$A$2:$O$175</definedName>
    <definedName name="_xlnm._FilterDatabase" localSheetId="0" hidden="1">Datos!$D$110:$K$110</definedName>
    <definedName name="_xlnm._FilterDatabase" localSheetId="1" hidden="1">'PAS 2022'!$B$2:$S$212</definedName>
    <definedName name="_xlnm._FilterDatabase" localSheetId="2" hidden="1">'PAS 30 DIC 2022'!$B$2:$S$186</definedName>
    <definedName name="_xlnm._FilterDatabase" localSheetId="8" hidden="1">'Rec com'!$A$10:$F$386</definedName>
    <definedName name="_xlnm._FilterDatabase" localSheetId="9" hidden="1">Recom!$A$7:$T$182</definedName>
    <definedName name="estado" localSheetId="6">#REF!</definedName>
    <definedName name="estado">#REF!</definedName>
    <definedName name="evidencias" localSheetId="6">#REF!</definedName>
    <definedName name="evidencias">#REF!</definedName>
    <definedName name="origen" localSheetId="6">#REF!</definedName>
    <definedName name="origen">#REF!</definedName>
    <definedName name="_xlnm.Print_Titles" localSheetId="6">'2022 (2)'!$2:$2</definedName>
    <definedName name="_xlnm.Print_Titles" localSheetId="1">'PAS 2022'!$2:$2</definedName>
    <definedName name="_xlnm.Print_Titles" localSheetId="2">'PAS 30 DIC 2022'!$2:$2</definedName>
    <definedName name="tipoaccion" localSheetId="6">#REF!</definedName>
    <definedName name="tipoaccion">#REF!</definedName>
  </definedNames>
  <calcPr calcId="191028"/>
  <pivotCaches>
    <pivotCache cacheId="1426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3" l="1"/>
  <c r="T4" i="11"/>
  <c r="T3" i="11"/>
  <c r="D38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tc={279B94B6-4B70-4745-90B7-2F09121A8B23}</author>
    <author>tc={2C5D4839-B2D6-4B04-86C8-273FCBFDB0AD}</author>
    <author>tc={DDED0F00-73E0-4C01-BD85-79C406664CFB}</author>
    <author>tc={AB8D5983-5216-411B-BFA0-6EFA87A6914E}</author>
    <author>tc={B2815D60-69BA-49D1-B1C7-32038EB2D6D3}</author>
  </authors>
  <commentList>
    <comment ref="D46" authorId="0" shapeId="0" xr:uid="{279B94B6-4B70-4745-90B7-2F09121A8B23}">
      <text>
        <t xml:space="preserve">[Threaded comment]
Your version of Excel allows you to read this threaded comment; however, any edits to it will get removed if the file is opened in a newer version of Excel. Learn more: https://go.microsoft.com/fwlink/?linkid=870924
Comment:
    @Alexander Perea Mena porfa incorpora actividades para esta política </t>
      </text>
    </comment>
    <comment ref="L88" authorId="1" shapeId="0" xr:uid="{2C5D4839-B2D6-4B04-86C8-273FCBFDB0AD}">
      <text>
        <t>[Threaded comment]
Your version of Excel allows you to read this threaded comment; however, any edits to it will get removed if the file is opened in a newer version of Excel. Learn more: https://go.microsoft.com/fwlink/?linkid=870924
Comment:
    @Janyther Guerrero Arenas por favor realizar la descripción de esta actividad y remitir el soporte</t>
      </text>
    </comment>
    <comment ref="D97" authorId="2" shapeId="0" xr:uid="{DDED0F00-73E0-4C01-BD85-79C406664CFB}">
      <text>
        <t>[Threaded comment]
Your version of Excel allows you to read this threaded comment; however, any edits to it will get removed if the file is opened in a newer version of Excel. Learn more: https://go.microsoft.com/fwlink/?linkid=870924
Comment:
    @Natalia Norato Mora vamos a contratar una persona que habla lengua wayuu se podría cambiar esta actividad?</t>
      </text>
    </comment>
    <comment ref="D157" authorId="3" shapeId="0" xr:uid="{AB8D5983-5216-411B-BFA0-6EFA87A6914E}">
      <text>
        <t>[Threaded comment]
Your version of Excel allows you to read this threaded comment; however, any edits to it will get removed if the file is opened in a newer version of Excel. Learn more: https://go.microsoft.com/fwlink/?linkid=870924
Comment:
    @Claudia Juliana Meza Oyola @Christian Medina Fandiño @Maria Cristina Herrera Calderon @Diana Camila Mendez Restrepo  Por favor revisar la descripción de las 18 recomendaciones del MIPG  y formular las actividades que sean pertinentes de acuerdo a los temas que manejan
Reply:
    Listo. Coloqué 2 actividades. Estoy pendiente en caso de correcciones.</t>
      </text>
    </comment>
    <comment ref="E183" authorId="4" shapeId="0" xr:uid="{B2815D60-69BA-49D1-B1C7-32038EB2D6D3}">
      <text>
        <t>[Threaded comment]
Your version of Excel allows you to read this threaded comment; however, any edits to it will get removed if the file is opened in a newer version of Excel. Learn more: https://go.microsoft.com/fwlink/?linkid=870924
Comment:
    @Alexander Perea Mena como esta actividad no se cumplio en el 21 coloca una actividad, producto y fecha para el 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tc={473921F5-60B7-41DA-8C35-FD69C1669298}</author>
    <author>tc={A238FFA8-BB9A-4910-8D35-51C937FBEDB3}</author>
    <author>tc={2DC86472-0315-4A25-8951-2583BBB1B0E2}</author>
    <author>tc={C73669AA-5003-4475-9BB4-B90929D6BE15}</author>
    <author>tc={E2468EBA-B9D2-4ABE-A3DE-FF1A494DFEF0}</author>
    <author>tc={D403F64D-4F2C-4352-93DF-61AA2FC1CB17}</author>
    <author>tc={736F99F7-4464-4337-8EFB-D53BB771B390}</author>
    <author>tc={AB91F6DC-86D0-4F47-BC7D-4023A8D79B53}</author>
    <author>tc={987A14B8-4D94-4A5D-8014-1FF41B150D48}</author>
  </authors>
  <commentList>
    <comment ref="S44" authorId="0" shapeId="0" xr:uid="{473921F5-60B7-41DA-8C35-FD69C166929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@Paula Lizzette Ruiz Camacho descripción de la actividad</t>
      </text>
    </comment>
    <comment ref="N50" authorId="1" shapeId="0" xr:uid="{A238FFA8-BB9A-4910-8D35-51C937FBEDB3}">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@Sandra Viviana Gutierrez Mendoza Por favor nos regalan la descripción del avance de esta actividad y sus soportes </t>
      </text>
    </comment>
    <comment ref="L81" authorId="2" shapeId="0" xr:uid="{2DC86472-0315-4A25-8951-2583BBB1B0E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@Janyther Guerrero Arenas por favor realizar la descripción de esta actividad y remitir el soporte</t>
      </text>
    </comment>
    <comment ref="D140" authorId="3" shapeId="0" xr:uid="{00000000-0006-0000-0100-00000300000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@Claudia Juliana Meza Oyola @Christian Medina Fandiño @Maria Cristina Herrera Calderon @Diana Camila Mendez Restrepo  Por favor revisar la descripción de las 18 recomendaciones del MIPG  y formular las actividades que sean pertinentes de acuerdo a los temas que manejan
Reply:
    Listo. Coloqué 2 actividades. Estoy pendiente en caso de correcciones.</t>
      </text>
    </comment>
    <comment ref="N140" authorId="4" shapeId="0" xr:uid="{E2468EBA-B9D2-4ABE-A3DE-FF1A494DFEF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@Christian Medina Fandiño pofa para esta actividad lo mismo descripción y evidencia 
Reply:
    @Claudia Juliana Meza Oyola Clau, podrías revisar si está biene ste reporte que traje aquí, si responde a la actividad señalada. Porfa. Gracias.
Reply:
    revisado, todo ok</t>
      </text>
    </comment>
    <comment ref="P141" authorId="5" shapeId="0" xr:uid="{D403F64D-4F2C-4352-93DF-61AA2FC1CB17}">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@Christian Medina Fandiño @Julio Cesar Guapacha Osorio Chicos porfa realizan la descripción de esta actividad, le ponen el % de avance y la evidencia 
Reply:
    @Christian Medina Fandiño  me puedes por favor validar la información reportada, si estas de acuerdo o ¿ debemos solicitar reporte a GHTU.? </t>
      </text>
    </comment>
    <comment ref="F145" authorId="6" shapeId="0" xr:uid="{736F99F7-4464-4337-8EFB-D53BB771B390}">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@Christian Medina Fandiño Buen dia Cristian, teniendo en cuenta que el producto esperado indica informe, Por favor remitir o el informe o un acta que recopile la información que se desea evidenciar </t>
      </text>
    </comment>
    <comment ref="S150" authorId="7" shapeId="0" xr:uid="{AB91F6DC-86D0-4F47-BC7D-4023A8D79B53}">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@Guiomar Pilar Cortes Avila por favor colocar los soportes de ejecución de la actividad </t>
      </text>
    </comment>
    <comment ref="N151" authorId="8" shapeId="0" xr:uid="{987A14B8-4D94-4A5D-8014-1FF41B150D4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@Claudia Juliana Meza Oyola por fa me regalas una descripción para esta actividad
Reply:
    lista la tarea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tc={63168809-3F50-48D4-BBF7-C28FED7D538F}</author>
    <author>tc={838AFEB1-F5DD-4553-B16A-CE7EDD3DF316}</author>
  </authors>
  <commentList>
    <comment ref="D3" authorId="0" shapeId="0" xr:uid="{63168809-3F50-48D4-BBF7-C28FED7D538F}">
      <text>
        <t>[Threaded comment]
Your version of Excel allows you to read this threaded comment; however, any edits to it will get removed if the file is opened in a newer version of Excel. Learn more: https://go.microsoft.com/fwlink/?linkid=870924
Comment:
    @Natalia Norato Mora vamos a contratar una persona que habla lengua wayuu se podría cambiar esta actividad?</t>
      </text>
    </comment>
    <comment ref="N3" authorId="1" shapeId="0" xr:uid="{838AFEB1-F5DD-4553-B16A-CE7EDD3DF316}">
      <text>
        <t xml:space="preserve">[Threaded comment]
Your version of Excel allows you to read this threaded comment; however, any edits to it will get removed if the file is opened in a newer version of Excel. Learn more: https://go.microsoft.com/fwlink/?linkid=870924
Comment:
    @Janyther Guerrero Arenas porfa me regalas la descrición de esta actividad y los soportes
Reply:
    Hola Nata, 
Te cuento que esta actvidad está para el 31 de cotubre, este momento el equipo de GASA está en la elaboración del documento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tc={03024977-6B9C-46A9-AEAE-B5B80E816736}</author>
  </authors>
  <commentList>
    <comment ref="E11" authorId="0" shapeId="0" xr:uid="{00000000-0006-0000-0200-000001000000}">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que se puede hacer para esta actividad
Reply:
    pero con el monton de indicadores que ya hay, seria crear un indicador por objetivo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tc={369FF65A-D521-4C9E-90B6-15360ACC3E93}</author>
    <author>tc={B1468E7A-D70D-4BFB-BF41-D3C6ADE45682}</author>
    <author>tc={03024977-6B9C-46AA-AEAE-B5B80E816736}</author>
    <author>tc={37064596-216D-4FB5-818D-883F23480754}</author>
    <author>tc={C73669AA-5003-4476-9BB4-B90929D6BE15}</author>
    <author>tc={26059205-A224-410B-AABC-74D8A61B5D95}</author>
  </authors>
  <commentList>
    <comment ref="D39"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@Angela Cristina Cifuentes Corredor porfa revisas si se puede atender esta recomendación</t>
      </text>
    </comment>
    <comment ref="D40" authorId="1" shapeId="0" xr:uid="{00000000-0006-0000-0300-000002000000}">
      <text>
        <t xml:space="preserve">[Threaded comment]
Your version of Excel allows you to read this threaded comment; however, any edits to it will get removed if the file is opened in a newer version of Excel. Learn more: https://go.microsoft.com/fwlink/?linkid=870924
Comment:
    @Alexander Perea Mena porfa incorpora actividades para esta política </t>
      </text>
    </comment>
    <comment ref="D111" authorId="2" shapeId="0" xr:uid="{00000000-0006-0000-0300-000003000000}">
      <text>
        <t xml:space="preserve">[Threaded comment]
Your version of Excel allows you to read this threaded comment; however, any edits to it will get removed if the file is opened in a newer version of Excel. Learn more: https://go.microsoft.com/fwlink/?linkid=870924
Comment:
    @Alexander Perea Mena que se puede hacer para esta actividad
Reply:
    pero con el monton de indicadores que ya hay, seria crear un indicador por objetivo </t>
      </text>
    </comment>
    <comment ref="C121" authorId="3" shapeId="0" xr:uid="{00000000-0006-0000-0300-000004000000}">
      <text>
        <t>[Threaded comment]
Your version of Excel allows you to read this threaded comment; however, any edits to it will get removed if the file is opened in a newer version of Excel. Learn more: https://go.microsoft.com/fwlink/?linkid=870924
Comment:
    @Angela Cristina Cifuentes Corredor porfa revisas que actividades se puede incorporar para esta política</t>
      </text>
    </comment>
    <comment ref="D128" authorId="4" shapeId="0" xr:uid="{00000000-0006-0000-0300-000005000000}">
      <text>
        <t>[Threaded comment]
Your version of Excel allows you to read this threaded comment; however, any edits to it will get removed if the file is opened in a newer version of Excel. Learn more: https://go.microsoft.com/fwlink/?linkid=870924
Comment:
    @Claudia Juliana Meza Oyola @Christian Medina Fandiño @Maria Cristina Herrera Calderon @Diana Camila Mendez Restrepo  Por favor revisar la descripción de las 18 recomendaciones del MIPG  y formular las actividades que sean pertinentes de acuerdo a los temas que manejan
Reply:
    Listo. Coloqué 2 actividades. Estoy pendiente en caso de correcciones.</t>
      </text>
    </comment>
    <comment ref="E158" authorId="5" shapeId="0" xr:uid="{00000000-0006-0000-0300-000006000000}">
      <text>
        <t>[Threaded comment]
Your version of Excel allows you to read this threaded comment; however, any edits to it will get removed if the file is opened in a newer version of Excel. Learn more: https://go.microsoft.com/fwlink/?linkid=870924
Comment:
    @Alexander Perea Mena como esta actividad no se cumplio en el 21 coloca una actividad, producto y fecha para el 22</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Natalia Norato Mora</author>
  </authors>
  <commentList>
    <comment ref="E127" authorId="0" shapeId="0" xr:uid="{00000000-0006-0000-0600-000001000000}">
      <text>
        <r>
          <rPr>
            <b/>
            <sz val="9"/>
            <color indexed="81"/>
            <rFont val="Tahoma"/>
            <family val="2"/>
          </rPr>
          <t>Natalia Norato Mora:</t>
        </r>
        <r>
          <rPr>
            <sz val="9"/>
            <color indexed="81"/>
            <rFont val="Tahoma"/>
            <family val="2"/>
          </rPr>
          <t xml:space="preserve">
Articular con 
Plan estadistico distrital</t>
        </r>
      </text>
    </comment>
    <comment ref="E130" authorId="0" shapeId="0" xr:uid="{00000000-0006-0000-0600-000002000000}">
      <text>
        <r>
          <rPr>
            <b/>
            <sz val="9"/>
            <color indexed="81"/>
            <rFont val="Tahoma"/>
            <family val="2"/>
          </rPr>
          <t>Natalia Norato Mora:</t>
        </r>
        <r>
          <rPr>
            <sz val="9"/>
            <color indexed="81"/>
            <rFont val="Tahoma"/>
            <family val="2"/>
          </rPr>
          <t xml:space="preserve">
Validar si nos aplica el inventario de activois de información 
</t>
        </r>
      </text>
    </comment>
  </commentList>
</comments>
</file>

<file path=xl/sharedStrings.xml><?xml version="1.0" encoding="utf-8"?>
<sst xmlns="http://schemas.openxmlformats.org/spreadsheetml/2006/main" count="6836" uniqueCount="1912">
  <si>
    <t>Version Ajustes del 28 octubre</t>
  </si>
  <si>
    <t>Cuenta de DESCRIPCIÓN MIPG2</t>
  </si>
  <si>
    <t>Etiquetas de columna</t>
  </si>
  <si>
    <t>Etiquetas de fila</t>
  </si>
  <si>
    <t xml:space="preserve">Oficina Asesora de Planeación </t>
  </si>
  <si>
    <t>Oficina Asesora Jurídica</t>
  </si>
  <si>
    <t>Oficina de Control Interno</t>
  </si>
  <si>
    <t>Secretaría General</t>
  </si>
  <si>
    <t xml:space="preserve">Gerencia de Producción </t>
  </si>
  <si>
    <t>Gerencia GASA</t>
  </si>
  <si>
    <t>Total general</t>
  </si>
  <si>
    <t>Control Interno</t>
  </si>
  <si>
    <t>Defensa Jurídica</t>
  </si>
  <si>
    <t xml:space="preserve">Fortalecimiento Organizacional y Simplificación de Procesos </t>
  </si>
  <si>
    <t xml:space="preserve">Gestión Ambiental </t>
  </si>
  <si>
    <t>Gestión del Conocimiento y la Innovación</t>
  </si>
  <si>
    <t>Gestión Documental</t>
  </si>
  <si>
    <t>Gestión Estratégica del Talento Humano</t>
  </si>
  <si>
    <t>Gestión Presupuestal y Eficiencia del Gasto Público</t>
  </si>
  <si>
    <t>Gobierno Digital</t>
  </si>
  <si>
    <t>Integridad</t>
  </si>
  <si>
    <t>Participación Ciudadana en la Gestión Pública</t>
  </si>
  <si>
    <t xml:space="preserve">Planeación Institucional </t>
  </si>
  <si>
    <t xml:space="preserve">Seguimiento y Evaluación del Desempeño Institucional </t>
  </si>
  <si>
    <t>Seguridad Digital</t>
  </si>
  <si>
    <t>Servicio al Ciudadano</t>
  </si>
  <si>
    <t>Transparencia, Acceso a la Información Pública y Lucha Contra la Corrupción</t>
  </si>
  <si>
    <t>Cuenta de ACTIVIDAD</t>
  </si>
  <si>
    <t xml:space="preserve">% avance </t>
  </si>
  <si>
    <t>Promedio de % Avance del producto</t>
  </si>
  <si>
    <t>&lt;30/01/2022</t>
  </si>
  <si>
    <t>(en blanco)</t>
  </si>
  <si>
    <t>N° Actividades</t>
  </si>
  <si>
    <t xml:space="preserve">% cumplimiento </t>
  </si>
  <si>
    <t>ene</t>
  </si>
  <si>
    <t>feb</t>
  </si>
  <si>
    <t>mar</t>
  </si>
  <si>
    <t>abr</t>
  </si>
  <si>
    <t>may</t>
  </si>
  <si>
    <t>jun</t>
  </si>
  <si>
    <t>jul</t>
  </si>
  <si>
    <t>ago</t>
  </si>
  <si>
    <t>sep</t>
  </si>
  <si>
    <t>oct</t>
  </si>
  <si>
    <t>nov</t>
  </si>
  <si>
    <t>dic</t>
  </si>
  <si>
    <t>Meses</t>
  </si>
  <si>
    <t>(Todas)</t>
  </si>
  <si>
    <t>Total Cuenta de DESCRIPCIÓN MIPG</t>
  </si>
  <si>
    <t>Total Promedio de % Avance del producto</t>
  </si>
  <si>
    <t>Cuenta de DESCRIPCIÓN MIPG</t>
  </si>
  <si>
    <t>(Varios elementos)</t>
  </si>
  <si>
    <t xml:space="preserve">DIMENSIÓN
MIPG </t>
  </si>
  <si>
    <t>Cuenta de PRODUCTO ESPERADO</t>
  </si>
  <si>
    <t>Políticas de gestión y desempeño institucional</t>
  </si>
  <si>
    <t>DESCRIPCIÓN MIPG</t>
  </si>
  <si>
    <t>ACTIVIDAD</t>
  </si>
  <si>
    <t>PRODUCTO ESPERADO</t>
  </si>
  <si>
    <t>PROCESO</t>
  </si>
  <si>
    <t>RESPONSABLE</t>
  </si>
  <si>
    <t>FECHA DE FINAL</t>
  </si>
  <si>
    <t>Justificación de ajuste o eliminación</t>
  </si>
  <si>
    <t>% Avance del producto</t>
  </si>
  <si>
    <t>Descripción cualitativa 
1er Trimestre</t>
  </si>
  <si>
    <t>Evidencia 
1er Trimestre</t>
  </si>
  <si>
    <t>Descripción cualitativa 
2do Trimestre|</t>
  </si>
  <si>
    <t>Evidencia 
2do Trimestre</t>
  </si>
  <si>
    <t>Descripción cualitativa 
3er Trimestre|</t>
  </si>
  <si>
    <t>Evidencia
3er Trimestre|</t>
  </si>
  <si>
    <t>Descripción cualitativa 
4to Trimestre|</t>
  </si>
  <si>
    <t>Evidencia 
4to Trimestre|</t>
  </si>
  <si>
    <t xml:space="preserve">D1 Talento humano </t>
  </si>
  <si>
    <t>Realizar mediciones de clima laboral (cada dos años máximo), y la correspondiente intervención de mejoramiento que permita corregir:
El conocimiento de la orientación organizacional
El estilo de dirección
La comunicación e integración
El trabajo en equipo
La capacidad profesional
El ambiente físico</t>
  </si>
  <si>
    <t>Revisar los resultados de la medición de clima laboral, e identificar los ítems que requieren intervención, para ver la viabilidad y sean incorporarlos como actividad a desarrollar en el Plan Estratégico de Talento Humano - PETH.</t>
  </si>
  <si>
    <t>Acta de reunión que evidencie la revisión del informe de la medición de clima laboral, si se tienen actividades viables a desarrollar a mediano plazo se incorporarían el Plan Estratégico de Talento Humano – PETH.</t>
  </si>
  <si>
    <t>GTHU</t>
  </si>
  <si>
    <t>Sin modificación</t>
  </si>
  <si>
    <t>2022-03-31→ Con relación a esta actividad en el mes de marzo se llevo a cabo la reunión por parte de la Profesional universitaria del Proceso de Talento Humano, donde se reviso los resultados de la medición de clima laboral junto con un contratista del proceso.</t>
  </si>
  <si>
    <t>Se anexa como evidencia el acta de reunión</t>
  </si>
  <si>
    <t>Elaborar un informe acerca de las razones de retiro que genere insumos para el plan estratégico del talento humano.</t>
  </si>
  <si>
    <t>Incorporar en el Plan Estratégico de la vigencia 2022 un análisis de las razones de retiro que se generaron durante la vigencia.</t>
  </si>
  <si>
    <t>Análisis de las razones de retiro realizado.</t>
  </si>
  <si>
    <t>2022-02-24→ Con relación a esta actividad se incorporó en el Plan estratégico de Talento Humano GTHU-PL-002 V6. un Análisis de retiro de Servidores Públicos presentados durante la vigencia 2021 (numeral 7.1.3)</t>
  </si>
  <si>
    <t>Se anexa como evidencia Plan estratégico de Talento Humano GTHU-PL-002 V6 Disponible en: https://www.umv.gov.co/sisgestion2019/Documentos/APOYO/GTHU/GTHU-PL-002-V6_Plan_Estrategico_Gestion_de_Talento_Humano_PEGTH.docx</t>
  </si>
  <si>
    <t>Analizar las causas del retiro de los servidores de salen de la entidad, con el fin de implementar acciones de mejora en la gestión del talento humano.</t>
  </si>
  <si>
    <t>Propiciar y promover un plan de retiro, con el fin de facilitar las condiciones para la adecuación a la nueva etapa de vida con respecto a los servidores que se retiran.</t>
  </si>
  <si>
    <t>Establecer dentro del alcance del Plan Anual de Estímulos e Incentivos de la vigencia el Programa de Retiro para los Servidores públicos de le Entidad.</t>
  </si>
  <si>
    <t>Programa de Retiro para los Servidores públicos de la Entidad elaborado.</t>
  </si>
  <si>
    <t xml:space="preserve">En la formulación del Plan de Estímulos e Incentivos se incorporó una actividad en el componente de Área de calidad de Vida laboral: llamada Acompañamiento de retiro.
Y se cuenta con el borrador de un documento que se va a denominar plan de desvinculación UAERMV </t>
  </si>
  <si>
    <t xml:space="preserve">Consulta de documento: https://www.umv.gov.co/portal/wp-content/uploads/2022/04/Plan-de-Estimulos-e-Incentivos-UAERMV-2022.pdf
borrador de documento plan de desvinculación UAERMV </t>
  </si>
  <si>
    <t>17. Analizar las causas del retiro de los servidores de salen de la entidad, con el fin de implementar acciones de mejora en la gestión del talento humano.
Analizar las causas del retiro de los servidores de la entidad, con el fin de implementar acciones de mejora en la gestión del talento humano.</t>
  </si>
  <si>
    <t xml:space="preserve">Incluir el análisis de la información referente a retiro de los Servidores Públicos de la vigencia, en el Informe de gestión de Plan Anual de Estímulos e Incentivos. </t>
  </si>
  <si>
    <t>Informe de gestión del Plan Anual de Estímulos e Incentivos con el análisis de la información relacionada con el retiro de los Servidores Públicos en la vigencia.</t>
  </si>
  <si>
    <t>2022-02-24→ Con relación a esta actividad se incorporó en el Plan estratégico de Talento Humano GTHU-PL-002 V6, el cual contiene el Plan Anual de Estimulo e Incentivos, un Análisis de retiro de Servidores Públicos presentados durante la vigencia 2021 (numeral 7.1.3)</t>
  </si>
  <si>
    <t>Brindar apoyo socio laboral y emocional a las personas que se desvinculan por pensión, por reestructuración o por finalización del nombramiento en provisionalidad, de manera que se les facilite enfrentar el cambio, mediante un Plan de Desvinculación Asistida</t>
  </si>
  <si>
    <t>Incorporar en el Plan Anual de Estímulos e Incentivos el plan de desvinculación asistida.</t>
  </si>
  <si>
    <t>Plan Anual de Estímulos e Incentivos elaborado</t>
  </si>
  <si>
    <t>Informe sobre la evaluación del desempeño publicado en el sitio web</t>
  </si>
  <si>
    <t>Consolidar  las evaluaciones de desempeño para publicaE3:E148r</t>
  </si>
  <si>
    <t>Publicación del consolidado de las evaluaciones de desempeño de la vigencia.</t>
  </si>
  <si>
    <t>2022-03-31→ Sobre esta actividad se cuenta ya con la el listado de las evaluaciones de desempeño, se encuentre pendiente la consolidación o para publicar.</t>
  </si>
  <si>
    <t>Se anexa como evidencia el listado.</t>
  </si>
  <si>
    <t>Contar con mecanismos para transferir el conocimiento de los servidores que se retiran de la Entidad a quienes continúan vinculados</t>
  </si>
  <si>
    <t>Socializar el Instructivo de entrega de Cargo (UAERMV) a los Servidores Públicos en una actividad de reinducción.</t>
  </si>
  <si>
    <t>Actividad de reinducción realizada.</t>
  </si>
  <si>
    <t>Esta actividad se encuentra pendiente por desarrollar</t>
  </si>
  <si>
    <t>n/a</t>
  </si>
  <si>
    <t>Incorporar la inducción y reinducción como actividades de la planeación estratégica del talento humano en la entidad.</t>
  </si>
  <si>
    <t>Realizar inducción a los servidores públicos que se vinculen a la entidad, así como realizar actividades de reinducción a los servidores Públicos activos.</t>
  </si>
  <si>
    <t>Soportes que evidencien la realización de la inducción y reinducción.</t>
  </si>
  <si>
    <t>2022-03-31→ Sobre esta actividad se adelantó la actividad de primer encuentro Cultura del compartir y difundir 2022, donde se adelantaron temas relacionados con la entidad y sus dependencias, así como también se envió correo institucional donde se indica a todos los servidores públicos que ingresaron en el marco de la Convocatoria Distrito 4, a realiza el curso de Ingreso al servicio Publico 2020-2024 del DASCD.</t>
  </si>
  <si>
    <t>Se anexa los correos electrónicos con las invitaciones.</t>
  </si>
  <si>
    <t>¿La entidad cuenta con un diagnóstico de accesibilidad y análisis de puestos de trabajo, con recomendaciones para la implementación de ajustes razonables de acuerdo con los servidores públicos vinculados, en especial aquellos con discapacidad?</t>
  </si>
  <si>
    <t>Desarrollar una evaluación de inclusión para trabajadores con discapacidad física (trabajador Sordo Mudo), estableciendo sus habilidades para su ubicación en un puesto de trabajo en la UAERMV.</t>
  </si>
  <si>
    <t>Informe de inclusión para trabajador discapacitado identificado sus habilidades para la UAERMV.</t>
  </si>
  <si>
    <t>2022-03-31 Sobre esta actividad se adelantó un Informe de inclusión para trabajador discapacitado identificado (Trabajador Oficial), informe adelantado con el apoyo de la Secretaria de Integración Social.</t>
  </si>
  <si>
    <t>Se anexa como evidencia el informe remitido desde el GTHU-SST.</t>
  </si>
  <si>
    <r>
      <t xml:space="preserve">Diseñar y ejecutar </t>
    </r>
    <r>
      <rPr>
        <b/>
        <sz val="10"/>
        <rFont val="Arial"/>
        <family val="2"/>
      </rPr>
      <t>un programa de desvinculación asistida</t>
    </r>
    <r>
      <rPr>
        <sz val="10"/>
        <rFont val="Arial"/>
        <family val="2"/>
      </rPr>
      <t xml:space="preserve"> para los pre-pensionados como actividad de la planeación del talento humano de la entidad.</t>
    </r>
  </si>
  <si>
    <t>Incorporar en el plan Anual de estímulos e incentivos un programa de desvinculación asistida .</t>
  </si>
  <si>
    <t>Plan Anual de Estímulos e Incentivos Actualizado</t>
  </si>
  <si>
    <t xml:space="preserve">Consulta de documento: https://www.umv.gov.co/portal/wp-content/uploads/2022/04/Plan-de-Estimulos-e-Incentivos-UAERMV-2022.pdf
Borrador de documento plan de desvinculación UAERMV </t>
  </si>
  <si>
    <t>Realizar evaluación de clima laboral y realizar una estrategia de intervención</t>
  </si>
  <si>
    <t>1 Estrategia de intervención para la mejora del clima laboral</t>
  </si>
  <si>
    <t>2022-03-31→ Esta actividad se encuentra pendiente por realizar por medio del Departamento Administrativo del Servicio Civil Distrital - DASCD</t>
  </si>
  <si>
    <t>Analizar que los resultados de la evaluación de desempeño laboral y de los acuerdos de gestión sean coherentes con el cumplimiento de las metas de la entidad. Desde el sistema de control interno efectuar su verificación.</t>
  </si>
  <si>
    <t>Consolidar  las evaluaciones de desempeño para publicar y publicar los acuerdos de gestión en transparencia.</t>
  </si>
  <si>
    <t>Publicación del consolidado de las evaluaciones de desempeño  y lo acuerdos de gestión de la vigencia.</t>
  </si>
  <si>
    <t>Realizar inducción a todo servidor público que se vincule a la entidad</t>
  </si>
  <si>
    <t>Diseñar un programa de inducción y reinducción</t>
  </si>
  <si>
    <t>Implementación programa de Inducción y reinducción 2020</t>
  </si>
  <si>
    <t>2022-03-31→ Sobre esta actividad se está adelantando la construcción de curso de inducción y reinducción con el apoyo de la universidad nacional el cual se espera entre en funcionamiento durante el primer semestre de la vigencia 2022.</t>
  </si>
  <si>
    <t>Se anexa como evidencia correo electrónico y borradores del contenido del curso.</t>
  </si>
  <si>
    <t xml:space="preserve">Elaborar el plan institucional de capacitación teniendo en cuenta los siguientes elementos:
Diagnóstico de necesidades de la entidad y de los gerentes públicos
Solicitudes de los gerentes públicos
Orientaciones de la alta dirección
Oferta del sector Función Pública
Diagnóstico de necesidades de la entidad y de los gerentes públicos
Desglosándolo en las siguientes fases:  
 Sensibilización 
 Formulación de los proyectos de aprendizaje 
 Consolidación del diagnóstico de necesidades de la entidad 
 Programación del Plan 
Ejecución del Plan 
 Evaluación de la eficacia del Plan </t>
  </si>
  <si>
    <t>Elaborar el plan institucional de capacitación teniendo en cuenta los lineamientos del DAFP</t>
  </si>
  <si>
    <t>Actividades del PIFC implementadas 2022</t>
  </si>
  <si>
    <t>2022-03-31→ Con relación al Plan Institucional de Capacitación – PIC, para el primer trimestre se presentó actualización del plan por medio de la Resolución número 156 de 29/03/2022 “Por la cual se adopta el Plan Institucional de Capacitación para los Empleados Públicos de la Unidad Administrativa Especial de Rehabilitación y Mantenimiento Vial vigencia 2022, y para el primer trimestre se programaron y adelantaron las siguientes actividades: 
**Capacitación para el fortalecimiento de las TIC y Transformación Digital
Act.(17) Excel (Básico - Intermedio - Avanzado): Con relación a esta actividad en el mes de marzo inicio los encuentros sincrónicos del SENA a través de la plataforma TEAMS, de Excel Básico, intermedio y avanzado, los cuales estarán finalizado la primera semana del mes de abril de 2022.
Act.(22) Capacitación en ORFEO: Con relación a esta actividad en el mes de marzo por parte del proceso de Gestión Documental con el acompañamiento del Proceso de Gestión de Talento Humano se adelantó capacitación Básica ORFEO.
**Capacitación para el fortalecimiento de la gestión del Control Interno:
Act.(39) Normas para el ejercicio profesional de auditoría interna en entidades del estado: relación a esta actividad se adelantó los días 28 de febrero y 01 de marzo una jornada de actualización virtual sobre “Recomendaciones para ejecutar Plan anual de auditorías ofrecido por F&amp;C Consultores.</t>
  </si>
  <si>
    <t>Se anexa como evidencia:
Act 17: los correos electrónicos de la convocatoria, link de grabación de las sesiones desarrolladas y registro de inscripción.
Act 22 los correos electrónicos de la convocatoria, y listado de asistencia TEAMS.
Act 39: evidencia folleto de la jornada, material, desarrollo de taller y correo electrónicos que evidencian el desarrollo de la jornada.
Resolución UMV número 156 de 29/03/2022</t>
  </si>
  <si>
    <t>Vincular un mayor número de pre pensionados, comparado con el año 2021, a los talleres que se realizan.</t>
  </si>
  <si>
    <t>Actividades desarrolladas sobre adaptación a la vida de pensionado.</t>
  </si>
  <si>
    <t>2022-03-31→ Sobre esta actividad se cuenta con la identificación de los servidores públicos que pertenecen a Prepensionados.</t>
  </si>
  <si>
    <t>Se anexa el listado de servidores públicos.</t>
  </si>
  <si>
    <t>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t>
  </si>
  <si>
    <t>Actualizar en la base de caracterización de los servidores públicos, la información correspondiente a: personas con discapacidad, cabezas de familia, pertenecientes a grupos étnicos o con fuero sindical.</t>
  </si>
  <si>
    <t>Base de datos actualizada de caracterización de los servidores públicos, con información correspondiente a: personas con discapacidad, cabezas de familia, pertenecientes a grupos étnicos o con fuero sindical.</t>
  </si>
  <si>
    <t>2022-03-31→ Con relación a esta actividad se adelanta de manera mensual por medio de la auxiliar administrativa del TG Sandra Malaver.</t>
  </si>
  <si>
    <t>Se anexa como evidencia pantallazo de los correos recibidos.</t>
  </si>
  <si>
    <t>Llevar registros apropiados del número de gerentes públicos que hay en la entidad, así como de su movilidad</t>
  </si>
  <si>
    <t>Tener registro del número de gerentes públicos que tiene la entidad, así como de su movilidad.</t>
  </si>
  <si>
    <t>Base de datos que contiene el movimiento de gerentes públicos actualizada.</t>
  </si>
  <si>
    <t>31/03/22→ Sobre esta actividad se cuenta con un archivo en Excel que tiene el registro del movimiento de los gerentes públicos.</t>
  </si>
  <si>
    <t>Listado de excel</t>
  </si>
  <si>
    <t>Incorporar actividades que promuevan la inclusión y la diversidad (personas con discapacidad, jóvenes entre los 18 y 28 años y género) en la planeación del talento humano de la entidad.</t>
  </si>
  <si>
    <t>Realizar convocatoria a través de la plataforma del Sistema Público de Empleo, con la finalidad de contar con prácticas laborales en la UAERMV.</t>
  </si>
  <si>
    <t>Convocatoria realizada y socializada a los colaboradores de la UAERMV.</t>
  </si>
  <si>
    <t>NUEVA</t>
  </si>
  <si>
    <t>Definir políticas, lineamientos y estrategias en materia de talento humano efectivas, que aporten al logro de los objetivos. Desde el sistema de control interno efectuar su verificación</t>
  </si>
  <si>
    <t>Formular y ejecutar el Plan Estratégico de Talento Humano, cada vigencia.</t>
  </si>
  <si>
    <t>Ejecución de las actividades del Plan Estratégico de Talento Humano.</t>
  </si>
  <si>
    <t xml:space="preserve">Con relación al plan estratégico de Talento Humano este contiene el cronograma de 127 actividades distribuidas en las siguientes categorías y planes, cabe aclarar que varias de las actividades de estos planes se ejecutan de manera frecuente algunas de ellas son mensuales por lo cual se hace un estimado de acuerdo al tiempo de ejecución a través de la vigencia: 
Plan Acción (12 actividades durante la vigencia distribuidas por trimestre de la siguiente forma: 1T=6, 2T=2, 3T=2 y 4T=2.)
Plan Anual de Seguridad y Salud en el Trabajo – PASST (35 actividades durante la vigencia distribuidas por trimestre de la siguiente forma: 1T=13, 2T=9, 3T=8 y 4T=5.)
Matriz Gestión Estratégica de Talento Humano – MGETH (8 actividades durante la vigencia distribuidas por trimestre de la siguiente forma: 1T=5, 2T=1, 3T=1 y 4T=1.)
Plan Anual de Estímulos e Incentivos – PAEI (32 actividades durante la vigencia distribuidas por trimestre de la siguiente forma: 1T=1, 2T=11, 3T=10 y 4T=10.)
Plan Institucional de Capacitación – PIC (40 actividades durante la vigencia distribuidas por trimestre de la siguiente forma: 1T=3, 2T=12, 3T=18 y 4T=7.)
Con un total estimado para el primer trimestre entre todos los planes y categorías de 28 actividades de las cuales se evidencio un cumplimiento del 94% aproximadamente los correspondiente a 26 actividades.
Las actividades desarrolladas los planes:
*Plan anual de Seguridad y Salud en el trabajo PASST: Actividad 12. Plan de Trabajo anual 2022; Actividad 2. Elaboración, Revisión y Aprobación del Presupuesto; Actividad 3. Seguimiento a la afiliación de los trabajadores al Sistema de seguridad social en salud, pensión y riesgos. (feb - abr - jun - ago -oct); Actividad 4.  Reuniones COPASST (mar- may - jul - sep -nov); ""Actividad 5. Reuniones del Comité de Convivencia Laboral.
(feb - jun - oct)""; Actividad 6. Actualización Programa de Capacitación (ene -jun - nov); Actividad 7. Inducción y Reinducción SST; Actividad 9. Revisión de la Políticas SST : actualización anual firma, divulgación y notificación; Actividad 10. Revisar, actualizar y divulgar los Objetivos del SG SST; Actividad 13. Actualización y divulgación del reglamento de higiene y seguridad industrial; Actividad 16.  Seguimiento y cierre a las comunicaciones (Reportes de actos y condiciones inseguras) que se realizan por parte de los trabajadores de la entidad; Actividad 21. Verificar que se Reporte e Investiguen todos los Incidentes, Accidentes de Trabajo, enfermedades laborales; Actividad 22. Medición de la frecuencia y la severidad de los accidentes de trabajo; Actividad 23. Medición de la mortalidad y el ausentismo; Actividad 24. Actualización de la Matriz de Identificación de Peligros, Evaluación y Valoración de Riesgos de SST anual o cuando se presente un accidente laboral; Actividad 25 Matriz de Jerarquización de los Riesgos; Actividad 27: Inspecciones Maquinaria, vehículos, instalaciones y equipos en la entidad; Actividad 28. Elementos de Protección Personal - matriz de EPP por riesgo y cargo; Actividad 29. Verificación del Plan de Emergencias (vulnerabilidad, amenazas) en todos los centros de trabajo de la entidad.; Actividad 31. Seguimiento a indicadores de acuerdo a la estructura, proceso y resultados del SG SST; Actividad 34. Seguimiento Planes de acción: acciones Preventivas, Correctivas, de Mejora (Planes de Mejoramiento en SST) y Actividad 36. Actualización y Seguimiento Aplicación del Protocolo de Bioseguridad"	Se anexa carpeta de evidencias y cronograma seguimiento del PASST.
*Plan Institucional de Capacitación – PIC: para el primer trimestre se presentó actualización del plan por medio de la Resolución número 156 de 29/03/2022	“Por la cual se adopta el Plan Institucional de Capacitación para los Empleados Públicos de la Unidad Administrativa Especial de Rehabilitación y Mantenimiento Vial vigencia 2022, y para el primer trimestre se programaron y adelantaron las siguientes actividades: 
Act.(17) Excel (Básico - Intermedio - Avanzado): Con relación a esta actividad en el mes de marzo inicio los encuentros sincrónicos del SENA a través de la plataforma TEAMS, de Excel Básico, intermedio y avanzado, los cuales estarán finalizado la primera semana del mes de abril de 2022.
Act.(22) Capacitación en ORFEO: Con relación a esta actividad en el mes de marzo por parte del proceso de Gestión Documental con el acompañamiento del Proceso de Gestión de Talento Humano se adelantó capacitación Básica ORFEO.
**Capacitación para el fortalecimiento de la gestión del Control Interno:
Act.(39) Normas para el ejercicio profesional de auditoría interna en entidades del estado: relación a esta actividad se adelantó los días 28 de febrero y 01 de marzo una jornada de actualización virtual sobre “Recomendaciones para ejecutar Plan anual de auditorías ofrecido por F&amp;C Consultores."
* Plan de Estímulos e incentivos este fue actualizado en el mes de marzo, por medio de la Resolución número 155 del 29/03/2022 “Por la cual se adopta el Plan de Estímulos e Incentivos para los Empleados Públicos de la Unidad Administrativa Especial de Rehabilitación y Mantenimiento Vial vigencia 2022 y para el primer trimestre se programó la actividad “Dia de la Mujer” la cual se desarrolló en el mes de marzo se adelantó un compartir con las Servidores públicas de la UMV y se socializo a través del correo institucional la programación de la semana de la Mujer.	
Adicionalmente se trabajó en la actividad (Reconocimientos / Talleres) / Act.(20) Divulgación Convenios interinstitucionales - Programa Servimos: durante el mes de febrero y marzo de 2022 se adelantaron visitas en la sedes e invitaciones por medio del correo institucional para conocer más sobre los servicios que ofrece la caja de compensación familiar." </t>
  </si>
  <si>
    <t xml:space="preserve">Se anexa matriz seguimiento plan estratégico de Talento Humano </t>
  </si>
  <si>
    <t>Incorporar incentivos a los servidores públicos en la planeación del talento humano de la entidad.</t>
  </si>
  <si>
    <t>Incorporar en el Plan anual de Estímulos e Incentivos de cada vigencia incentivos para los servidores públicos como: Apoyos educativos, reconocimiento a mejores funcionarios, cumpleaños, participación gestores de integridad.</t>
  </si>
  <si>
    <t>Entrega de incentivos de acuerdo a los estipulado Plan Anual de estímulos e incentivos de 2022</t>
  </si>
  <si>
    <t>2022-03-31→ Sobre esta actividad se elaboró el Plan de Estímulos e Incentivos UAERMV 2022, el cual contempla estímulos e incentivos para los Servidores públicos, los cuales se entregaran durante la vigencia 2022.</t>
  </si>
  <si>
    <t>Documento publicado en transparencia:
https://www.umv.gov.co/portal/wp-content/uploads/2022/04/Plan-de-Estimulos-e-Incentivos-UAERMV-2022.pdf</t>
  </si>
  <si>
    <t>Divulgar y participar del programa Servimos en la entidad</t>
  </si>
  <si>
    <t>Socializar a través del correo institucional a todos los colaboradores el programa Servimos cada semestre.</t>
  </si>
  <si>
    <t>Evidencia de socialización realizada</t>
  </si>
  <si>
    <t>2022-03-29→ Con relación a esta actividad se adelantó la socialización del programa a través del correo institucional y el micrositio de talento Humano en la intranet.</t>
  </si>
  <si>
    <t>Se anexa como soporte el correo institucional y la evidencia de intranet.</t>
  </si>
  <si>
    <t>Monitoreo y seguimiento del SIGEP</t>
  </si>
  <si>
    <t>Mantener actualizada la información de los servidores en el SIDEAP, dejando como evidencia el correo electrónico enviado al SIDEAP que contiene las certificaciones de actualización mensual.</t>
  </si>
  <si>
    <t>Información de los servidores públicos en  SIDEAP actualizada.</t>
  </si>
  <si>
    <t>Se anexa copia que evidencia la certificacion de enero y febrero de 2022,</t>
  </si>
  <si>
    <t>Desarrollar el programa de entorno laboral saludable en la entidad.</t>
  </si>
  <si>
    <t>Actualizar el cronograma de actividades para la vigencia 2022 del Programa de Estilos de vida y trabajo saludable asociado a Riesgo cardio vascular GTHU-S-DI-010-V1. y Programa de Vigilancia Epidemiológica para la Prevención de Desordenes Musculoesquelitos - GTHU-S-DI-011-V1.</t>
  </si>
  <si>
    <t>Programa de Estilos de vida y trabajo saludable asociado a Riesgo cardio vascular GTHU-S-DI-010 y Programa de Vigilancia Epidemiológica para la Prevención de Desordenes Musculoesquelitos - GTHU-S-DI-011 Implementados.</t>
  </si>
  <si>
    <t>2022-03-08 → Se actualiza el cronograma para la vigencia 2022 de los siguientes documentos:  Programa de estilos de vida y trabajo saludable asociado a riesgo cardiovascular GTHU-S-DI-010 V2 y Programa de vigilancia epidemiológica para la prevención de desórdenes musculoesqueléticos - UAERMV 2022 GTHUS- DI-011 V2. Mediante el radicado 20221130038843 del 25 de febrero de 2022.</t>
  </si>
  <si>
    <t>Radicado 20221130038843 del 25 de febrero de 2022.</t>
  </si>
  <si>
    <t>¿La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t>
  </si>
  <si>
    <t>Elaborar el Programa de Vigilancia Epidemiológica en Riesgo Psicosocial para la vigencia 2022.</t>
  </si>
  <si>
    <t>Programa de Vigilancia Epidemiológica en Riesgo Psicosocial para la vigencia 2022 Implementado.</t>
  </si>
  <si>
    <t>2022-03-31→ Con relación a esta actividad se encuentra en proceso de revisión y ajuste la V2 del protocolo de Riesgo Psicosocial.</t>
  </si>
  <si>
    <t>2022-03-31→ Se anexa como evidencia correos electrónico relacionado con el tema.</t>
  </si>
  <si>
    <t>Procedimientos de seguimiento al desempeño de provisionales</t>
  </si>
  <si>
    <t>Realizar el seguimiento de desempeño a los provisionales.</t>
  </si>
  <si>
    <t>Soportes de seguimiento al desempeño realizados.</t>
  </si>
  <si>
    <t>2022-03-31→ Esta actividad se encuentra pendiente por desarrollar</t>
  </si>
  <si>
    <t>Desarrollar el proceso de dotación de vestido y calzado de labor en la entidad</t>
  </si>
  <si>
    <t>Dotar a los trabajadores de vestido y calzado de labor en la entidad</t>
  </si>
  <si>
    <t>Trabajadores con dotación</t>
  </si>
  <si>
    <t>2022-03-29→ Con relación a esta actividad se encuentra próximo a recibir la dotación 2021 entre la última semana de este mes y la primera de abril de 2022 y con relación a la dotación 2022 ya se está trabajando en los documentos previos al proceso contractual.</t>
  </si>
  <si>
    <t>Analizar y tomar las medidas de mejora que contribuyan al fortalecimiento del clima laboral en la entidad. Desde el sistema de control interno efectuar su verificación.</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</si>
  <si>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</si>
  <si>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 xml:space="preserve">PACC→ 6.20 Sensibilizar a los colaboradores de la Entidad sobre el Manual de Código de Integridad y el instructivo trámite de conflicto de interés UAERMV	Una (1) lista de asistencia de la sensibilización realizada del Manual de Código de Integridad y instructivo trámite de conflicto de interés de la UAERMV  </t>
  </si>
  <si>
    <t xml:space="preserve">Una (1) lista de asistencia de la sensibilización realizada del Manual de Código de Integridad y instructivo trámite de conflicto de interés de la UAERMV </t>
  </si>
  <si>
    <t>Incluida en el PAAC</t>
  </si>
  <si>
    <t>Implementar el eje de creación de valor público en el Plan Institucional de Capacitación.</t>
  </si>
  <si>
    <r>
      <t xml:space="preserve">Establecer canales para que los servidores y contratistas de la entidad presenten su </t>
    </r>
    <r>
      <rPr>
        <b/>
        <sz val="10"/>
        <rFont val="Arial"/>
        <family val="2"/>
      </rPr>
      <t xml:space="preserve">declaración de conflictos de </t>
    </r>
    <r>
      <rPr>
        <sz val="10"/>
        <rFont val="Arial"/>
        <family val="2"/>
      </rPr>
      <t xml:space="preserve">interés.
Formular y desarrollar un mecanismo para el registro, seguimiento y monitoreo a las </t>
    </r>
    <r>
      <rPr>
        <b/>
        <sz val="10"/>
        <rFont val="Arial"/>
        <family val="2"/>
      </rPr>
      <t>declaraciones de conflictos de interés</t>
    </r>
    <r>
      <rPr>
        <sz val="10"/>
        <rFont val="Arial"/>
        <family val="2"/>
      </rPr>
      <t xml:space="preserve"> por parte de los servidores públicos que laboran dentro de la entidad.</t>
    </r>
  </si>
  <si>
    <t>Realizar campaña de sensibilización dirigida a los Servidores Públicos para presentar la declaración de conflictos de interés en las herramientas dispuestas por el DAFP y DASCD en el mismo periodo de la Declaración de Bienes y Rentas (31 de julio de 2022).</t>
  </si>
  <si>
    <t>Un (1) reporte generado desde la plataforma DAFP y DASCD respectivamente.</t>
  </si>
  <si>
    <t>Analizar situaciones internas que puedan ser indicios de actos de corrupción para la identificación de riesgos de fraude y corrupción.</t>
  </si>
  <si>
    <t xml:space="preserve">PAAC→  6.18	
Identificar el riesgo, controles y acciones para la gestión preventiva del conflicto de interés de la Entidad con el fin de actualizar el mapa de riesgos 	
Un (1) riesgo identificado en el mapa de riesgo 
		</t>
  </si>
  <si>
    <t xml:space="preserve">Un (1) riesgo identificado en el mapa de riesgo </t>
  </si>
  <si>
    <t>Designar un líder, área o grupo responsable de la formulación, implementación y seguimiento de gestión de la política de integridad que incluya la gestión preventiva de conflictos de interés.</t>
  </si>
  <si>
    <t>PACC→ 6.19	
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Una (1) presentación de la necesidad de contar con el grupo de trabajo para la gestión de conflictos de interés</t>
  </si>
  <si>
    <t>Una (1) presentación de la necesidad de contar con el grupo de trabajo para la gestión de conflictos de interés</t>
  </si>
  <si>
    <r>
      <t>Recopilar y clasificar la información contenida en las declaraciones de</t>
    </r>
    <r>
      <rPr>
        <b/>
        <sz val="10"/>
        <rFont val="Arial"/>
        <family val="2"/>
      </rPr>
      <t xml:space="preserve"> bienes y rentas </t>
    </r>
    <r>
      <rPr>
        <sz val="10"/>
        <rFont val="Arial"/>
        <family val="2"/>
      </rPr>
      <t>de los servidores públicos preservando la privacidad y anonimizarían de la información personal.</t>
    </r>
  </si>
  <si>
    <t xml:space="preserve">Comunicaciones por medio de los correos institucionales relacionadas con la Declaración de bienes y rentas de los servidores públicos. </t>
  </si>
  <si>
    <t>Reporte de servidores Públicos que realizaron la declaración de bienes y rentas de la vigencia.</t>
  </si>
  <si>
    <r>
      <t xml:space="preserve">Formular la estrategia anual para la gestión preventiva de </t>
    </r>
    <r>
      <rPr>
        <b/>
        <sz val="10"/>
        <rFont val="Arial"/>
        <family val="2"/>
      </rPr>
      <t xml:space="preserve">conflictos de interés </t>
    </r>
    <r>
      <rPr>
        <sz val="10"/>
        <rFont val="Arial"/>
        <family val="2"/>
      </rPr>
      <t>dentro del marco de la planeación institucional.
Incluir en la estrategia de gestión anual para la prevención de conflictos de interés actividades para sensibilización y</t>
    </r>
    <r>
      <rPr>
        <b/>
        <sz val="10"/>
        <rFont val="Arial"/>
        <family val="2"/>
      </rPr>
      <t xml:space="preserve"> conocimiento de causales y procedimientos para declaración de impedimentos, recusaciones y el manejo preventivo de conflictos </t>
    </r>
    <r>
      <rPr>
        <sz val="10"/>
        <rFont val="Arial"/>
        <family val="2"/>
      </rPr>
      <t>de interés</t>
    </r>
  </si>
  <si>
    <t>Realizar divulgación sobre la identificación y declaración de un conflicto de interés.</t>
  </si>
  <si>
    <r>
      <t xml:space="preserve">Correos institucionales remitidos sobre la </t>
    </r>
    <r>
      <rPr>
        <b/>
        <sz val="10"/>
        <rFont val="Arial"/>
        <family val="2"/>
      </rPr>
      <t>identificación y declaración de un conflicto</t>
    </r>
    <r>
      <rPr>
        <sz val="10"/>
        <rFont val="Arial"/>
        <family val="2"/>
      </rPr>
      <t xml:space="preserve"> de interés.</t>
    </r>
  </si>
  <si>
    <r>
      <t xml:space="preserve">Implementar estrategias para la identificación y declaración de </t>
    </r>
    <r>
      <rPr>
        <b/>
        <sz val="10"/>
        <rFont val="Arial"/>
        <family val="2"/>
      </rPr>
      <t>conflictos de interé</t>
    </r>
    <r>
      <rPr>
        <sz val="10"/>
        <rFont val="Arial"/>
        <family val="2"/>
      </rPr>
      <t>s que contemplen jornadas de sensibilización para divulgar las situaciones sobre conflictos de interés que puede enfrentar un servidor público.</t>
    </r>
  </si>
  <si>
    <r>
      <t xml:space="preserve">Formular acciones pedagógicas que lleven a la apropiación y cumplimiento de la </t>
    </r>
    <r>
      <rPr>
        <b/>
        <sz val="10"/>
        <rFont val="Arial"/>
        <family val="2"/>
      </rPr>
      <t>política de integridad</t>
    </r>
    <r>
      <rPr>
        <sz val="10"/>
        <rFont val="Arial"/>
        <family val="2"/>
      </rPr>
      <t xml:space="preserve"> por parte de los servidores.</t>
    </r>
  </si>
  <si>
    <t>Realizar divulgación a todos los colaboradores de la UAERMV sobre la invitación a realizar el: “Curso virtual de Integridad, Transparencia y Lucha contra la Corrupción”, ofrecido por el Departamento Administrativo de la Función Pública - DAFP.</t>
  </si>
  <si>
    <t>Correos institucionales remitidos con la invitación a realizar el: “Curso virtual de Integridad,</t>
  </si>
  <si>
    <r>
      <t>7.INTREGIDAD Incorporar actividades relacionadas con la promoción y</t>
    </r>
    <r>
      <rPr>
        <b/>
        <sz val="10"/>
        <rFont val="Arial"/>
        <family val="2"/>
      </rPr>
      <t xml:space="preserve"> apropiación de la integridad</t>
    </r>
    <r>
      <rPr>
        <sz val="10"/>
        <rFont val="Arial"/>
        <family val="2"/>
      </rPr>
      <t xml:space="preserve"> por parte de los servidores dentro de la planeación del talento humano.</t>
    </r>
  </si>
  <si>
    <t xml:space="preserve">Realizar campaña de divulgación que apoye la interiorización del código de integridad en la entidad. actividad perteneciente al Plan de Gestión de Integridad </t>
  </si>
  <si>
    <t>Campaña de divulgación realizada.</t>
  </si>
  <si>
    <t>2022-03-31→  Con relación a esta actividad se adelanto durante mes de febrero y marzo correos institucionales relacionados con el código de integridad de la UAERMV.</t>
  </si>
  <si>
    <t>2022-03-31→ Se anexa como evidencia correos electrónicos relacionados con el tema.</t>
  </si>
  <si>
    <t>Crear canales de consulta para conocer las sugerencias, recomendaciones y peticiones de los servidores públicos para mejorar las acciones de implementación del código de integridad de la entidad. Desde el sistema de control interno efectuar su verificación.</t>
  </si>
  <si>
    <t>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t>
  </si>
  <si>
    <t>Formato y Manual legalizado, publicado en SISGESTIÒN y socializado a través del correo institucional.</t>
  </si>
  <si>
    <t>Formular la estrategia para la gestión preventiva de conflictos de interés dentro del marco de la planeación institucional.</t>
  </si>
  <si>
    <t xml:space="preserve">PAAC → 6.21	
Sensibilizar en la identificación y gestión de conflictos de intereses, su declaración proactiva, el cumplimiento de la Ley 2013 de 2019 y herramientas para la apropiación de Código de Integridad realizadas por Función Públicas   	Una (1) invitación a la sensibilización de Función Pública sobre la identificación y gestión de conflictos de intereses, su declaración proactiva, el cumplimiento de la Ley 2013 de 2019  </t>
  </si>
  <si>
    <t xml:space="preserve">Una (1) invitación a la sensibilización de Función Pública sobre la identificación y gestión de conflictos de intereses, su declaración proactiva, el cumplimiento de la Ley 2013 de 2019  </t>
  </si>
  <si>
    <t>Realizar socialización de piezas comunicativas asociadas a la prevención y gestión y conflictos de interés a través del correo institucional dirigida a todos los colaboradores.</t>
  </si>
  <si>
    <t>Evidencia de la socialización realizada por medio del correo electrónico.</t>
  </si>
  <si>
    <t>D2 Direccionamiento Estratégico y Planeación</t>
  </si>
  <si>
    <t>Definir el direccionamiento estratégico de la entidad teniendo en cuenta las propuestas o iniciativas de los grupos de interés.</t>
  </si>
  <si>
    <t xml:space="preserve">Desarrollar al menos (4) sesiones de capacitación durante la vigencia sobre las herramienta de planeación  a los diferentes procesos de la entidad en sus diferentes sedes.  
</t>
  </si>
  <si>
    <t xml:space="preserve">(4) Sesiones de capacitación durante la vigencia sobre las herramienta de planeación  a los diferentes procesos de la entidad en sus diferentes sedes.  </t>
  </si>
  <si>
    <t>DESI</t>
  </si>
  <si>
    <r>
      <t>¿La entidad aprobó</t>
    </r>
    <r>
      <rPr>
        <b/>
        <sz val="10"/>
        <rFont val="Arial"/>
        <family val="2"/>
      </rPr>
      <t xml:space="preserve"> presupuesto</t>
    </r>
    <r>
      <rPr>
        <sz val="10"/>
        <rFont val="Arial"/>
        <family val="2"/>
      </rPr>
      <t xml:space="preserve"> para la atención de grupos étnicos?</t>
    </r>
  </si>
  <si>
    <t>Asignar presupuesto para la contratación de personal que apoye la transferencia de comunicación a los grupos étnicos.</t>
  </si>
  <si>
    <t>Contratación de personal</t>
  </si>
  <si>
    <t>APIC</t>
  </si>
  <si>
    <t>Se contrato una persona para el dearrollo del siguiente objeto contractual: PRESTAR SERVICIOS DE APOYO PARA EL DESARROLLO DE ACTIVIDADES
EN LENGUA WAYUU EN EL MARCO DE LA POLITICA DE SERVICIO AL
CIUDADANO Y EL PROCESO DE ATENCIÓN A PARTES INTERESADAS Y
COMUNICACIONES-Proyecto 7859 Meta 1</t>
  </si>
  <si>
    <t>https://orfeo.umv.gov.co/orfeopg/verradicado.php?PHPSESSID=220329073553o138x1x55x190FLORMORENO&amp;leido=&amp;nomcarpeta=Busquedas&amp;tipo_carp=0&amp;carpeta=&amp;verrad=20221100017513&amp;datoVer=&amp;fechah=fechah&amp;menu_ver_tmp=2#2</t>
  </si>
  <si>
    <t>Mejorar las actividades de formulación  de políticas, programas y proyectos mediante la participación de los grupos de valor en la gestión de la entidad</t>
  </si>
  <si>
    <t>Participar en la formulación de los trazadores presupuestales asociados a las políticas públicas del distrito.</t>
  </si>
  <si>
    <t>Asociar el proyecto de inversión al trazador presupuestal si aplica</t>
  </si>
  <si>
    <t>Se asistió a la mesa de trabajo de Socialización Trazador Presupuestal para Población con Discapacidad - TPPD del 25 de febrero 2022 liderada por la SDP.</t>
  </si>
  <si>
    <t>https://www.sdp.gov.co/gestion-a-la-inversion/programacion-y-seguimiento-a-la-inversion/trazadores-presupuestales
meet.google.com/cpy-xrfm-gwe</t>
  </si>
  <si>
    <t>Mejorar las actividades de ejecución de programas, proyectos y servicios mediante la participación de los grupos de valor en la gestión de la entidad.</t>
  </si>
  <si>
    <t>Implementación de piezas graficas en los diferentes medio digitales generando interacción con los diferentes grupos de valor frente a los logros asociados a los proyectos de inversión.</t>
  </si>
  <si>
    <t>Publicación de piezas graficas</t>
  </si>
  <si>
    <t>En el mes de febrero se publicaron piezas gráficas informativas del avance presupuestal y de magnitud de los proyectos de inversión de la entidad</t>
  </si>
  <si>
    <t>https://www.umv.gov.co/portal/seguimiento-proyectos-de-inversion/</t>
  </si>
  <si>
    <t>D3 Gestión con valores para resultados</t>
  </si>
  <si>
    <t>Aplicar mecanismos de Control para efectuar el proceso de organización documental.</t>
  </si>
  <si>
    <t>Llevar a cabo la actualización del Listado Maestro de Documentos</t>
  </si>
  <si>
    <t xml:space="preserve">Listado Maestro de Documentos actualizado </t>
  </si>
  <si>
    <t>El plan de mantenimiento preventivo de los equipos de la entidad cuenta con:
a Recursos presupuestales para su ejecución
b Responsables de efectuar el mantenimiento
c Periodicidad del mantenimiento
d Fechas de ejecución del mantenimiento</t>
  </si>
  <si>
    <t xml:space="preserve">Elabora y hacer seguimiento al  plan de mantenimiento de los equipos </t>
  </si>
  <si>
    <t xml:space="preserve">Seguimiento plan de mantenimiento de los equipos </t>
  </si>
  <si>
    <t>PPMQ</t>
  </si>
  <si>
    <t>INFORMACIÓN</t>
  </si>
  <si>
    <t>Incluir iniciativas de territorios inteligentes  en planes de acción anual</t>
  </si>
  <si>
    <t>Plan de acción anual con iniciativas de ciudades y territorios inteligentes</t>
  </si>
  <si>
    <t>EGTI</t>
  </si>
  <si>
    <t>Eliminar</t>
  </si>
  <si>
    <t>Natalia, por favor revisar, estas acciones no las programamos desde TI</t>
  </si>
  <si>
    <t>Incluir iniciativas de ciudades y territorios inteligentes  en plan estratégico institucional</t>
  </si>
  <si>
    <t>Plan estratégico institucional con iniciativas de ciudades y territorios inteligentes</t>
  </si>
  <si>
    <t>No esta relacionada</t>
  </si>
  <si>
    <t>SISTEMAS DE INFORMACIÓN</t>
  </si>
  <si>
    <t>Definir la guía de estilo y usabilidad</t>
  </si>
  <si>
    <t>Guía de estilo y usabilidad de sisgestion aprobada</t>
  </si>
  <si>
    <t>Se ajusto el producto</t>
  </si>
  <si>
    <t>se desarrollo el DESI-MA-004-V1 Manual SISGESTION el cual tiene las instrucciones para creación y Administración de usuarios y diligenciamiento de la aplicación del Sistema Integrado de Gestión y presenta las funcionalidades que permiten realizar la actualización de la información por parte de los usuarios designados</t>
  </si>
  <si>
    <t>https://www.umv.gov.co/sisgestion2019/Documentos/ESTRATEGICOS/DESI/DESI-MA-004-V1_MANUAL_SISGESTION.docx</t>
  </si>
  <si>
    <t>USO Y APROPIACIÓN</t>
  </si>
  <si>
    <t>Desarrollar el plan de comunicaciones del PETI</t>
  </si>
  <si>
    <t>Implementación del plan de comunicaciones del PETI.</t>
  </si>
  <si>
    <t>Es importante resaltar que la Implementación del plan de comunicaciones del PETI quedo implementada en el 2021 según los porcentajes establecidos para ese año, en las carpetas de evidencia se deja la planeación del 2022.</t>
  </si>
  <si>
    <t>Se relaciona evidencias del plan de comunicaciones.</t>
  </si>
  <si>
    <t>Desarrollar el plan de uso y apropiación</t>
  </si>
  <si>
    <t>Implementación del plan de uso y apropiación.</t>
  </si>
  <si>
    <t>Es importante resaltar que la Implementación del plan de uso y apropiación quedo implementada en el 2021 según los porcentajes establecidos para ese año, en las carpetas de evidencia se deja la planeación del 2022.</t>
  </si>
  <si>
    <t>Se remite seguimiento al plan de uso y apropiación.</t>
  </si>
  <si>
    <t>ESTRATEGIA</t>
  </si>
  <si>
    <t>Elaboración mecanismo de actualización y evaluación de la AE</t>
  </si>
  <si>
    <t>Documentos con los mecanismos de actualización y evaluación de la AE</t>
  </si>
  <si>
    <t>Se incorpora una actividad adicional relacionada con la evaluación y pertinencia de la implementación de robótica en la iniciativa de torre de bacheo.</t>
  </si>
  <si>
    <t>Documento de evaluación de la pertinencia de implementación de robótica en la iniciativa de torre de bacheo.</t>
  </si>
  <si>
    <t>Definición de las caracteristicas de los sistemas de información de la entidad que permitan la apertura de datos de forma automática y segura.</t>
  </si>
  <si>
    <t>Documento con lineamientos que permitan la apertura de datos de forma automática y segura</t>
  </si>
  <si>
    <t>Nueva</t>
  </si>
  <si>
    <t>SERVICIOS TECNOLÓGICOS</t>
  </si>
  <si>
    <t>Implementar esquemas IaaS, PaaS o SaaS en la UMV para soportar las iniciativas de ciudades y territorios inteligentes o justificación de la no implementación.</t>
  </si>
  <si>
    <t>Evidencia de la implementación del o los esquemas seleccionados o la justificación de la no implementación.</t>
  </si>
  <si>
    <t>Implementar la  guía de estilo y usabilidad</t>
  </si>
  <si>
    <t>Guía de estilo y usabilidad implementada</t>
  </si>
  <si>
    <t>repetida</t>
  </si>
  <si>
    <t>Diseñar e implementar las funcionalidades de accesibilidad que indica la política de Gobierno Digital en los sistemas de información de acuerdo con la caracterización de usuarios.</t>
  </si>
  <si>
    <t>Set de pruebas por cada sistemas de información según  W3C</t>
  </si>
  <si>
    <t>Formalizar la Arquitectura de Referencia</t>
  </si>
  <si>
    <t>Arquitectura de referencia de los sistemas de  información</t>
  </si>
  <si>
    <t>SEGURIDAD DE LA INFORMACIÓN</t>
  </si>
  <si>
    <t xml:space="preserve">Implementar el Registro de activos de información a través de acto administrativo. </t>
  </si>
  <si>
    <t>Acto administrativo de activos de información</t>
  </si>
  <si>
    <t>Formalizar el inventario de activos de seguridad de la información por el comité de gestión y desempeño institucional.</t>
  </si>
  <si>
    <t xml:space="preserve">Inventario de activos de seguridad aprobado por el comité de gestión y desempeño institucional </t>
  </si>
  <si>
    <t>Aprobar los riesgos de seguridad y privacidad de la información por medio del comité de gestión y desarrollo institucional</t>
  </si>
  <si>
    <t>Matriz con la identificación de los riesgos de seguridad y privacidad de la información aprobado por el comité de gestión y desempeño institucional</t>
  </si>
  <si>
    <t>Actualizar el plan de calidad de la información</t>
  </si>
  <si>
    <t>Plan de calidad de la información actualizado</t>
  </si>
  <si>
    <t>Actualizar el plan de datos abiertos</t>
  </si>
  <si>
    <t>Plan de datos abiertos actualizado</t>
  </si>
  <si>
    <t>Se incluye una actividad en el Plan de Sostenibilidad y Adecuación</t>
  </si>
  <si>
    <t>Actualizar procedimiento de Copias de Seguridad</t>
  </si>
  <si>
    <t>Implementar el plan de tratamiento de riesgos de seguridad de la información</t>
  </si>
  <si>
    <t>Evidencias implementación del plan de tratamiento de riesgos</t>
  </si>
  <si>
    <t>Se ajusto la fecha</t>
  </si>
  <si>
    <t>Recomendación 33 y 34 Identificar y mantener condiciones uso y seguridad de la información para mejorar la gestión de información en la entidad. Desde el sistema de control interno efectuar su verificación.</t>
  </si>
  <si>
    <t>Implementación del plan Operacional de seguridad de la información</t>
  </si>
  <si>
    <t>Evidencias Implementación del plan Operacional de seguridad de la información</t>
  </si>
  <si>
    <t>Se escalará a la Alta Consejería la pertinencia de realizar simulacros.</t>
  </si>
  <si>
    <t>Solicitar concepto a ACDTIC el para la ejecución de los simulacros</t>
  </si>
  <si>
    <t>La entidad realiza gestiones de difusión y/o capacitación de los planes de prevención daño antijurídico.</t>
  </si>
  <si>
    <t>Programar y adelantar dos actividades de difusión del plan de prevención del daño antijurídico.</t>
  </si>
  <si>
    <t>Actividad de difusión desarrollada por semestre</t>
  </si>
  <si>
    <t>GJUR</t>
  </si>
  <si>
    <t>Esta actividad, es para el primer semestre, se adelantará el día 26 de abril de 2022.</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</si>
  <si>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</si>
  <si>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Analizar y aprobar los perfiles de los apoderados externos, de acuerdo con las necesidades de litigiosidad de la entidad</t>
  </si>
  <si>
    <t>Certificación del Comité de Conciliación</t>
  </si>
  <si>
    <t>Se reporta certificación expedida por el Secretario Técnico del Comité de Conciliación, en la que consta en análisis y aprobación de perfiles para apoderados externos para la vigencia 2022.</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</si>
  <si>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</si>
  <si>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Verificar la documentación propia de cada proceso</t>
  </si>
  <si>
    <t>Fichas Técnica de conciliación de la acción de repetición SIPROJ</t>
  </si>
  <si>
    <t>Se reporta una (1) ficha de acción de repetición, dado que fue la unca presentada ante el comité de conciliación durante el periodo reportado.</t>
  </si>
  <si>
    <t>La entidad capacita y mantiene actualizados a los abogados, especialmente en lo que se refiere a las competencias de actuación en los procesos orales y en los nuevos cambios normativos.</t>
  </si>
  <si>
    <t xml:space="preserve">Contar con un plan y/o programa de entrenamiento y/o actualización para los abogados que llevan la defensa jurídica. </t>
  </si>
  <si>
    <t>Grupo de defensa judicial registrado en programa de capacitación y/o actualización</t>
  </si>
  <si>
    <t>Se reporta acreditación de registro en la comunidad jurídica del conocimeinto y oficio remitido por la secretaría Jurídica Distrital con coclos de formación para apoderados durante la vigencia 2022.</t>
  </si>
  <si>
    <t>El Comité de Conciliación usa herramientas de costo beneficio de la conciliación y las considera para la toma de sus decisiones.</t>
  </si>
  <si>
    <t>Informe semestral al Comité de Conciliación del Éxito Procesal de la UMV.</t>
  </si>
  <si>
    <t>Informe de Éxito procesal semestral consolidado.</t>
  </si>
  <si>
    <t xml:space="preserve">No se reporta avance por ser una actividad semestral. </t>
  </si>
  <si>
    <t>El secretario técnico prepara un informe de la gestión del comité y de la ejecución de sus decisiones, que es entregado al representante legal del ente y a los miembros del comité cada seis (6) meses.</t>
  </si>
  <si>
    <t>Realizar informe de Gestión del comité.</t>
  </si>
  <si>
    <t>Informe de gestión semestral</t>
  </si>
  <si>
    <t>El Comité de Conciliación efectúa un seguimiento permanente a la gestión del apoderado externo e internos sobre los procesos que se le hayan asignado</t>
  </si>
  <si>
    <t>Informe semestral presentado por el secretario técnico al Comité  de Conciliación  de los procesos recibidos  en el semestre.</t>
  </si>
  <si>
    <t xml:space="preserve">Informe semestral consolidado </t>
  </si>
  <si>
    <t>La entidad hace seguimiento al plan de acción y al(los) indicador(es) formulado(s) en sus políticas de prevención del daño antijurídico.</t>
  </si>
  <si>
    <t>Adelantar seguimiento al plan de acción e la Política de Prevención del daño antijurídico y a sus indicadores</t>
  </si>
  <si>
    <t>Presentación ante el Comité de Conciliación</t>
  </si>
  <si>
    <t xml:space="preserve">Esta actividad se desarrollará durante el segundo semestre del año. </t>
  </si>
  <si>
    <t>El área jurídica de la entidad cuenta con procedimientos para gestionar  prestamos y consultas a documentos,  que forman parte de las pruebas, que están ubicados en otras áreas de la entidad.</t>
  </si>
  <si>
    <t>Elaborar procedimiento para gestionar prestamos y consultas en otras áreas de la entidad</t>
  </si>
  <si>
    <t>Procedimiento elaborado y presentado a SISGESTÖN</t>
  </si>
  <si>
    <t>Se cuenta con los soportes del proceso de actualización, formato de aprobación documental y correo electrónico en el cual se informa que el día 7 de abril será presentado a SISGESTIÖN.</t>
  </si>
  <si>
    <t xml:space="preserve">7. Incluir diferentes medios de comunicación, acordes a la realidad de la entidad, para la difusión de los lineamientos del Plan Anticorrupción y Atención al Ciudadano. </t>
  </si>
  <si>
    <t>Divulgar los lineamientos del Plan Anticorrupción y de Atención al Ciudadano</t>
  </si>
  <si>
    <t>Un (1) PAAC Divulgado con sus lineamientos</t>
  </si>
  <si>
    <t xml:space="preserve">Se realizó la divulgación del Plan Anticorrupción y Atención al Ciudadano por las redes de la Entidad </t>
  </si>
  <si>
    <t>https://uaermv.sharepoint.com/:w:/s/ProcesoDESI/EVNk8SXPHYBEgvwnd7QY8X4BxuO0qPrFQyKH61091mLKTA?e=0LzY6h</t>
  </si>
  <si>
    <r>
      <t xml:space="preserve">20.Retroalimentar a la ciudadanía y demás grupos de valor sobre los resultados de su participación mediante </t>
    </r>
    <r>
      <rPr>
        <b/>
        <sz val="10"/>
        <rFont val="Arial"/>
        <family val="2"/>
      </rPr>
      <t>comunicación</t>
    </r>
    <r>
      <rPr>
        <sz val="10"/>
        <rFont val="Arial"/>
        <family val="2"/>
      </rPr>
      <t xml:space="preserve"> directa de la entidad con los participantes.</t>
    </r>
  </si>
  <si>
    <t>Realizar ejercicio de retroalimentación, siguiente al proceso de rendición de cuentas</t>
  </si>
  <si>
    <t>Un (1) Informe de rendición de cuentas incluyendo numeral de retroalimentación</t>
  </si>
  <si>
    <t>Durante el primer trimestre en los ejercicios de Rendición de Cuentas se contestaron las preguntas en directo, adicionales a estas preguntas no llegaron inquitudes o solicitudes adicionales a la Entidad.
Enviado al correo de la jefe Marcela y Julio Cesar con el documento de la estrategia (2022-02-28_Evidencia participación ciudadana)</t>
  </si>
  <si>
    <t>https://www.facebook.com/secretariamovilidadbogota/videos/751443602432659</t>
  </si>
  <si>
    <r>
      <t xml:space="preserve">21.Retroalimentar a la ciudadanía y demás grupos de valor sobre los resultados de su participación mediante los </t>
    </r>
    <r>
      <rPr>
        <b/>
        <sz val="10"/>
        <rFont val="Arial"/>
        <family val="2"/>
      </rPr>
      <t>ejercicios</t>
    </r>
    <r>
      <rPr>
        <sz val="10"/>
        <rFont val="Arial"/>
        <family val="2"/>
      </rPr>
      <t xml:space="preserve"> de </t>
    </r>
    <r>
      <rPr>
        <b/>
        <sz val="10"/>
        <rFont val="Arial"/>
        <family val="2"/>
      </rPr>
      <t>rendición de cuenta</t>
    </r>
    <r>
      <rPr>
        <sz val="10"/>
        <rFont val="Arial"/>
        <family val="2"/>
      </rPr>
      <t>s de la entidad.</t>
    </r>
  </si>
  <si>
    <t>Durante el primer trimestre en los ejercicios de Rendición de Cuentas se contestaron las preguntas en directo, adicionales a estas preguntas no llegaron inquitudes o solicitudes adicionales a la Entidad.</t>
  </si>
  <si>
    <r>
      <t>Identificar si en los ejercicios de</t>
    </r>
    <r>
      <rPr>
        <b/>
        <sz val="10"/>
        <rFont val="Arial"/>
        <family val="2"/>
      </rPr>
      <t xml:space="preserve"> rendición de cuentas</t>
    </r>
    <r>
      <rPr>
        <sz val="10"/>
        <rFont val="Arial"/>
        <family val="2"/>
      </rPr>
      <t xml:space="preserve"> de la vigencia anterior, involucró a todos los grupos de valor priorizando ciudadanos y organizaciones sociales con base en la caracterización de ciudadanos, usuarios y grupos de interés. </t>
    </r>
  </si>
  <si>
    <t>Recoger la información de los grupos de valor que asistieron a las rendiciones de cuentas adelantadas por la entidad</t>
  </si>
  <si>
    <t xml:space="preserve">Un (1) Informe de Rendición de Cuentas </t>
  </si>
  <si>
    <t xml:space="preserve">Para este 2021 la Unidad de Mantenimiento Vial formuló una estrategia integral de rendición de cuentas permanente en donde  los procesos y los resultados obtenidos a través de la gestión institucional la cual fue denominada UMV más cerca de ti… y tenía como propósito generar unos espacios tanto físicos como virtuales para acercar la entidad a los diferentes grupos de valor para contarles de primera mano de la gestión, escuchar sus inquietudes y darles respuesta de forma directa y sencilla.
</t>
  </si>
  <si>
    <t>https://www.umv.gov.co/portal/wp-content/uploads/2022/02/Informe-de-Gestion-de-Rendicion-de-Cuentas-2021-v2.docx</t>
  </si>
  <si>
    <r>
      <t xml:space="preserve">13. Hacer uso de medios digitales para implementar las actividades de </t>
    </r>
    <r>
      <rPr>
        <u/>
        <sz val="10"/>
        <rFont val="Arial"/>
        <family val="2"/>
      </rPr>
      <t>ejecución</t>
    </r>
    <r>
      <rPr>
        <sz val="10"/>
        <rFont val="Arial"/>
        <family val="2"/>
      </rPr>
      <t xml:space="preserve"> de programas, proyectos y servicios formuladas en la estrategia de participación ciudadana de la entidad.</t>
    </r>
  </si>
  <si>
    <t xml:space="preserve">Divulgar las actividades de participación en diferentes canales digitales </t>
  </si>
  <si>
    <t xml:space="preserve">Un (1) Informe publicado de participación ciudadana </t>
  </si>
  <si>
    <t xml:space="preserve">Se realiza  y publica el informe consolidado de la Participación Ciudadana en la página web de la Unidad de Mantenimiento Vial. </t>
  </si>
  <si>
    <t>https://www.umv.gov.co/portal/participacion-ciudadana/#1632746841125-7cc1b74d-b38a- https://www.umv.gov.co/portal/wp-content/uploads/2022/03/Informe-__Final_Participacion-Ciudadana_2021.docx</t>
  </si>
  <si>
    <t>33. Publicar información que promueva una cultura de análisis y medición entre el talento humano y los grupos de valor de la entidad.</t>
  </si>
  <si>
    <t xml:space="preserve">Publicar los resultados de la encuesta de transparencia que se encuentra en el modulo. </t>
  </si>
  <si>
    <t xml:space="preserve">Publicación de resultados con acciones de mejora para el modulo de transparencia </t>
  </si>
  <si>
    <t xml:space="preserve">Se realizó la publicación de los resultados de la encuesta de transparencia en la página web de la Entidad </t>
  </si>
  <si>
    <t>https://www.umv.gov.co/portal/transparencia2021/#Instrumentos-de-Gestion-de-Informacion-Publica</t>
  </si>
  <si>
    <t>16. Determinar mediante variables cuantificables, los resultados obtenidos a partir de la incidencia ciudadana en la elaboración de normatividad.</t>
  </si>
  <si>
    <t>Incluir en el Plan de Participación Ciudadana  un indicador para evaluar la incidencia ciudadana en la elaboración de la normatividad</t>
  </si>
  <si>
    <t>Indicador de incidencia ciudadana</t>
  </si>
  <si>
    <t xml:space="preserve">Se incluye dentro del Plan de Participación Ciudadana en el ítem de indicadores el  indicador para evaluar la incidencia ciudadana en la elaboración de normatividad  </t>
  </si>
  <si>
    <t xml:space="preserve">Plan de Pariticipación Ciudadana Versión 2- ïtem  13 de Indicadores </t>
  </si>
  <si>
    <t xml:space="preserve">17. Precisar mediante variables cuantificables los resultados de la participación de los grupos de valor en la etapa de formulación de las políticas, programas  y proyectos. </t>
  </si>
  <si>
    <t>Incluir en el Plan de Participación Ciudadanar un indicador para medir la participación en la formulación de  políticas y proyectos</t>
  </si>
  <si>
    <t xml:space="preserve">Indicador de participación en la formulación de políticas </t>
  </si>
  <si>
    <t xml:space="preserve">Se incluye dentro del Plan de Participación Ciudadana en el ítem de indicadores, el  indicador para medir la participación en la formulación de  políticas y proyectos </t>
  </si>
  <si>
    <t xml:space="preserve">Plan de Pariticipación Ciudadana Versión 2- ïtem 13  de Indicadores </t>
  </si>
  <si>
    <t>Definir y aplicar una estrategia de relacionamiento con los grupos de valor (RS)</t>
  </si>
  <si>
    <t>Un (1) documento que contenga la estrategia de relacionamiento</t>
  </si>
  <si>
    <t xml:space="preserve">34. Publicar en la sección de "Transparencia y Acceso a la Información Pública" de su portal web oficial información actualizada sobre información de los grupos étnicos en el territorio.  </t>
  </si>
  <si>
    <t>Identificar inventario de grupos étnicos de Bogotá, y publicar junto con el procedimiento diseñado en el módulo de transparencia.</t>
  </si>
  <si>
    <t>Una (1) publicación de material de grupos étnicos en la sección de transparencia</t>
  </si>
  <si>
    <t xml:space="preserve">17. precisar mediante variables cuantificables los resultados de la participación de los grupos de valor en la etapa de formulación de las políticas, programas  y proyectos. </t>
  </si>
  <si>
    <t>Desarrollar indicadores para medir la participación en la formulación de  políticas, programas  y proyectos</t>
  </si>
  <si>
    <t xml:space="preserve">Un (1) informe que involucre la evaluación  de los espacios de participación donde se publican las políticas de programas  y proyectos </t>
  </si>
  <si>
    <t>26. Implementar acciones de diálogo que permitan generar una evaluación de la gestión pública por parte de los grupos de valor.</t>
  </si>
  <si>
    <t xml:space="preserve">Definir estrategia de dialogo donde se genere evaluación por parte de los grupos de valor </t>
  </si>
  <si>
    <t xml:space="preserve">Una (1) estrategia de dialogo de los grupos de valor  </t>
  </si>
  <si>
    <t>1.Formular planes de mejora eficaces que contribuyan a satisfacer las necesidades de los grupos de valor.</t>
  </si>
  <si>
    <t>Definición de plan de trabajo (Modelo de Sostenibilidad 2022</t>
  </si>
  <si>
    <t>Un (1)  Plan de Trabajo de mejoramiento (Modelo de Sostenibilidad 2022)</t>
  </si>
  <si>
    <r>
      <rPr>
        <b/>
        <sz val="10"/>
        <rFont val="Arial"/>
        <family val="2"/>
      </rPr>
      <t xml:space="preserve">ACTIVIDAD ELIMINADA el 08-06-2022 </t>
    </r>
    <r>
      <rPr>
        <sz val="10"/>
        <rFont val="Arial"/>
        <family val="2"/>
      </rPr>
      <t>a través de memorando 20221330069923 teniendo en cuenta que el modelo de sostenibilidad , tiene una vigencia de dos años que inicia en
el 2021 y culmina en el 2022. Siendo así, dichas actividades deberán ser programadas para la siguiente vigencia.</t>
    </r>
  </si>
  <si>
    <t>4. Establecer e implementar procesos de ideación con grupos de valor o de interés.</t>
  </si>
  <si>
    <t>Definición de un Plan de trabajo (Modelo de Sostenibilidad 2021)</t>
  </si>
  <si>
    <t>Un (1) Plan de Trabajo de mejoramiento (Modelo de Sostenibilidad 2021)</t>
  </si>
  <si>
    <r>
      <rPr>
        <b/>
        <sz val="10"/>
        <rFont val="Arial"/>
        <family val="2"/>
      </rPr>
      <t xml:space="preserve">ACTIVIDAD ELIMINADA el 08-06-2022 </t>
    </r>
    <r>
      <rPr>
        <sz val="10"/>
        <rFont val="Arial"/>
        <family val="2"/>
      </rPr>
      <t>a través de memorando 20221330069923 teniendo en cuenta que el modelo de sostenibilidad , tiene una vigencia de dos años que inicia en
el 2021 y culmina en el 2022. Siendo así, dichas actividades deberán ser programadas para la
siguiente vigencia.</t>
    </r>
  </si>
  <si>
    <t xml:space="preserve">Aplicación de la metodología para identificar las necesidades del ciudadano </t>
  </si>
  <si>
    <t>Un (1) taller desarrollado con ciudadanos</t>
  </si>
  <si>
    <t>25.Divulgar información sobre el enfoque de derechos humanos en los ejercicios de rendición de cuentas de la entidad.</t>
  </si>
  <si>
    <t xml:space="preserve">Socializar ejercicios de participación ciudadana con enfoque de derechos humanos </t>
  </si>
  <si>
    <t>Actas de Reunión Socialización (es)</t>
  </si>
  <si>
    <t>Establecer etapas de planeación para promover la participación ciudadana utilizando medios digitales.</t>
  </si>
  <si>
    <t xml:space="preserve">Identificar en las diferentes etapas del ciclo de gestión las actividades de participación en medio digitales </t>
  </si>
  <si>
    <t xml:space="preserve">Cronograma de identificación de la agenda regulatoria para la vigencia </t>
  </si>
  <si>
    <t xml:space="preserve">35. Publicar en la sección de "Transparencia y Acceso a la Información Pública" de su portal web oficial información actualizada sobre las respuestas de la entidad a las solicitudes de información. </t>
  </si>
  <si>
    <t xml:space="preserve">Publicar las respuestas a solicitudes de información que realizan a la entidad </t>
  </si>
  <si>
    <t>Evidencia de publicación de las solicitudes de información en la web</t>
  </si>
  <si>
    <t>Durante el mes de enero de 2022 se realizó y publicó en la página Web el Informe de solicitudes de información IV trimestre 2021.
Durante el mes de abril se elaboró informe trimestral de solicitudes de información I trimestre 2022 y se envió por correo a OAP para la correspondiente publicación en la sección de Transparencia y Acceso a la Información Pública.</t>
  </si>
  <si>
    <t xml:space="preserve">
Informe Solicitudes de Información IV Trimestre 2021
Link Publicación IV Trimestre 2021: https://www.umv.gov.co/portal/wp-content/uploads/2022/01/Solicitudes-de-Informacion-IV-Trimestre-2021.xlsx
Informe Solicitudes de Información I Trimestre 2022
Link Publicación I Trimestre 2022: https://www.umv.gov.co/portal/wp-content/uploads/2022/04/Solicitudes-de-Informacion-I-Trimestre-2022.xlsx
Correo solicitud publicación
https://uaermv.sharepoint.com/sites/APIC/Documentos%20compartidos/Forms/AllItems.aspx?ct=1649284162115&amp;or=OWA%2DNT&amp;cid=7a9255f7%2D1347%2D7c27%2D3a49%2D2343e9140192&amp;ga=1&amp;isAscending=true&amp;id=%2Fsites%2FAPIC%2FDocumentos%20compartidos%2F05%2E%20PLAN%20DE%20ADECUACION%20Y%20SOSTENIBILIDAD%2F2022%2FATENCI%C3%93N%20AL%20CIUDADANO%2F2%2EInforme%20solicitud%20de%20informaci%C3%B3n&amp;sortField=LinkFilename&amp;viewid=f22ab2fa%2D201e%2D4bf0%2D843a%2Ddd71d746c5c4</t>
  </si>
  <si>
    <t>Determinar qué políticas, programas y proyectos pueden ser concertados vía digital y promover la activa participación ciudadana.</t>
  </si>
  <si>
    <t>Generar un espacio en la web de aportes asociados a iniciativas de proyectos.</t>
  </si>
  <si>
    <t>Link  web</t>
  </si>
  <si>
    <t>29. Definir el direccionamiento estratégico teniendo en cuenta las propuestas o iniciativas de los grupos de interés.</t>
  </si>
  <si>
    <t>Actualizar los asuntos materiales</t>
  </si>
  <si>
    <t>Publicación en el micrositio web de sostenibilidad con la nueva identificación de los asuntos materiales</t>
  </si>
  <si>
    <t>Actividad, producto ajustado a traves de correo 29/06/2022</t>
  </si>
  <si>
    <t>Establecer actividades en la etapa de ejecución de los programas, proyectos y servicios en las cuales la ciudadanía pueda participar y colaborar a través de medios digitales.</t>
  </si>
  <si>
    <t xml:space="preserve">Realizar Live para que la ciudadanía vea el proceso de ejecución de las vía especialmente en la rehabilitación </t>
  </si>
  <si>
    <t>Publicaciones en medios digitales de seguimiento  las intervenciones de las vías</t>
  </si>
  <si>
    <t>Publicar, en la sección "transparencia y acceso a la información pública" de su sitio web o sede electrónica información actualizada sobre la información sobre los grupos étnicos en el territorio.</t>
  </si>
  <si>
    <t>Realizar piezas gráficas con los espacios de relacionamienTo que se hayan realizado con los grupos étnicos en el territorio.</t>
  </si>
  <si>
    <t>Publicación de piezas gráficas con los grupos étnicos en el territorio.</t>
  </si>
  <si>
    <t xml:space="preserve">Identificar situaciones que afectaron a la ciudadanía en la ejecución de las vías en los diferentes frentes de obra </t>
  </si>
  <si>
    <t xml:space="preserve">Un informe de participación donde se incluya algunos  ítem sobre las situaciones que afectaron a la ciudadanía en la ejecución de las vías  </t>
  </si>
  <si>
    <t xml:space="preserve">Un plan de participación donde se  promueva la participación ciudadana utilizando medios digitales en el ciclo de la gestión </t>
  </si>
  <si>
    <t>Aprobar recursos para la contratación de talento humano que atienda las necesidades de los grupos de valor (ej.: traductores que hablen otras lenguas o idiomas) con el fin de promover la accesibilidad y atender las necesidades particulares.</t>
  </si>
  <si>
    <t>Proyectar la solicitud de contratación de una persona que cuente con el perfil de traducción y hable en lenguas nativas colombianas.</t>
  </si>
  <si>
    <t>Contrato de prestación de servicios</t>
  </si>
  <si>
    <t>Se contrato una persona para el desarrollo del siguiente objeto contractual: PRESTAR SERVICIOS DE APOYO PARA EL DESARROLLO DE ACTIVIDADES EN LENGUA WAYUU EN EL MARCO DE LA POLITICA DE SERVICIO AL CIUDADANO Y EL PROCESO DE ATENCIÓN A PARTES INTERESADAS Y COMUNICACIONES-Proyecto 7859 Meta 1</t>
  </si>
  <si>
    <t>Contrato de prestación de servicios y Acta de inicio
https://uaermv.sharepoint.com/sites/APIC/Documentos%20compartidos/Forms/AllItems.aspx?ct=1649284162115&amp;or=OWA%2DNT&amp;cid=7a9255f7%2D1347%2D7c27%2D3a49%2D2343e9140192&amp;ga=1&amp;isAscending=true&amp;id=%2Fsites%2FAPIC%2FDocumentos%20compartidos%2F05%2E%20PLAN%20DE%20ADECUACION%20Y%20SOSTENIBILIDAD%2F2022%2FATENCI%C3%93N%20AL%20CIUDADANO%2F1%2EContrataci%C3%B3n%20grupos%20%C3%A9tnicos&amp;sortField=LinkFilename&amp;viewid=f22ab2fa%2D201e%2D4bf0%2D843a%2Ddd71d746c5c4</t>
  </si>
  <si>
    <t>Documentar y replicar las experiencias que se han identificado como innovadoras en la entidad.</t>
  </si>
  <si>
    <t xml:space="preserve">Documentar la implementación del chat virtual, el cual permite la comunicación con la ciudadanía en tiempo real </t>
  </si>
  <si>
    <t>Documento de experiencia innovadora</t>
  </si>
  <si>
    <t>Durante el I trimestre de 2021 elaboró documento de experiencia innovadora del chat virtual el cual se encuentra publicado en la sección de Transparencia y Acceso a la Información Pública</t>
  </si>
  <si>
    <t>Documento experiencia innovadora 
Link Publicación: https://www.umv.gov.co/portal/wp-content/uploads/2022/04/Informe-Buenas-Practicas-Servicio-al-Ciudadano-UAERMV-Mar-2022.pdf
https://uaermv.sharepoint.com/sites/APIC/Documentos%20compartidos/Forms/AllItems.aspx?ct=1649284162115&amp;or=OWA%2DNT&amp;cid=7a9255f7%2D1347%2D7c27%2D3a49%2D2343e9140192&amp;ga=1&amp;isAscending=true&amp;id=%2Fsites%2FAPIC%2FDocumentos%20compartidos%2F05%2E%20PLAN%20DE%20ADECUACION%20Y%20SOSTENIBILIDAD%2F2022%2FATENCI%C3%93N%20AL%20CIUDADANO%2F4%2EDocumento%20experiencia%20innovadora&amp;sortField=LinkFilename&amp;viewid=f22ab2fa%2D201e%2D4bf0%2D843a%2Ddd71d746c5c4</t>
  </si>
  <si>
    <t>Contar con aplicaciones móviles, de acuerdo con las capacidades de la entidad, como estrategia para interactuar de manera virtual con los ciudadanos.</t>
  </si>
  <si>
    <t>Realizar mesa de trabajo con la Subdirección Técnica de Mejoramiento de la Malla Vial, para verificar las aplicaciones móviles disponibles en la entidad para interactuar con la ciudadanía.</t>
  </si>
  <si>
    <t>Link grabación y listado de asistencia mesa de trabajo entre los procesos SMVL y APIC</t>
  </si>
  <si>
    <t>El 23/03/2022  se llevó a cabo mesa de trabajo con la SMVL y APIC en la que se verificó la disponibilidad de la aplicación móvil reporta un hueco Gobierno Abierto, la cual fue desarrollada en conjunto con la Secretaria de Gobierno, Secretaría de Movilidad, IDU y la UMV, esta aplicación se encuentra disponible para interactuar con la ciudadanía.</t>
  </si>
  <si>
    <t>Listado de Asistencia, Link grabación reunión 
Reporte plataforma digital "reporta un hueco Gobierno Abierto"
https://uaermv.sharepoint.com/sites/APIC/Documentos%20compartidos/Forms/AllItems.aspx?ct=1649284162115&amp;or=OWA%2DNT&amp;cid=7a9255f7%2D1347%2D7c27%2D3a49%2D2343e9140192&amp;ga=1&amp;isAscending=true&amp;id=%2Fsites%2FAPIC%2FDocumentos%20compartidos%2F05%2E%20PLAN%20DE%20ADECUACION%20Y%20SOSTENIBILIDAD%2F2022%2FATENCI%C3%93N%20AL%20CIUDADANO%2F5%2EMesa%20de%20trabajo%20aplicaci%C3%B3n%20movil%20SMVL&amp;sortField=LinkFilename&amp;viewid=f22ab2fa%2D201e%2D4bf0%2D843a%2Ddd71d746c5c4</t>
  </si>
  <si>
    <t>Contar con un menú interactivo con opciones para la atención de personas con discapacidad en la línea de atención telefónica, el PBX o conmutador de la entidad.</t>
  </si>
  <si>
    <t>Realizar mesas de trabajo con Comunicaciones para establecer las modificaciones al menú interactivo del PBX</t>
  </si>
  <si>
    <t>Actas mesas de trabajo entre los componentes de comunicaciones y Atención al Ciudadano</t>
  </si>
  <si>
    <t>Participar en una aplicación móvil Distrital que permita la interacción de manera virtual con la ciudadanía</t>
  </si>
  <si>
    <t>Reporte de plataforma digital</t>
  </si>
  <si>
    <t>Tener capacidad en la línea de atención telefónica, el PBX o conmutador de la entidad para grabar llamadas de etnias y otros grupos de valor que hablen en otras lenguas o idiomas diferentes al castellano para su posterior traducción.</t>
  </si>
  <si>
    <t>Realizar mesa de trabajo con EGTI  para efectuar seguimiento a la implementación de la grabación de llamadas en el PBX</t>
  </si>
  <si>
    <t>Acta mesa de trabajo entre los procesos EGTI y APIC</t>
  </si>
  <si>
    <t>Realizar grabación de llamadas en la etnia indígena Wayu en el PBX de la entidad.</t>
  </si>
  <si>
    <t>Grabación</t>
  </si>
  <si>
    <t>Diseñar indicadores para medir el tiempo de atención a los ciudadanos en el marco de la política de servicio al ciudadano de la entidad. Desde el sistema de control interno efectuar su verificación.</t>
  </si>
  <si>
    <t>Proyectar indicadores para medir el tiempo de atención en el chat virtual de la entidad.</t>
  </si>
  <si>
    <t>Indicador aprobado y publicado en Sisgestión</t>
  </si>
  <si>
    <t>Diseñar indicadores para medir el tiempo de espera de los ciudadanos en el marco de la política de servicio al ciudadano de la entidad. Desde el sistema de control interno efectuar su verificación.</t>
  </si>
  <si>
    <t>Proyectar indicadores para medir el tiempo de espera en el chat virtual de la entidad.</t>
  </si>
  <si>
    <t>Contar con operadores que conocen y hacen uso de herramientas como el Centro de Relevo o Sistema de Interpretación en línea - SIEL para la atención de personas con discapacidad auditiva en la línea de atención telefónica, el PBX o conmutador de la entidad</t>
  </si>
  <si>
    <t>Proyectar presupuesto para contar con la herramienta Centro de Relevo o Sistema de Interpretación el línea SIEL</t>
  </si>
  <si>
    <t>Correo con solicitud de proyección de presupuesto</t>
  </si>
  <si>
    <t>Implementar señalización inclusiva (Ejemplo: alto relieve, braille, pictogramas, otras lenguas, entre otros) para garantizar las condiciones de acceso a la infraestructura física de la entidad.</t>
  </si>
  <si>
    <t>Implementar señalización inclusiva alto, relieve, braille y pictogramas y otra lengua (wayuu) en la Sede Administrativa.</t>
  </si>
  <si>
    <t>Informe Canales de Atención (información incluída en el capítulo de canal presencial)</t>
  </si>
  <si>
    <t xml:space="preserve">Instalar señalización en alto relieve en la entidad </t>
  </si>
  <si>
    <t>Instalar señalización en alto relieve en la entidad  en la Sede Administrativa</t>
  </si>
  <si>
    <t xml:space="preserve">Instalar señalización con braille en la entidad </t>
  </si>
  <si>
    <t>Instalar señalización con braille en la Sede Administrativa y Sede la Elvira.</t>
  </si>
  <si>
    <t xml:space="preserve">Instalar señalización con pictogramas en la entidad </t>
  </si>
  <si>
    <t>Instalar señalización con pictogramas en la Sede Administrativa y Sede la Elvira.</t>
  </si>
  <si>
    <t xml:space="preserve">Instalar señalización en otras lenguas o idiomas en la entidad </t>
  </si>
  <si>
    <t xml:space="preserve">Instalar señalización en otra lengua  (wayuu) sede administrativa. </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</si>
  <si>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</si>
  <si>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Realizar una (1) jornada de embellecimiento de la entrada posterior (poda, siembra de plantas ornamentales y recolección de residuos) de la sede la Elvira.</t>
  </si>
  <si>
    <t>Fachada posterior de la sede operativa la Elvira en adecuadas condiciones de orden aseo y limpieza</t>
  </si>
  <si>
    <t>GAM</t>
  </si>
  <si>
    <t>Asegurar las competencias de los servidores públicos que intervienen en la gestión ambiental</t>
  </si>
  <si>
    <t>Implementar acciones y hacer una adecuada gestión para el uso eficiente de los recursos suministrados por la Entidad, entre ellos agua, energía y adecuada gestión de residuos</t>
  </si>
  <si>
    <t>Dos jornadas de sensibilización con los colaboradores de la UMV para el cuidado de las instalaciones de la Entidad. (abril y agosto)</t>
  </si>
  <si>
    <t>Se realizaron sensibilizaciones en las Sedes administrativa,  operativa y de producción los dias 14 y 17 de marzo, en estas jornadas de sensibilización se invitó a los colaboradores de la Entidad a garantizar el cuidado de la infraestructura y el patrimonio de la Entidad.</t>
  </si>
  <si>
    <t>Acta de Reunión - Sensibilización</t>
  </si>
  <si>
    <t>Ejecución del 100% del Plan de acción PIGA aprobado por Comité de gestión y desempeño</t>
  </si>
  <si>
    <t>Definir una política ambiental y objetivos ambientales, basados en los aspectos e impactos ambientales, incluyendo en los mapas de riesgos las cuestiones ambientales detectadas en el contexto, las partes interesadas y los requisitos legales</t>
  </si>
  <si>
    <t>Socializar la Política ambiental de la UAERMV a los colaboradores de la Entidad</t>
  </si>
  <si>
    <t>Dos sensibilizaciones  de la política ambiental de la Entidad (Junio y Diciembre)</t>
  </si>
  <si>
    <t>Se envió pieza comunicativa por correos institucionales donde se da a conocer la política ambiental 2022. 
Igualmente se realizó socialización de la politica ambiental de la Entidad en sedes; en la sensibilización participaron 65 colaboradores.</t>
  </si>
  <si>
    <t>Correo Electrónico
Acta de Reunión - Sensibilización</t>
  </si>
  <si>
    <t xml:space="preserve">Publicar en el micro sitio web de sostenibilidad información de interés ambiental y de sostenibilidad </t>
  </si>
  <si>
    <t>Seis (6) publicaciones en el micro sitio web de la UMV</t>
  </si>
  <si>
    <r>
      <t xml:space="preserve">En el mes de febrero se realizó publicación en el micrositio web de sostenibilidad, denominado </t>
    </r>
    <r>
      <rPr>
        <b/>
        <i/>
        <sz val="10"/>
        <rFont val="Arial"/>
        <family val="2"/>
      </rPr>
      <t xml:space="preserve">"El desperdicio de comida tambien es un daño al planeta". </t>
    </r>
  </si>
  <si>
    <t>Pantallazo micrositio web - Documento PDF</t>
  </si>
  <si>
    <t>Mejorar y embellecer las  huertas  en sede operativa y de producción, con participación de colaboradores de la Entidad</t>
  </si>
  <si>
    <t>Dos (2) huertas mejoradas en las sedes de la entidad</t>
  </si>
  <si>
    <t>Realizar una (1) jornada recreo deportiva  con el fin de promover la movilidad sostenible en la Entidad.</t>
  </si>
  <si>
    <t>Una jornada recreo deportiva con colaboradores en la Entidad para fomentar los medios alternativos de transporte</t>
  </si>
  <si>
    <t>Realizar seis (6) piezas y seis (6) actividades de sensibilización al año en el día de movilidad sostenible</t>
  </si>
  <si>
    <t>Doce 12 actividades de sensibilización de movilidad sostenible  en la UMV</t>
  </si>
  <si>
    <r>
      <t xml:space="preserve">El 06 de enero y 03 de marzo fueron enviadas piezas comunicaticas invitando a que los colaboradores adopten estrategias e ideas que minimicen el impacto ambiental usando medios alternativos de transporte.
Se realizó sensibilización lúdico-pedagógica sobre la importancia del uso del carro compartido y se socializó el mecanismo de inscripción frente a la medida de pico y placa en el marco del día de la movilidad sostenible, primer jueves de Febrero 2022.
Se realizó sensibilización junto al IDRD resaltanto el dia de la movilidad sostenible y promoviendo la actividad </t>
    </r>
    <r>
      <rPr>
        <b/>
        <i/>
        <sz val="10"/>
        <rFont val="Arial"/>
        <family val="2"/>
      </rPr>
      <t>"Al trabajo en Bici".</t>
    </r>
  </si>
  <si>
    <t>Correos Electrónicos
Actas de Reunión -  Sensibilización</t>
  </si>
  <si>
    <t>D4 Evaluación de Resultados</t>
  </si>
  <si>
    <t xml:space="preserve">Ejercicios de seguimiento diseñados y planificados que establecen lo que se va a medir, cómo se va a medir y en qué momento </t>
  </si>
  <si>
    <t xml:space="preserve">Realizarla solicitud de las herramientas de gestión por memorando </t>
  </si>
  <si>
    <t>Dos memorandos</t>
  </si>
  <si>
    <t>Se remitio a todos los procesos a treves de memorando la solicitud de los reportes de  las herramientas de gestión según el Cronograma de informes, reportes y seguimientos 2022</t>
  </si>
  <si>
    <t>20221500035143
Fecha: 15-02-2022</t>
  </si>
  <si>
    <t>20221500076183
Fecha: 29-06-2022</t>
  </si>
  <si>
    <t>Llevar a cabo permanentemente ejercicios de autodiagnóstico para conocer el avance en cada una de las dimensiones de MIPG. Para ello, se cuenta con una herramienta de autodiagnóstico que podrá ser utilizada en el momento en que cada entidad lo considere pertinente</t>
  </si>
  <si>
    <t xml:space="preserve">Solicitar la elaboración de los autodiagnóstico </t>
  </si>
  <si>
    <t xml:space="preserve">Observaciones si requiere y publicación de estos en la intranet </t>
  </si>
  <si>
    <t>Análisis de la información y evaluación de los datos que surgen por el seguimiento y la evaluación para mejorar los productos y servicios y la satisfacción de los grupos de valor</t>
  </si>
  <si>
    <t>Analizar la información que surgen del seguimiento de de las encuestas de satisfacción del cliente interno</t>
  </si>
  <si>
    <t xml:space="preserve"> (4) Correos a los lideres de los procesos con la información analizada</t>
  </si>
  <si>
    <t>D5  Información y Comunicación</t>
  </si>
  <si>
    <r>
      <t xml:space="preserve">Recomendación 8 Para organizar el Fondo Documental Acumulado 
-Elaboró las Tablas de Valoración Documental - TVD, 
Aprobó TVD, 
Tramitó el proceso de convalidación de la TVD,  
</t>
    </r>
    <r>
      <rPr>
        <b/>
        <sz val="10"/>
        <rFont val="Arial"/>
        <family val="2"/>
      </rPr>
      <t xml:space="preserve">Publicó TVD en la página web </t>
    </r>
    <r>
      <rPr>
        <sz val="10"/>
        <rFont val="Arial"/>
        <family val="2"/>
      </rPr>
      <t xml:space="preserve">
Implementó TVD</t>
    </r>
  </si>
  <si>
    <t>Publicar en la página web de la entidad las Tablas de Valoración Documental - TVD  para organizar el Fondo Documental Acumulado -FDA.</t>
  </si>
  <si>
    <t>Tablas de Valoración Documental publicadas en la página web</t>
  </si>
  <si>
    <t>GDOC</t>
  </si>
  <si>
    <t xml:space="preserve">Se ajusto la fecha
A través de comunicación oficial No 20221120031461 del 13 de abril de 2022 se enviaron los ajustes de las TVD del FDA de la SOP subsanando cada una de las observaciones emitidas y a la fecha se está a la espera del concepto técnico por parte del Archivo de Bogotá. (Acuerdo 004 de 2019 articulo 13.Término para la evaluación técnica)
Teniendo en cuenta los argumentos citados anteriormente se solicita ampliar la fecha de terminación de la presente acción ya que su materialización se encuentra supeditada a la aprobación y convalidación de las TVD por parte del Consejo Distrital de Archivos
</t>
  </si>
  <si>
    <t>Acción de Mejora sujeta a la convalidación de las TVD Por parte del Archivo Distrital, asi las cosas a continuación se describen los ajustes realizados  a las TVD  para su envió nuevamente al Archivo Bogotá.
Mediante radicado No 20221120022322 del 2 de marzo 2022 el Consejo Distrital de Archivos,  devuelve las TVD con observaciones para ser ajustadas y presentar de nuevo, los ajustes se dividieron en 3 ejes:
Ajustes de forma: corrección a formatos y nombres de archivos para cumplir con los requisitos para evaluación.
Ajustes de recopilación de información: aclaración de las particularidades especificas del Fondo Documental Acumulado de la SOP en lo relativo a fuentes primarias para definición de estructuras y de series y subseries documentales.
Ajuste de aprobación: acto administrativo de aprobación de los ajustes solicitados por el ente evaluador, y su posterior presentación dentro de los siguientes treinta (30) días a dicha aprobación.
De las 29 observaciones al instrumento presentado, 5 elementos figuran como aprobados y 1 figura como N/A.
1 Ajustes de forma: corrección a formatos y nombres de archivos para cumplir con los requisitos para evaluación.
De los 29 ítems observados por el ente evaluador, 16 de estos tienen no cumplen por no encontrarse en un documento llamado “Memoria Descriptiva TVD”. Sin embargo, toda la información de estas observaciones se encontraban dentro del documento “Metodología de elaboración de las TVD”. Se procedió a renombrar el archivo, para posteriormente modificar su estructura interna para coincidir en el orden dictado por el Acuerdo 004 de 2019.
También se renombro el archivo “Historia de la evolución Orgánica de la Secretaria de Obras Públicas” por “Historia Institucional con Fines Archivísticos”
Otra observación era relativa a la falta del Inventario en Estado Natural, que fue incluido dentro de la nueva carpeta de presentación.
2 Ajustes de recopilación de información: aclaración de las particularidades especificas del Fondo Documental Acumulado de la SOP en lo relativo a fuentes primarias para definición de estructuras y de series y subseries documentales.
Dos observaciones del ente evaluador fueron referentes a la “no claridad” en lo relativo a lo exhaustivo del proceso de recopilación de fuentes primarias, para ello dentro del documento “Memoria Descriptiva TVD” se procede a hacer la explicación acerca de las fuentes primarias, indicando que después de la búsqueda en los diferentes repositorios (Archivo Distrital, Archivo del Consejo de Bogotá, Archivo General de la Nación, Biblioteca Nacional, Biblioteca Luis Ángel Arango, plataforma SISJUR), la consulta no arrojó siempre resultados positivos, por lo que se procedió a establecer estrategias para la creación del instrumento archivístico con la guía del Archivo de Bogotá,  a través de mesas de trabajo donde los equipos de ambas entidades desarrollaron dichas estrategias. Se adjunta a la “Memoria Descriptiva TVD” un cuadro con la relación de cada una de las mesas de trabajo, su desarrollo y los compromisos pactados, y se adjuntan como anexos copias digitales de las actas así como un cuadro con la transcripción de las mismas para facilitar su consulta.
3 Ajuste de aprobación: acto administrativo de aprobación de los ajustes solicitados por el ente evaluador, y su posterior presentación dentro de los siguientes treinta (30) días a dicha aprobación. 
El ente evaluador cita “El nombre de la instancia que aprobó la TVD debe coincidir con el que aparece en el Acto Administrativo que lo creó. En el acta allegada aparece "Comité Extraordinario Institucional de Gestión y Desempeño", es probable que lo extraordinario sea la sesión, no el Comité”. Para solventar esta observación se debe tener en cuenta el nombre al elaborar el acta.
El 15/03/2022 el Comité Institucional aprobó los ajustes a las TVD  para su posterior envió al Consejo Distrital de Archivos para su aprobación y convalidación.</t>
  </si>
  <si>
    <t>34.TVD AJUSTADAS CON LOS DOCUMENTOS COMPLEMENTARIOS REMITIDOS AL ARCHIVO DE BOGOTÁ ACORDE CON LAS OBSERVACIONES EMITIDAS (MARZO 2022)
https://uaermv-my.sharepoint.com/:f:/g/personal/victor_avendano_umv_gov_co/EtqrQJepirJGhHvZkbPijGgBxwwwcaYwnz9t1qtK0n4pWQ?e=cO4HE1</t>
  </si>
  <si>
    <t>Recomendación 4 Tomar las medidas o controles necesarios para que la entidad NO tenga fondos documentales acumulados.</t>
  </si>
  <si>
    <t>Implementar Tablas de Valoración Documental de la SOP</t>
  </si>
  <si>
    <t>Fondo Documental Organizado</t>
  </si>
  <si>
    <t>Eliminar 
Acción cumplida se adjuntan Inventarios documentales de los FDA de la SOP- UMV elaborados en la vigencia 2021.</t>
  </si>
  <si>
    <t>Recomendación 11 y 19 Frente a la preservación digital a largo plazo de documentos digitales y/o electrónicos de archivo, la Entidad no  Implementó el Plan de Preservación Digital.
Recomendación 11 Implementar el Plan de Preservación Digital.</t>
  </si>
  <si>
    <t>Implementar Plan de Preservación Digital a largo acorde con el cronograma establecido para la vigencia</t>
  </si>
  <si>
    <t>Plan de Preservación Digital a largo plazo implementado</t>
  </si>
  <si>
    <t>De acuerdo a  las actividades definidas en el plan de trabajo del Plan de Preservación Digital , relacionadas con la implementación de las estrategias de preservación se avanzó en las estrategías  de  identificacion, renovacion de medios, catalogo de formatos y metadatos.</t>
  </si>
  <si>
    <t>Se entrega documento esquema de metadatos de la entidad.</t>
  </si>
  <si>
    <t>Utilizar la digitalización de documentos para fines probatorios.</t>
  </si>
  <si>
    <t>Elaborar Programa de Reprografia y formalizarlo en el sisgestión</t>
  </si>
  <si>
    <t xml:space="preserve">Un Programa de Reprografia elaborado y formalizado </t>
  </si>
  <si>
    <t>Utilizar la digitalización de documentos para la fines de preservación.</t>
  </si>
  <si>
    <t>Recomendación 5 - 6 -7 - 18 - 23 y 26 Para organizar el Fondo Documental Acumulado -Elaboró las Tablas de Valoración Documental - TVD,  Aprobó TVD, Tramitó el proceso de convalidación de la TVD,  Publicó TVD en la página web E  Implementó TVD</t>
  </si>
  <si>
    <t>Tablas de Valoración Documental implementadas acorde con el cronograma establecido para la vigencia</t>
  </si>
  <si>
    <t>Divulgar en el proceso de rendición de cuentas la información sobre el Plan Anticorrupción y de Atención al Ciudadano formulado por la entidad para que los ciudadanos o grupos de interés puedan hacer seguimiento a su implementación.</t>
  </si>
  <si>
    <t>Socializar la estrategia anticorrupción de la Entidad mediante serie de piezas de divulgación</t>
  </si>
  <si>
    <t>Piezas divulgadas</t>
  </si>
  <si>
    <t>Se realizó campaña de divulgación para la participación de los ciudadanos en la segunda versión del PAAC</t>
  </si>
  <si>
    <t>Verificar la accesibilidad web, conforme a la norma técnica NTC 5854.</t>
  </si>
  <si>
    <t>Realizar el alistamiento para la auditoría externa relacionada con el cumplimiento de la NTC 5854 y convertic</t>
  </si>
  <si>
    <t xml:space="preserve">Informe de Auditoria  NTC 5854 </t>
  </si>
  <si>
    <t>Realizar la eliminación de documentos, aplicando criterios técnicos.</t>
  </si>
  <si>
    <t>Divulgar el Instructivo para la Eliminación de Archivos por los medios de la Entidad.</t>
  </si>
  <si>
    <t>Una (1) piezas de divulgación del Instructivo para la Eliminación de Archivos por los medios de la Entidad.</t>
  </si>
  <si>
    <t xml:space="preserve">Publicar, en la sección "transparencia y acceso a la información pública" de la página web oficial de la entidad, información actualizada </t>
  </si>
  <si>
    <t>Actualizar y publicar oportunamente la información mínima establecida en la Ley 1712 de 2014 artículo 9 y la Estrategia de Gobierno en Línea</t>
  </si>
  <si>
    <t>Publicar el 100% de la información mínima obligatoria conforme al checklist de ITA</t>
  </si>
  <si>
    <t xml:space="preserve">4.Evaluar información proveniente de quejas y denuncias de los usuarios y servidores para la identificación de riesgos de fraude y corrupción. </t>
  </si>
  <si>
    <t>Solicitar la  información de CODI y GJUR información proveniente de quejas y denuncias de los usuarios</t>
  </si>
  <si>
    <t xml:space="preserve">Incorporar en el informe cuatrimestral de riesgos el resultado del análisis de información proveniente de quejas y denuncias </t>
  </si>
  <si>
    <t>D6 Gestión del Conocimiento y la Innovación</t>
  </si>
  <si>
    <r>
      <t xml:space="preserve">Identificar las necesidades de conocimiento asociadas a la </t>
    </r>
    <r>
      <rPr>
        <b/>
        <sz val="10"/>
        <rFont val="Arial"/>
        <family val="2"/>
      </rPr>
      <t>formación y capacitación</t>
    </r>
    <r>
      <rPr>
        <sz val="10"/>
        <rFont val="Arial"/>
        <family val="2"/>
      </rPr>
      <t xml:space="preserve"> requeridas anualmente por el personal de la entidad, posteriormente, evalúa e implementa acciones de mejora.</t>
    </r>
  </si>
  <si>
    <t xml:space="preserve">Incrementar la participación de los empleados en la construcción de los planes de capacitación. </t>
  </si>
  <si>
    <t>Actas de reunión y encuestas de levantamiento de las necesidades de capacitación.</t>
  </si>
  <si>
    <t>2022-03-08→ Sobre esta actividad se adelantaron encuestas y se remitió la comunicación 20221130014343 Diagnóstico de Necesidades: Plan de Estímulos e Incentivos – PAEI y Plan Institucional Capacitación – PIC, dirigida a todas las dependencias de la entidad.</t>
  </si>
  <si>
    <t>comunicación 20221130014343</t>
  </si>
  <si>
    <t>Identificar y evaluar el estado de funcionamiento de las herramientas de uso y apropiación del conocimiento.</t>
  </si>
  <si>
    <t>Revisión y actualización del autodiagnóstico y la estretegia de gestión del conocimiento de la Entidad</t>
  </si>
  <si>
    <t>Estrategia de gestión del conocimiento actualizada y que incluya los temas de cooperación internacional y gestión de proyectos.</t>
  </si>
  <si>
    <t>Identificar las necesidades de sus procesos de gestión del conocimiento y la innovación a través de actividades tales como: recopilar información sobre el conocimiento que requieren sus dependencias.</t>
  </si>
  <si>
    <t>Identificar los temas de interés para el aprendizaje y fortalecimiento institucional asociados a la Cooperación Internacional</t>
  </si>
  <si>
    <t>Identificar, clasificar y actualizar el conocimiento tácito para establecer necesidades de nuevo conocimiento.</t>
  </si>
  <si>
    <t>Plan de trabajo para el levantamiento del mapa de conocimiento tácito de la Entidad</t>
  </si>
  <si>
    <t>Tres mesas de trabajo para la planeación y consecución de un plan de levantamiento del concoimiento tácito</t>
  </si>
  <si>
    <t>DESI- GTHU</t>
  </si>
  <si>
    <r>
      <t xml:space="preserve">Desarrollar y fortalecer las </t>
    </r>
    <r>
      <rPr>
        <b/>
        <sz val="10"/>
        <rFont val="Arial"/>
        <family val="2"/>
      </rPr>
      <t>habilidades y competencias del talento humano</t>
    </r>
    <r>
      <rPr>
        <sz val="10"/>
        <rFont val="Arial"/>
        <family val="2"/>
      </rPr>
      <t xml:space="preserve"> en materia de analítica institucional.</t>
    </r>
  </si>
  <si>
    <t xml:space="preserve">Identificar y socializar herramientas de analítica de datos en la entidad </t>
  </si>
  <si>
    <t xml:space="preserve">Campaña de socialización herramientas de analítica institucional.  </t>
  </si>
  <si>
    <t>Identificar las necesidades de sus procesos de gestión del conocimiento y la innovación a través de actividades tales como: gestionar los riesgos y controles relacionados con la fuga de capital intelectual.</t>
  </si>
  <si>
    <t xml:space="preserve">Levantamiento del Mapa de Conocimiento Tácito de la Entidad y manejo de riesgos de activos crírticos de la Entidad para evitar la fuga de información </t>
  </si>
  <si>
    <t>Mapa de Conocimiento Tácito de la Entidad y Matrices de Riesgos con Activos de Información con criticidad alta gestionados</t>
  </si>
  <si>
    <t>DESI- GTHU-GDOC</t>
  </si>
  <si>
    <t>Realizar inventarios para identificar la ubicación de conocimiento explícito y así evitar su pérdida.</t>
  </si>
  <si>
    <t>Elaborar el mapa de conocimientos Explícitos de 8 procesos la Entidad</t>
  </si>
  <si>
    <t>Mapa de conocimiento Tácito de la Entidad y Matrices de Riesgos con Activos de Información con criticidad alta gestionados</t>
  </si>
  <si>
    <t>Capacitación y/o sensibilización herramientas de analítica de datos en la entidad.</t>
  </si>
  <si>
    <t xml:space="preserve">Registros de asistencia y/o certificados de asistencia a cursos relacionados.   </t>
  </si>
  <si>
    <t>Desarrollar y fortalecer las habilidades y competencias del talento humano en materia de analítica institucional.</t>
  </si>
  <si>
    <t xml:space="preserve">Asegurar que las herramientas de analítica de datos estén disponibles y sean utilizadas de forma apropiada por los colaboradores de la entidad. 
Esta actividad no se alcanzo a desarrollar durante la vigencia 2021 por capacidad tecnica. </t>
  </si>
  <si>
    <t xml:space="preserve">Socialización de herramientas de analítica institucional y documentación del proceso </t>
  </si>
  <si>
    <t>Documentar las operaciones estadísticas de la entidad.</t>
  </si>
  <si>
    <t>Levantar y actualizar las operaciones estadísticas de la Entidad de acuerdo con el plan estadístico distrital del sector movilidad</t>
  </si>
  <si>
    <t>Un levantamiento de operaciones estadísticas de la UAERMV completado</t>
  </si>
  <si>
    <t>Establecer e implementar procesos de ideación con grupos de valor o de interés.</t>
  </si>
  <si>
    <t>Una actividad e ideación con grupos de interes para solucionar algún problema recurrente de la Entidad</t>
  </si>
  <si>
    <t>Informe de resultados de la actividad de ideación con grupos de interés y recomendaciones para la implementación</t>
  </si>
  <si>
    <t>Desarrollar ejercicios de innovación en los procesos de la entidad que le permitan generar nuevas formas de interacción con sus grupos de valor.</t>
  </si>
  <si>
    <t>Desarrollar ejercicios de innovación en los procesos de la entidad que le permitan fomentar la eficiencia administrativa, racionalizar sus trámites y agilizar su gestión.</t>
  </si>
  <si>
    <t>Desarrollar ejercicios de innovación en los procesos de la entidad que le permitan mejorar sus métodos de innovación.</t>
  </si>
  <si>
    <t>Documentar y replicar las experiencias ciudadanas que se han identificado como innovadoras.</t>
  </si>
  <si>
    <t>Planear e implementar actividades de investigación, desarrollo e innovación (I+D+I) que le permitan a la entidad  obtener nuevo conocimiento acorde a sus competencias y necesidades.</t>
  </si>
  <si>
    <t xml:space="preserve">Ejecutar la segunda fase de Transferencia de conocimiento  en Gestión de Proyectos </t>
  </si>
  <si>
    <t>Un segundo ciclo de formación en gestión de proyectos para todos los procesos de la Entidad.</t>
  </si>
  <si>
    <t>Diseñar y ejecutar actividades en entornos que permitan enseñar-aprender desde varios enfoques.</t>
  </si>
  <si>
    <t>Socialización mensual de la oferta de espacios de aprendizaje y fortalecimiento institucional asociados a la Cooperación Internacional</t>
  </si>
  <si>
    <t xml:space="preserve">Correo masivo con piezas gráficas </t>
  </si>
  <si>
    <t>Desarrollar acciones para colaborar con otras entidades en la producción y generación de datos, información, investigaciones y desarrollos tecnológicos, tales como: generar proyectos y metas compartidas de fortalecimiento institucional.</t>
  </si>
  <si>
    <t>Desarrollar acciones para colaborar con otras entidades en la producción y generación de datos, información, investigaciones, desarrollos tecnológicos y documentos, tales como: participar en comunidades de práctica.</t>
  </si>
  <si>
    <t>Efectuar una (1) actividad de transferencia de conocimiento relacionada con los componentes de la dimensión</t>
  </si>
  <si>
    <t>Desarrollar herramientas y/o instrumentos para transferir el conocimiento y mejorar su apropiación como parte de la enseñanza-aprendizaje.</t>
  </si>
  <si>
    <t>Evidencias de la actividad de transferencia de conocimiento de la Entidad</t>
  </si>
  <si>
    <t>Desarrollar acciones para colaborar con otras entidades en la producción y generación de datos, información, investigaciones, desarrollos tecnológicos y documentos, tales como: participar en redes de conocimiento.</t>
  </si>
  <si>
    <t xml:space="preserve">Recopilar la oferta asociada a los espacios de aprendizaje brindados por la Cooperación Internacional </t>
  </si>
  <si>
    <t>Recopilación de oferta de espacios de aprendizaje asociados a la cooperación internacional y socialización con los colaboradores de la Entidad</t>
  </si>
  <si>
    <r>
      <t xml:space="preserve">Identificar, clasificar y actualizar el </t>
    </r>
    <r>
      <rPr>
        <b/>
        <sz val="10"/>
        <rFont val="Arial"/>
        <family val="2"/>
      </rPr>
      <t>conocimiento tácito</t>
    </r>
    <r>
      <rPr>
        <sz val="10"/>
        <rFont val="Arial"/>
        <family val="2"/>
      </rPr>
      <t xml:space="preserve"> de la entidad para la planeación del conocimiento requerido por la entidad.</t>
    </r>
  </si>
  <si>
    <t xml:space="preserve">Identificar el conocimiento tácito de la Entidad
</t>
  </si>
  <si>
    <t>50% del inventario de conocimiento tácito</t>
  </si>
  <si>
    <t>2022-03-31→ Sobre esta actividad se han desarrollado avances por medio de reuniones a cargo del Contratista Armando Prieto, sobre Cultura, gestión del conocimiento y cambio organizacional.</t>
  </si>
  <si>
    <t>Se anexa como evidencia las presentaciones y correo que evidencia las reuniones adelantadas.</t>
  </si>
  <si>
    <t>D7 Control Interno</t>
  </si>
  <si>
    <t>28. El jefe de Control Interno debe hacer seguimiento a la apropiación de los valores y principios del servicio público, por parte de los servidores públicos</t>
  </si>
  <si>
    <t>Aplicar la encuesta diseñada para la evaluación de la apropiación de los valores y principio del servicio público por parte de los servidores público del UAERMV</t>
  </si>
  <si>
    <t>(2) Análisis de seguimiento a la apropiación de los valores y principios del servicio público por parte de los servidores públicos de la UAERMV</t>
  </si>
  <si>
    <t>CEM</t>
  </si>
  <si>
    <t>Se aplicó el instrumento Encuesta virtual - Apropiación Valores Institucionales UMV (del 09 de noviembre al 16 de noviembre de 2021) Se consolidan los resultados, para ser reportados en el mes de enero de 2022</t>
  </si>
  <si>
    <t>Ver en correo masivo institucional: laumvteinforma@umv.gov.co Encuesta virtual - Apropiación Valores Institucionales UMV laumvteinforma &lt;laumvteinforma@umv.gov.co&gt;
Mar 9/11/2021 14:00 laumvteinforma Mar 16/11/2021 11:00 Resultados presentados en el CICCI del 28 de enero de 2022 – 
Ver: radicado 20221600043993 de 17-03-2022</t>
  </si>
  <si>
    <t xml:space="preserve">27. Evaluar en el marco del Comité Institucional de Coordinación de Control Interno, el cumplimiento de los valores y principios del servicio público. </t>
  </si>
  <si>
    <t>Reportar al comité CICCI los resultados de la aplicación de la encuesta de apropiación de valores en la UAERMV</t>
  </si>
  <si>
    <t>(2) Reportes semestrales</t>
  </si>
  <si>
    <t>Fue presentado en el CICCI 1-2022 de 28- 01-2022 los resultados de la evaluación de apropiación de valores institucionales.
2022-03-17 “Se remite copia acta No 1 del Comité Institucional de Coordinación de Control Interno – CICCI de la UAERMV</t>
  </si>
  <si>
    <t>Ver: radicado 20221600043993 de 17-03-2022 Archivo: 2022-01-28 ACTA No 1 CICCI 1-2022.pdf</t>
  </si>
  <si>
    <t>2 recomendación de la Veeduría 
Concluir y formalizar la actualización del contexto Institucional para la gestión de riesgos</t>
  </si>
  <si>
    <t>Revisar el analisis del DOFA en la actualización de losm mapas de de riesgos por proceso</t>
  </si>
  <si>
    <t>Comunicados o correos electronicos con observaciones de mejora al DOFA y  los mapas de riesgo</t>
  </si>
  <si>
    <t xml:space="preserve">se remitio a treves de correo  las  observaciones  como segunda  línea  de  defensa  de  riesgos y del DOFA a los  Procesos </t>
  </si>
  <si>
    <t>Correos de la OAP a los 17 procesos con la revisión del mapa y el DOFA
Ver el link con los correos https://uaermv.sharepoint.com/:f:/s/ProcesoDESI/EjYqClAdHa5Eqw9FY5oYlZwBGdV5sbqa_4eTLWAuJKQAfA?e=mUxzF3</t>
  </si>
  <si>
    <t>Evaluar la efectividad de los mecanismos de información interna y externa (disponibilidad, confiabilidad, integridad y seguridad), por parte del jefe de control interno o quien haga sus veces en el marco de los roles y en desarrollo de su Plan anual de auditorías.</t>
  </si>
  <si>
    <t>Incluir como criterios de Auditoría para la vigencia 2021 en el marco de la auditoría de gestión al proceso gestión de Servicios e Infraestructura Tecnológica - GSIT</t>
  </si>
  <si>
    <t>Un (1) Informe final de auditoría interna con los criterios evaluados al proceso gestión de Servicios e Infraestructura Tecnológica - GSIT</t>
  </si>
  <si>
    <t>El criterio de auditoría se incluyó en la Auditoría al proceso EGTI 2021. Ver informe preliminar: Radicado 20221100050553 2022-04-08 con el asunto: “Se remite el informe preliminar de auditoría de gestión al proceso Estrategia y Gobierno de TI -EGTI 2021"</t>
  </si>
  <si>
    <t>Consultar radicado en ORFEO:
20221100050553 de 2022-04-08 16:17:47 (expediente: 202116020002000010E)</t>
  </si>
  <si>
    <t>12 recomendación de la VeedurÏa 
Reconocen la responsabilidad de la primera línea de defensa, en la revisión del adecuado diseño y ejecución de controles.</t>
  </si>
  <si>
    <t>Realizar reuniones de sensibilizaciones para funcionarios y contratistas de la Entidad, sobre Riesgos y su respectivo seguimiento</t>
  </si>
  <si>
    <t xml:space="preserve">Presentación y listado de asistencia </t>
  </si>
  <si>
    <t>El 26 de abril se realizó sensibilización a los colaboradores sobre la política de riesgos, lineas de defensa, reporte de riesgos y en sobre la gestión de riesgos</t>
  </si>
  <si>
    <t xml:space="preserve">PPT de las sensibililizaciones y grabaciones donde se divulgó la política de riesgos. Registro  de asistencia 26 de abril. 
</t>
  </si>
  <si>
    <r>
      <t xml:space="preserve">La segunda línea -Verifican la adecuada identificación de los riesgos en relación con los </t>
    </r>
    <r>
      <rPr>
        <b/>
        <sz val="10"/>
        <color rgb="FF000000"/>
        <rFont val="Arial"/>
        <family val="2"/>
      </rPr>
      <t>objetivos institucionales o estratégicos</t>
    </r>
    <r>
      <rPr>
        <sz val="10"/>
        <color rgb="FF000000"/>
        <rFont val="Arial"/>
        <family val="2"/>
      </rPr>
      <t xml:space="preserve"> definidos desde el Direccionamiento Estratégico
</t>
    </r>
  </si>
  <si>
    <t>Realizar seguimiento a los riesgos de los objetivos institucionales o estratégicos</t>
  </si>
  <si>
    <t>Un (1) Monitoreo de riesgos de los objetivos institucionales o estratégicos</t>
  </si>
  <si>
    <t xml:space="preserve">Reforzar el proceso de auditoría interna con la elaboración de directrices de auditoría para la detección de fraudes, el diseño o adopción de herramientas de auditoría y técnicas aplicadas para detectar actividades de corrupción. </t>
  </si>
  <si>
    <t>Actualizar los CEM-PR-001 V8 procedimiento de auditoria interna y CEM-PR-003-V6 procedimiento de planes de mejoramiento</t>
  </si>
  <si>
    <t xml:space="preserve"> (2) documentos actualizados y aprobados</t>
  </si>
  <si>
    <t xml:space="preserve">se ajusto actividad y fecha </t>
  </si>
  <si>
    <t>Reportar la evaluación de la apropiación de valores institucionales 2022</t>
  </si>
  <si>
    <t xml:space="preserve">(1) Reporte al CICCI </t>
  </si>
  <si>
    <t>Identificar y evaluar cambios que podrían tener un impacto significativo en el SCI, durante las evaluaciones periódicas de riesgos y en el curso del trabajo de auditoría interna</t>
  </si>
  <si>
    <t>Informar los resultados al comité CICCI del cumplimiento de las auditorías con vigencia 2021 que fueron ejecutadas en 2022</t>
  </si>
  <si>
    <t>(1) Reporte al comité CICCI</t>
  </si>
  <si>
    <t>Se ajusto la actividad y fecha</t>
  </si>
  <si>
    <t>345. Los líderes de los proyectos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t>
  </si>
  <si>
    <t>Revisar en conjunto con la gerencias de proyectos y/o designados los riesgos de los proyectos de inversión de acuerdo a su formulación.</t>
  </si>
  <si>
    <t>Acta de reunión y/o grabación</t>
  </si>
  <si>
    <t>Para el mes de mayo se tiene programada la primera mesa de monitoreo con los gerentes de proyecto y/o enlaces para la revisión previa de los  riesgos de los proyectos</t>
  </si>
  <si>
    <t>https://teams.microsoft.com/l/meetup-join/19%3ameeting_Zjk3NmI0YmMtYjMzYS00YTZlLWIxZDItYTJjMmJkNzgzODJj%40thread.v2/0?context=%7b%22Tid%22%3a%220ed947a2-09da-4cac-92c9-2a07f7e30bd0%22%2c%22Oid%22%3a%22f6cb652d-7605-4813-a472-0f1920bf60b8%22%7d</t>
  </si>
  <si>
    <t>Actualizar los documentos internos CEM-DI-002 V1 estatuto de auditoría y CEM-DI-001 V1 código de ética del auditor</t>
  </si>
  <si>
    <t>Dos (2) documentos actualizados y aprobados</t>
  </si>
  <si>
    <t>se ajusto la fecha</t>
  </si>
  <si>
    <t>El mapa de aseguramiento se propone como herramienta para visualizar las instancias de 2ª línea en cada entidad, donde se definen actividades de control (verificación y con enfoque en riesgos) específicas que permitirán a la Línea Estratégica contar con información clave para la toma de decisiones con un enfoque preventivo.</t>
  </si>
  <si>
    <t xml:space="preserve">Realizar mesas de trabajo con los proceso que tengan aspectos estrategicos y trasnversales para actualizar el mapa de aseguramiento </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</si>
  <si>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</si>
  <si>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Realizar la evaluación de la apropiación de valores y la eficacia de la estrategia para promover la integridad</t>
  </si>
  <si>
    <t>Un (1) reporte al CICCI</t>
  </si>
  <si>
    <t>El día 08-03- 2022 se solicita la publicación en la página de Transparencia UMV el archivo correspondiente a: 7.2.11a-Informe-de evaluacion-de-la apropiacion-de los valores institucionales del servicio-publico-en los colaboradores-de la-UAERMV</t>
  </si>
  <si>
    <t>Evidencia: Correo solicitud del cargue en la página de transparencia. Ver: https://www.umv.gov.co/portal/wp-content/uploads/2022/03/7.2.11a-Informe-deevaluacion-de-la-apropiacion-de-los-valoresinstitucionales-del-servicio-publico-en-loscolaboradores-</t>
  </si>
  <si>
    <t>Una (1) evaluación de la apropiación de los valores institucionales  2022</t>
  </si>
  <si>
    <t>se ajusto producto y fecha</t>
  </si>
  <si>
    <t xml:space="preserve">La segunda línea -Verifican la adecuada identificación de los riesgos en relación con los objetivos institucionales o estratégicos definidos desde el Direccionamiento Estratégico
</t>
  </si>
  <si>
    <t>Realizar la articulación de los riesgos de proceso con los objetivos institucionales</t>
  </si>
  <si>
    <t xml:space="preserve">Mapa de riesgos intitucional actualizado </t>
  </si>
  <si>
    <r>
      <t xml:space="preserve">Identificar </t>
    </r>
    <r>
      <rPr>
        <u/>
        <sz val="10"/>
        <rFont val="Arial"/>
        <family val="2"/>
      </rPr>
      <t>factores</t>
    </r>
    <r>
      <rPr>
        <sz val="10"/>
        <rFont val="Arial"/>
        <family val="2"/>
      </rPr>
      <t xml:space="preserve"> asociados:
</t>
    </r>
    <r>
      <rPr>
        <b/>
        <sz val="10"/>
        <rFont val="Arial"/>
        <family val="2"/>
      </rPr>
      <t xml:space="preserve">la atención del ciudadano
seguridad digital
a los procesos
posibles actos de corrupción en la entidad
al flujo y disponibilidad de la comunicación interna y externa,
contable y financiero
carácter fiscal 
de infraestructura 
talento humano 
económicos
legales y políticos
</t>
    </r>
    <r>
      <rPr>
        <sz val="10"/>
        <rFont val="Arial"/>
        <family val="2"/>
      </rPr>
      <t xml:space="preserve"> que pueden afectar negativamente el cumplimiento de los objetivos institucionales. Desde el sistema de control interno efectuar su verificación.</t>
    </r>
  </si>
  <si>
    <t xml:space="preserve">Actualizar la matriz DOFA intitucional y publicar </t>
  </si>
  <si>
    <t>Matriz DOFA intitucional  publida</t>
  </si>
  <si>
    <r>
      <t xml:space="preserve">Analizar </t>
    </r>
    <r>
      <rPr>
        <b/>
        <sz val="10"/>
        <rFont val="Arial"/>
        <family val="2"/>
      </rPr>
      <t>factores</t>
    </r>
    <r>
      <rPr>
        <sz val="10"/>
        <rFont val="Arial"/>
        <family val="2"/>
      </rPr>
      <t xml:space="preserve"> como presiones internas o externas que puedan derivar en actos de corrupción para la identificación de riesgos de </t>
    </r>
    <r>
      <rPr>
        <b/>
        <sz val="10"/>
        <rFont val="Arial"/>
        <family val="2"/>
      </rPr>
      <t>fraude</t>
    </r>
    <r>
      <rPr>
        <sz val="10"/>
        <rFont val="Arial"/>
        <family val="2"/>
      </rPr>
      <t xml:space="preserve"> y corrupción.</t>
    </r>
  </si>
  <si>
    <t>*Ajustar la politica
*mesas de trabajo con los procesos que tienen riesgos de corrpción
*revisar el formato de monitoreo</t>
  </si>
  <si>
    <t>Politica de riesgos ajustada</t>
  </si>
  <si>
    <r>
      <t xml:space="preserve">Analizar </t>
    </r>
    <r>
      <rPr>
        <b/>
        <sz val="10"/>
        <rFont val="Arial"/>
        <family val="2"/>
      </rPr>
      <t>situaciones</t>
    </r>
    <r>
      <rPr>
        <sz val="10"/>
        <rFont val="Arial"/>
        <family val="2"/>
      </rPr>
      <t xml:space="preserve"> internas que puedan ser indicios de actos de corrupción para la identificación de riesgos de fraude y corrupción.</t>
    </r>
  </si>
  <si>
    <t xml:space="preserve">*Ajustar la politica
*mesas de trabajo con los procesos que tienen riesgos de corrpción
*revisar el formato de monitoreo
PAAC→  6.18	
Identificar el riesgo, controles y acciones para la gestión preventiva del conflicto de interés de la Entidad con el fin de actualizar el mapa de riesgos 	
Un (1) riesgo identificado en el mapa de riesgo </t>
  </si>
  <si>
    <r>
      <t xml:space="preserve">Evaluar información proveniente de </t>
    </r>
    <r>
      <rPr>
        <b/>
        <sz val="10"/>
        <rFont val="Arial"/>
        <family val="2"/>
      </rPr>
      <t>quejas y denuncias</t>
    </r>
    <r>
      <rPr>
        <sz val="10"/>
        <rFont val="Arial"/>
        <family val="2"/>
      </rPr>
      <t xml:space="preserve"> de los </t>
    </r>
    <r>
      <rPr>
        <b/>
        <sz val="10"/>
        <rFont val="Arial"/>
        <family val="2"/>
      </rPr>
      <t>servidores</t>
    </r>
    <r>
      <rPr>
        <sz val="10"/>
        <rFont val="Arial"/>
        <family val="2"/>
      </rPr>
      <t xml:space="preserve">  y usuarios de la entidad para la identificación de </t>
    </r>
    <r>
      <rPr>
        <b/>
        <sz val="10"/>
        <rFont val="Arial"/>
        <family val="2"/>
      </rPr>
      <t>riesgos de fraude y corrupción.</t>
    </r>
  </si>
  <si>
    <t>Revisar las encuestas de satisfacción y quejas y reclamos para identificar posibles riesgos de corrupción</t>
  </si>
  <si>
    <t>(3) tres actas sobre la revisión Abril - Julio-  Octubre</t>
  </si>
  <si>
    <t>El 28 de abril se realizó mesa de trabajo para revisar los resultados de la encuesta</t>
  </si>
  <si>
    <t xml:space="preserve">2022-04-28 Acta de reunión </t>
  </si>
  <si>
    <t>Evaluar si los controles están presentes (en políticas y procedimientos) y funcionan, apoyando el control de los riesgos y el logro de los objetivos establecidos en la planeación institucional</t>
  </si>
  <si>
    <t>Realizar seguimiento al plan de mejoramiento producto de las recomendaciones emitidas en el informe de la Evaluación Independiente del Sistema de Control Interno</t>
  </si>
  <si>
    <t xml:space="preserve">Dos (2) Reportes semestrales </t>
  </si>
  <si>
    <t>Eliminar 
Los reportes de los planes de mejoramiento se están realizando trimestre vencido; sin embargo, se considera que producto del PM-Plan de Mejoramiento generado de la evaluación independiente al estado del SCI-Sistema de Control Interno de 2020, aun queda una acción de mejora (relacionada con el Mapa de aseguramiento Y no es UNA acción correctiva) vencida, y se le dará manejo a través de radicado ORFEO para que se allegue la evidencia objetiva y completa para darle cumplimiento. Por lo anterior, no se volverá a generar un plan de mejoramiento producto de este informe.</t>
  </si>
  <si>
    <t>Informes elaborados por órganos externos de control sobre la entidad publicados en el sitio web</t>
  </si>
  <si>
    <r>
      <t xml:space="preserve">Publicar en la página WEB de la entidad, los informes elaborados por la Contraloría de Bogotá D.C. en cumplimiento del ITB-Índice de Transparencia de Bogotá:
Informe final de la auditoría de regularidad.
El plan de mejoramiento 2022 auditoría de regularidad aprobado por el Comité CIGD
</t>
    </r>
    <r>
      <rPr>
        <i/>
        <sz val="10"/>
        <rFont val="Arial"/>
        <family val="2"/>
      </rPr>
      <t>(actividad del Plan de Acción CEM</t>
    </r>
    <r>
      <rPr>
        <sz val="11"/>
        <rFont val="Calibri"/>
        <family val="2"/>
        <scheme val="minor"/>
      </rPr>
      <t>)</t>
    </r>
  </si>
  <si>
    <t xml:space="preserve"> Informes publicados en la web UMV:
- El informe final auditoría de regularidad (SDEPTIEMBRE)    
- El plan de mejoramiento de la Contraloría de Bogotá D.C. DICIEMBRE)</t>
  </si>
  <si>
    <t xml:space="preserve">Dar cumplimiento al artículo 73 de la Ley 1474 de 2011, relacionado con la prevención de los riesgos de corrupción, - mapa de riesgos de corrupción. </t>
  </si>
  <si>
    <t>Realizar seguimiento y evaluación de los controles al mapa de riesgos de corrupción de la UAERMV</t>
  </si>
  <si>
    <t>(3) Reportes cuatrimestrales</t>
  </si>
  <si>
    <t>Evaluar las actividades adelantadas frente al análisis de contexto y de identificación del riesgo, por parte del jefe de control interno de la entidad o quien hace sus veces, en el marco de sus roles y en desarrollo de su plan anual de auditorías.</t>
  </si>
  <si>
    <t>Incluir el análisis de contexto y de identificación del riesgo en la evaluación de los mapas de riesgos de  la UAERMV</t>
  </si>
  <si>
    <t>Eliminar 
Esta actividad no le corresponde a la OCI, sino a la OAP, toda vez que quien hace acompañamiento a los procesos para la formulación de los mapas de riesgos (que incluyen el formato DOFA (DESI-FM-029 FORMATO DEBILIDADES, OPORTUNIDADES, FORTALEZAS Y AMENAZAS -DOFA DE PROCESO)  que define el contexto  el cual es aprobado por la OAP)</t>
  </si>
  <si>
    <t xml:space="preserve">Fortalecer la cultura del control interno, involucrando a todos los servidores públicos en la implementación del Sistema de Control Interno - SCI. . </t>
  </si>
  <si>
    <t>Socializar el plan anual de fomento de la cultura de autocontrol y enfoque hacia la prevención y resultado de las actividades OCI con los enlaces de los procesos.</t>
  </si>
  <si>
    <t>(4) Reunion con enlaces de procesos, y 5 piezas comunicativas de fomento de cultura de autocontrol y enfoque hacia la prevención.</t>
  </si>
  <si>
    <t>Evaluar a través de las oficinas de control interno de la entidad o quien haga sus veces, en el marco de sus roles y en desarrollo del plan de auditoría, la efectividad de las acciones incluidas en los planes de mejoramiento producto de las auditorías internas y de entes externos.</t>
  </si>
  <si>
    <t>Hacer seguimiento a los planes de mejoramiento a través del aplicativo CHIE y a PM de entes externos de control</t>
  </si>
  <si>
    <t>Informe del seguimiento de planes de mejoramiento</t>
  </si>
  <si>
    <t>Se ajusto actividad y producto</t>
  </si>
  <si>
    <t>Alertar sobre la probabilidad de riesgo de fraude o corrupción en las áreas auditadas</t>
  </si>
  <si>
    <t>Generar observaciones y recomendaciones sobre la probabilidad de riesgo de fraude o corrupción en los procesos auditados en la vigencia 2022</t>
  </si>
  <si>
    <t>Informes de auditoría interna basadas en riesgos</t>
  </si>
  <si>
    <t>Continuar el jefe de control interno o quien haga sus veces en la entidad, generando recomendaciones para la mejora o implementación de nuevos controles y salvaguardas en materia de información y comunicación , dentro de su rol de tercera línea de defensa.</t>
  </si>
  <si>
    <t xml:space="preserve">Incluir como criterios transversales en las auditorías internas aprobadas en el Plan Anual de Auditorías para la vigencia 2022. </t>
  </si>
  <si>
    <t>Informes finales de auditorías con los criterios evaluados</t>
  </si>
  <si>
    <t>Eliminar 
Esto fue evaluado en 2021</t>
  </si>
  <si>
    <t>ELIMINAR 
El criterio de auditoría se incluyó en la Auditoría al proceso EGTI 2021 que finalizó en ABRIL-2022</t>
  </si>
  <si>
    <t>10. Divulgar oportunamente la actualización de sus mapas de riesgos.</t>
  </si>
  <si>
    <t>Publicar el mapa de riesgos de institucional y las actualizaciones de los mapas de proceso en SISGESTIÓN</t>
  </si>
  <si>
    <t>Mapas de riesgos publicados</t>
  </si>
  <si>
    <t>Aseguramiento de que los controles y procesos de gestión del riesgo de la 1ª Línea de Defensa sean apropiados y funcionen correctamente, supervisan la implementación de prácticas de gestión de riesgo eficaces.</t>
  </si>
  <si>
    <t>Monitorear, revisar y  ajustar el mapa de riesgos, en donde sea pertinente</t>
  </si>
  <si>
    <t xml:space="preserve">Tres (3) monitoreos en el año de los mapas de riesgos </t>
  </si>
  <si>
    <t>Revisar la efectividad y la aplicación de controles, planes de contingencia y actividades de monitoreo vinculadas a riesgos claves de la entidad
42. Verificar que los controles contribuyan a la mitigación de los riesgos hasta niveles aceptables, por parte del jefe de control interno o quien haga sus veces.</t>
  </si>
  <si>
    <t>Evaluar los riesgos de corrupción</t>
  </si>
  <si>
    <t>Tres (3) reportes cuatrimestrales emitidos al CICCI</t>
  </si>
  <si>
    <t>se ajusto actividad y producto</t>
  </si>
  <si>
    <t>Se está realizando la evaluación cuatrimestral  con el informe sobre los  resultados del seguimiento a las actividades consignadas en el Mapa de Riesgos de Corrupción de la UAERMV</t>
  </si>
  <si>
    <t>Evaluar si los procesos de gobierno de TI de la entidad apoyan las estrategias y los objetivos de la entidad
Proporcionar información sobre la eficiencia, efectividad e integridad de los controles tecnológicos y, según sea apropiado, puede recomendar mejoras a las actividades de control específicas</t>
  </si>
  <si>
    <t>Incluir como criterios de Auditoría para la vigencia 2022 en el marco de la auditoría de gestión al proceso Estrategia y  Gobierno de TI - EGTI</t>
  </si>
  <si>
    <t>Un (1) Informe final de auditoría interna con los criterios evaluados al proceso Estrategia y  Gobierno de TI- EGTI</t>
  </si>
  <si>
    <t>Eliminar 
Actividad ejecutada REPORTADA A OAP: 2022-04-09 con  Rad. 20221600050643_Reporte trimestre 1-2022 CEM a PAYS</t>
  </si>
  <si>
    <t xml:space="preserve">Cada uno de los espacios de rendición de cuentas evaluados debe contener fortalezas y debilidades, temas problemáticos y propuestas de solución </t>
  </si>
  <si>
    <t>Evaluar y verificar los resultados de la Audiencia Pública de Rendición de Cuentas</t>
  </si>
  <si>
    <t>Un (1) reporte de seguimiento a la Audiencia Pública de Rendición de Cuentas</t>
  </si>
  <si>
    <t>Se ajusto la actividad y producto</t>
  </si>
  <si>
    <t>La OCI no realiza reporte a la estrategia de Rendición de Cuentas, dado que la actividad refiere a los "espacios" y solo hará seguimiento a la Audiencia Pública para la Rendición de Cuentas.
De igual manera, la OCI realiza seguimiento cuatrimestral al componente Rendición de Cuentas en el PAAC-Plan Anticorrupción y de Atención al Ciudadano.</t>
  </si>
  <si>
    <t>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t>
  </si>
  <si>
    <t>Reporte sobre la  efectividad de las acciones desarrolladas por la entidad frente al cumplimiento de las políticas de gestión y desempeño institucional y del sistema de control interno</t>
  </si>
  <si>
    <t>Un (1) Reporte presentado por la OCI de la evaluación de  la efectividad de las acciones desarrolladas por la entidad frente al cumplimiento de las políticas de gestión y desempeño institucional y del sistema de control interno</t>
  </si>
  <si>
    <t>Eliminar
En el comité CICCI se presentaron los ajustes a los productos del PAA sobre los alcances en cuanto a la forma y al quehacer de la OCI; por lo tanto,  esta actividad fue ELIMINADA del PAA con la justificación: "Hace parte de las actividades de la OAP" (ver: memorando 2022-05-24 RAD 20221600065403_CICCI-2-2022.pdf)</t>
  </si>
  <si>
    <t>D1</t>
  </si>
  <si>
    <t>GTHU 1</t>
  </si>
  <si>
    <t>GTHU 2</t>
  </si>
  <si>
    <t>GTHU 3</t>
  </si>
  <si>
    <t>GTHU 4</t>
  </si>
  <si>
    <t>Pendiente analizar información para su contruccion</t>
  </si>
  <si>
    <t>Actividad pendiente por adelantar, se espera completar la actividad durante el primer trimestre de 2023.</t>
  </si>
  <si>
    <t>GTHU 5</t>
  </si>
  <si>
    <t>GTHU 6</t>
  </si>
  <si>
    <t>GTHU 7</t>
  </si>
  <si>
    <t>Consolidar  las evaluaciones de desempeño para publicar</t>
  </si>
  <si>
    <t>Con relación a esta actividad se adelantó Informe de resultados evaluación del desempeño laboral EDL-APP y Acuerdos de Gestión 2021-2022 rad 20221130095773 del 11-08-2022.</t>
  </si>
  <si>
    <t>Comunicación interna numero 20221130095773.</t>
  </si>
  <si>
    <t>Sobre esta actividad desde el proceso de Gestión de talento humano se realizo en el tercer trimestre, el Informe de resultados evaluación del desempeño laboral EDL-APP y Acuerdos de Gestión 2021-2022 rad 20221130095773 del 11-08-2022 el cual se compartió al interior del proceso ya que se utilizó como insumo para la selección de las mejores calificaciones por nivel en la entidad, también fue socializado a la secretaria general, lo que dio como se resultado la actividad de “Por la cual se designan, el mejor empleado de carrera de la entidad, los mejores empleados de carrera de cada nivel jerárquico y al mejor empleado de libre nombramiento y remoción de la entidad de la Unidad Administrativa Especial de Rehabilitación y Mantenimiento Vial, por el periodo comprendido entre el 1 de febrero de 2021 al 31 de enero de 2022 y se asignan los incentivos no pecuniarios” RESOLUCIÓN N° 823 DEL 02/12/2022., esta actividad se ajustara el alcance para incorporarla en el PAS 2023.</t>
  </si>
  <si>
    <t>Comunicación interna numero 20221130095773.
RESOLUCIÓN N° 823 DEL 02/12/2022
“Por la cual se designan, el mejor empleado de carrera de la entidad, los mejores
empleados de carrera de cada nivel jerárquico y al mejor empleado de libre
nombramiento y remoción de la entidad de la Unidad Administrativa Especial de
Rehabilitación y Mantenimiento Vial, por el periodo comprendido entre el 1 de
febrero de 2021 al 31 de enero de 2022 y se asignan los incentivos no pecuniarios”</t>
  </si>
  <si>
    <t>GTHU 8</t>
  </si>
  <si>
    <t>2022-06-30→ Con relación a esta actividad se actualizo el instructivo entrega del cargo en el mes de junio, y después se realizó la socialización dirigida a los servidores públicos el día 23 de junio de 2022.</t>
  </si>
  <si>
    <t>Se anexa como evidencia la invitación a la sesión, listado de asistencia, presentación y radicado 20221130072963.</t>
  </si>
  <si>
    <t>GTHU 9</t>
  </si>
  <si>
    <t>2022-06-30 → Sobre esta actividad se realizó durante el mes de abril a los servidores públicos que ingresaron a la entidad o tuvieron ascenso.</t>
  </si>
  <si>
    <t>2022-06-30 → Se anexa como evidencia los certificados de la actividad.</t>
  </si>
  <si>
    <t>GTHU 10</t>
  </si>
  <si>
    <t>GTHU 11</t>
  </si>
  <si>
    <t>Incorporar en el plan Anual de estímulos e incentivos un programa de desvinculación asistida.</t>
  </si>
  <si>
    <t>GTHU 12</t>
  </si>
  <si>
    <t>Pendiente cumplimiento porcentaje de participación por parte de los colaboradores (vamos el 65%)</t>
  </si>
  <si>
    <t>Se desarrollará en el segundo semestre.</t>
  </si>
  <si>
    <t>Con relación a esta actividad se adelanto la socialización a través del correo institucional de la encuesta de Clima Laboral y Ambiente Organizacional, que adelanta el DASCD, se esta a la espera de la remisión de la misma una vez ellos consoliden y analicen la información recolectada siempre y cuando se haya superado le 75% de la población participante.</t>
  </si>
  <si>
    <t>Se anexa como evidencia los correos relacionados.</t>
  </si>
  <si>
    <t>Sobre esta actividad se recibio el informe por parte del departamento administrativo del servicio civil distrital DASCD, el dia 04 de enero de 2023, el cual se tendra en cuenta como insumo para desarrollar en el plan anual de estimulos de la vigencia 2023,.</t>
  </si>
  <si>
    <t>Correo de seguimiento del día 3 de octubre de 2022 y copia de correo del 4 de enero de 2023, informe recibido y anexos</t>
  </si>
  <si>
    <t>GTHU 13</t>
  </si>
  <si>
    <t>Sobre esta actividad se encuentra actualizada en transparencia: https://www.umv.gov.co/portal/acuerdos-de-gestion/</t>
  </si>
  <si>
    <t>Link Transparencia:  transparencia: https://www.umv.gov.co/portal/acuerdos-de-gestion/</t>
  </si>
  <si>
    <t>Con relación a esta actividad se adelantó Informe de resultados evaluación del desempeño laboral EDL-APP y Acuerdos de Gestión 2021-2022 rad 20221130095773 del 11-08-2022. y los acuerdos de gestiòn se encuentran publicados en transparencia.</t>
  </si>
  <si>
    <t>Comunicación interna numero 20221130095773.
Link Transparencia: https://www.umv.gov.co/portal/acuerdos-de-gestion/</t>
  </si>
  <si>
    <t>Sobre esta actividad desde el proceso de Gestión de talento humano se realizo en el tercer trimestre, el Informe de resultados evaluación del desempeño laboral EDL-APP y Acuerdos de Gestión 2021-2022 rad 20221130095773 del 11-08-2022 el cual se compartió al interior del proceso ya que se utilizó como insumo para la selección de las mejores calificaciones por nivel en la entidad en el marco de las actividades de reconocimiento a la gestión a los mejores servidores publicos, también fue socializado a la secretaria general.
Con relación a los acuerdos de gestión se encuentran publicados en Link Transparencia: https://www.umv.gov.co/portal/acuerdos-de-gestion/"
Revisando la redacción de la actividad, es posible que se haya redactado sin diferenciar que se realizaría el informe de resultados evaluación del desempeño laboral EDL-APP y Acuerdos de Gestión 2021-2022, el cual ya se realizó y la publicación de los acuerdos de gestión en transparencia, el cual también se cumplió. (de esta actividad se da por entendido desde el proceso el cumplimiento en 100%), se incluirá en el este plan para la vigencia 2023, separando las dos actividades para no generar confusión en el cumplimiento de la misma.</t>
  </si>
  <si>
    <t>Comunicación interna numero 20221130095773.
Link Transparencia: https://www.umv.gov.co/portal/acuerdos-de-gestion/
RESOLUCIÓN N° 823 DEL 02/12/2022
“Por la cual se designan, el mejor empleado de carrera de la entidad, los mejores
empleados de carrera de cada nivel jerárquico y al mejor empleado de libre
nombramiento y remoción de la entidad de la Unidad Administrativa Especial de
Rehabilitación y Mantenimiento Vial, por el periodo comprendido entre el 1 de
febrero de 2021 al 31 de enero de 2022 y se asignan los incentivos no pecuniarios”</t>
  </si>
  <si>
    <t>GTHU 14</t>
  </si>
  <si>
    <t>Pendiente un ajuste por parte de la Universidad Nacional (generación certificativo)</t>
  </si>
  <si>
    <t>2022-06-30→ Sobre esta actividad se encuentra en proceso de ajustes finales para entrar en funcionamiento a partir del segundo semestre de 2022.</t>
  </si>
  <si>
    <t>Se anexa evidencia del avance.</t>
  </si>
  <si>
    <t>Sobre esta acciòn se solicito mesa de ayuda para creacion de usuario en la plataforma Elearning, para que entre en funcionamiento la plataforma.</t>
  </si>
  <si>
    <t>soporte del correo de la solicitud enero 4 de 2023</t>
  </si>
  <si>
    <t>GTHU 15</t>
  </si>
  <si>
    <t>2022-06-30→ Esta actividad esra pendiente para desarrollar durante el segundo semestre una vez se cuente con el contrato de bienestar suscrito.</t>
  </si>
  <si>
    <t>Se reportará en el siguiente trimestre</t>
  </si>
  <si>
    <t>GTHU 16</t>
  </si>
  <si>
    <t>2022-06-30→ Sobre esta actividad se cuenta con un archivo en Excel que tiene el registro del movimiento de los gerentes públicos.</t>
  </si>
  <si>
    <t>2022-09-30→ Con relación a esta actividad se adelanta de manera mensual por medio del auxiliar administrativa del PGTHU Sandra Malaver y ahora Alvaro Rodríguez.</t>
  </si>
  <si>
    <t>2022-12-30→ Con relación a esta actividad se adelanta de manera mensual por medio del auxiliar administrativo Alvaro Rodríguez.</t>
  </si>
  <si>
    <t>GTHU 17</t>
  </si>
  <si>
    <t>2022-09-30→ Sobre esta actividad se cuenta con un archivo en Excel que tiene el registro del movimiento de los gerentes públicos.</t>
  </si>
  <si>
    <t>2022-12-30→ Sobre esta actividad se cuenta con un archivo en Excel que tiene el registro del movimiento de los gerentes públicos.</t>
  </si>
  <si>
    <t>GTHU 18</t>
  </si>
  <si>
    <t>Con relación a esta actividad se adelantó la convocatoria a través de la plataforma del Sistema Público de Empleo, con la finalidad de contar con prácticas laborales en la UAERMV.</t>
  </si>
  <si>
    <t>Se anexa como evidencia los correos de la convocatoria adelantadas en al mes de julio de 2022.</t>
  </si>
  <si>
    <t>GTHU 19</t>
  </si>
  <si>
    <t>Con relación a la ejecución del Plan estratégico de talento Humano durante el segundo trimestre se adelantó:
*Plan Institucional de capacitación durante el segundo trimestre se adelantaron las siguientes 8 actividades:
Capacitación para el fortalecimiento de habilidades complementaria para la gestión – Transversales: Act.(2) Política de Servicio al Ciudadano, Act.(8) Innovación en el sector público, Act.(9) Capacitación en Código de integridad del servidor público, Act.(14) Administración del Riesgo / Auditorías basadas en Riesgo; Capacitación para el fortalecimiento de las TIC y Transformación Digital: Act.(17) Excel (Básico - Intermedio - Avanzado), Act.(18) Herramientas Ofimáticas - Actualización TICS ; Inducción – Reinducción: Act.(31) Inducción - Según demanda y Capacitación para el fortalecimiento de la gestión del Control Interno: Act.(38) Nuevo Régimen Disciplinario, este plan está sujeto a la suscripción de un convenio o contrato con la Universidad Nacional, el cual por cumplimiento a la Ley de garantías se espera iniciar durante el segundo semestre de la vigencia, para la vigencia se tienen programadas 40 actividades.
*Plan de Estímulos e incentivos durante el segundo trimestre se adelantaron las siguientes actividades: 
Promoción y prevención de la Salud: Act.(1) Espacios de práctica deportiva y Act.(2) Taller manejo de ansiedad y depresión; (Fortalecimiento del Clima Laboral): Act.(11) Acciones para promover la Inclusión Laboral, Diversidad y Equidad, Act.(13) Identificación de la cultura Organizacional; (Reconocimientos / Talleres): Act.(17) Conmemoración a labor de las secretarias y secretarios del Distrito, Act.(18) Conmemoración a la labor de los conductores y conductoras del Distrito, Act.(19) Feria de Vivienda, Servicios o Emprendimientos, Act.(20) Divulgación Convenios interinstitucionales - Programa Servimos, Act.(21) Actividades de identificación y prevención de situaciones asociadas al acoso laboral, sexual, ciberacoso y abuso de poder y sobre Área de Calidad de Vida Laboral: Act.(27) Acompañamiento Retiro. Este plan tiene planeadas 32 actividades para la vigencia de las cuales se trabajaron 9 de estas, con aliados estratégicos como la caja de compensación familiar, se espera durante el tercer trimestre de la vigencia adelantar actividades pendientes, con ocasión al cumplimiento de la ley de garantías.
*Plan Anual de Seguridad y Salud en el Trabajo - PASST durante el segundo trimestre se adelantaron las siguientes actividades: Actividad 1. Asignar y socializar las responsabilidades de SST a todos los niveles de la organización, Actividad 3. Seguimiento a la afiliación de los trabajadores al Sistema de seguridad social en salud, pensión y riesgos. (feb - abr - jun - ago -oct), Actividad 4.  Reuniones COPASST (mar- may - jul - sep -nov),"Actividad 5. Reuniones del Comité de Convivencia Laboral.,(feb - jun - oct)",Actividad 6. Actualización Programa de Capacitación (ene -jun - nov), Actividad 7. Inducción y Reinducción SST. (feb-abr-jul-sept), Actividad 8.  Capacitación 50 Horas SG SST con la ARL o SENA, Actividad 9. Revisión de la Políticas SST: actualización anual firma, divulgación y notificación, Actividad 13. Actualización y divulgación del reglamento de higiene y seguridad industrial, Actividad 14 Rendición de Cuentas de las Responsabilidades asignadas, Actividad 15.  Actualización de la Matriz Legal, Actividad 16.  Seguimiento y cierre a las comunicaciones (Reportes de actos y condiciones inseguras) que se realizan por parte de los trabajadores de la entidad, Actividad 22. Medición de la frecuencia y la severidad de los accidentes de trabajo., Actividad 23. Medición de la mortalidad y el ausentismo., Actividad 24. Actualización de la Matriz de Identificación de Peligros, Evaluación y Valoración de Riesgos de SST anual o cuando se presente un accidente laboral., Actividad 26 Programa Estratégico de Seguridad Vial., Actividad 27: Inspecciones Maquinaria, vehículos, instalaciones y equipos en la entidad, Actividad 29. Verificación del Plan de Emergencias (vulnerabilidad, amenazas) en todos los centros de trabajo de la entidad. Actividad 31. Seguimiento a indicadores de acuerdo a la estructura, proceso y resultados del SG SST.
Y sobre las actividades de la autoevaluación de la MGETH se adelantó: Mantener actualizada la información de los servidores en el SIDEAP, dejando como evidencia el correo electrónico enviado al SIDEAP que contiene las certificaciones de actualización mensual, Actualizar la base de datos de la caracterización de Servidores Públicos, que permita generar la consulta en tiempo real de la planta de personal, "Tener registro del número de gerentes públicos que tiene la entidad, así como de su movilidad.</t>
  </si>
  <si>
    <t>Se anexa archivo de cronograma de excel de seguimiento y carpetas con evidencias disponible en:https://uaermv.sharepoint.com/:f:/s/Secretara-General/Eig8UVWnNEhHq4M1COv0vIQBKz9Dvc6lWPSEo2hw9Uariw?e=t3yoKx</t>
  </si>
  <si>
    <t>Con relación a la ejecución del Plan estratégico de talento Humano durante el tercer trimestre se adelantó:
Plan Anual de Seguridad y Salud en el Trabajo – PASST: Actividad 3. Seguimiento a la afiliación de los trabajadores al Sistema de seguridad social en salud, pensión y riesgos. Actividad 7. Inducción y Reinducción SST, Actividad 9. Revisión de la Políticas SST : actualización anual firma, divulgación y notificación, Actividad 10. Revisar, actualizar y divulgar los Objetivos del SG SST, Actividad 13. Actualización y divulgación del reglamento de higiene y seguridad industrial, Actividad 20. PROGRAMAS DE VIGILANCIA EPIDEMIOLOGICA, Actividad 21. Verificar que se Reporte e Investiguen todos los Incidentes, Accidentes de Trabajo, enfermedades laborales, Actividad 22. Medición de la frecuencia y la severidad de los accidentes de trabajo., Actividad 23. Medición de la mortalidad y el ausentismo, Actividad 29. Verificación del Plan de Emergencias (vulnerabilidad, amenazas) en todos los centros de trabajo de la entidad, Actividad 30. Recarga y Mantenimiento de Extintores, Actividad 31. Seguimiento a indicadores de acuerdo a la estructura, proceso y resultados del SG SST, Actividad 33. Revisión por la Dirección, Actividad 34. Seguimiento Planes de acción: acciones Preventivas, Correctivas, de Mejora (Planes de Mejoramiento en SST).
Plan Anual de Estímulos e Incentivos – PAEI: "Promoción y prevención de la Salud
Act.(4) Visitas Guiadas / Caminatas, "(Fortalecimiento del Clima Laboral): Act.(12) Medición Clima laboral /ambiente organizacional", Act.(13) Identificación de la cultura Organizacional" "(Reconocimientos / Talleres): Act.(18) Conmemoración a la labor de los conductores y conductoras del Distrito", "Área de Calidad de Vida Laboral : Act.(24) Jornadas Planeación Estratégica - Café para Compartir Encuentro Cultura Compartir (abril - julio y Septiembre)"Act.(25) Actividad gratitud y fraternidad", "Programa de Incentivos: Act.(31) Mejores funcionarios 2021-2022".
Plan Institucional de Capacitación – PIC :"Capacitación para el fortalecimiento de habilidades complementaria para la gestión - Transversales : Act.(1) Cultura de servicio a la ciudadanía, Act.(3) Gestión Documental ",  Act.(4) Redacción y producción Texto en Lenguaje Claro", Act.(5) Gestión de Proyectos con enfoque al marco lógico y gestión pública o con enfoque MIPG", Act.(6) Negociación Colectiva ", Act.(7) Programa de Bilingüismo ", Act.(15) Modelo de Operaciones en MIPG", "Capacitación para el fortalecimiento de las TIC y Transformación Digital: Act.(21) Big Data - acercamiento global y práctico del Big Data", "Capacitación para el fortalecimiento de la gestión financiera y contable: Act.(23) Actualización Tributaria o Financiera", Act.(24) Presupuesto y finanzas públicas.", "Capacitación para el fortalecimiento de la gestión contractual: Act.(25) Contratación Estatal", "Capacitación para el fortalecimiento de la gestión del Talento Humano:  Act.(28) Actualización Derecho Administrativo laboral", Act.(30) Fortalecimiento competencias y habilidades blandas", "Capacitación para el fortalecimiento de la gestión de Procesos Misionales: Act.(33) Gestión de la infraestructura vial" y Act.(34) Modelo de evaluación de incertidumbre GUM".
Adicionalmente se vienen adelantando actividades permanentes como lo son: Mantener actualizada la información de los servidores en el SIDEAP, dejando como evidencia el correo electrónico enviado al SIDEAP que contiene las certificaciones de actualización mensual, Generar mensualmente un reporte de situaciones administrativas (novedades nomina People Net), Actualizar la base de datos de la caracterización de Servidores Públicos, que permita generar la consulta en tiempo real de la planta de personal, y tener registro del número de gerentes públicos que tiene la entidad, así como de su movilidad.
Adicionalmente se vienen adelantando actividades permanentes como lo son: Mantener actualizada la información de los servidores en el SIDEAP, dejando como evidencia el correo electrónico enviado al SIDEAP que contiene las certificaciones de actualización mensual, Generar mensualmente un reporte de situaciones administrativas (novedades nomina People Net), Actualizar la base de datos de la caracterización de Servidores Públicos, que permita generar la consulta en tiempo real de la planta de personal, y tener registro del número de gerentes públicos que tiene la entidad, así como de su movilidad.</t>
  </si>
  <si>
    <t>Para el cuarto trimestre de la vigencia con relación a las actividades pertenecientes al plan estratégico de talento humano se desarrolló:
Plan gestión de  integridad incorporadas en el  Plan Anticorrupción y de Atención al Ciudadano-PAAC, se desarrolló durante el cuarto trimestre las siguientes actividades: (6.5)→Un (1) reporte con los resultados del TEST DE PERCEPCIÓN SOBRE INTEGRIDAD, (6.6)→Una (1) pieza diseñada para apropiar el Manual de Código de Integridad al interior de la Entidad teniendo en cuenta los (5) valores establecido por Función Pública e incluyendo los dos (2) valores apropiados por la UAERMV (Transparencia y Trabajo en equipo), (6.7)→Una (1) divulgación y publicación a través del correo institucional de Talento Humano las piezas de interiorización del Manual Código de integridad UAERMV , (6.8)→Un (1) reporte del Test de Percepción de Integridad sobre socializado, (6.9)→Un (1)  actividad seleccionada de la caja de herramientas del DAFP para implementar el Código de Integridad , (6.10)→Un (1) memorando con la invitación, para la realización del curso virtual de integridad DAFP., (6.13)→Un (1) reporte de resultados de las actividades ejecutadas en la vigencia para la interiorización y apropiación de los valores institucionales, (6.14)→Piezas comunicativas de los siete (7) valores institucionales y acuerdos de comportamiento, divulgadas a través de los medios de comunicación internos de la Entidad y (6.16)→(11) certificados del curso virtual de integridad  de los Gestores de Integridad
Plan Anual de Seguridad y Salud en el Trabajo – PASST.:
Actividad 3. Seguimiento a la afiliación de los trabajadores al Sistema de seguridad social en salud, pensión y riesgos, Actividad 4.  Reuniones COPASST, Actividad 7. Inducción y Reinducción SST, Actividad 16.  Seguimiento y cierre a las comunicaciones (Reportes de actos y condiciones inseguras) que se realizan por parte de los trabajadores de la entidad, Actividad 17. Validación de la autoevaluación del nivel de avance del SGSST a Proveedores de la Entidad, Actividad 19. Solicitar Diagnostico de Condiciones de Salud suministrados por la IPS de los últimos exámenes ejecutados, Actividad 20. PROGRAMAS DE VIGILANCIA EPIDEMIOLOGICA, Actividad 22. Medición de la frecuencia y la severidad de los accidentes de trabajo, Actividad 27: Inspecciones Maquinaria, vehículos, instalaciones y equipos en la entidad, Actividad 33. Revisión por la Dirección Actividad 19. Solicitar Diagnostico de Condiciones de Salud suministrados por la  IPS de los últimos exámenes ejecutados, Actividad 11. Evaluación ARL Estado del SG SST UAERMV (Resolución 0312 del 2019 o Norma que la Derogue o Aplique)., Actividad 32. Auditoria Interna, "Actividad 5. Reuniones del Comité de Convivencia Laboral. , Actividad 25 Matriz de Jerarquización de los Riesgos, Actividad 23. Medición de la mortalidad y el ausentismo. , Actividad 24. Actualización de la Matriz de Identificación de Peligros, Evaluación y Valoración de Riesgos de SST anual o cuando se presente un accidente laboral. Actividad 21. Verificar que se Reporte e Investiguen todos los Incidentes, Accidentes de Trabajo, enfermedades laborales.
Plan Institucional de Capacitación – PIC para el cuatro trimestre de la vigencia se adelantaron con cumplimiento del 100% las siguientes actividades: (""Capacitación para el fortalecimiento de habilidades complementaria para la gestión – Transversales:  Act.(3) Gestión Documental ,Act.(8) Innovación en el sector público"", Act.(9) Capacitación en Código de integridad del servidor público"" y Act.(11) MIPG"" Act.(10) Ley de transparencia y gobernanza pública "", Act.(7) Programa de Bilingüismo "", Act.(13) POT de Bogotá 2022"" , Act.(5) Gestión de Proyectos con enfoque al marco lógico y gestión pública o con enfoque MIPG"", Act.(6) Negociación Colectiva "", Act.(4) Redacción y producción Texto en Lenguaje Claro"" );(""Capacitación para el fortalecimiento de la gestión contractual: Act.(26) Supervisión de contratos"", Act.(25) Contratación Estatal"" ); (""Capacitación para el fortalecimiento de la gestión de Procesos Misionales: Act.(33) Gestión de la infraestructura vial""); (""Capacitación para el fortalecimiento de la gestión del Talento Humano: Act.(29) Desarrollo Líderes"", Act.(30) Fortalecimiento competencias y habilidades blandas""); (""Capacitación para el fortalecimiento de la gestión financiera y contable: Act.(24) Presupuesto y finanzas públicas.""); (""Inducción – Reinducción Act.(32) Reinducción"").
Sobre las siguientes actividades por motivos de programación para que todos los servidores lograran realizar debidamente los cursos y con ocasión a la programación acordada con la Universidad Nacional en el marco de contrato de capacitación de la vigencia las siguientes actividades tienen un avance del 50%, ya que se cuenta con la ficha técnica y contratación para desarrollar durante el primer trimestre de la vigencia 2023: (""Capacitación para el fortalecimiento de la gestión del Control Interno: Act.(37) Actualización en Gestión de Control Interno"") ;(""Capacitación para el fortalecimiento de habilidades complementaria para la gestión - Transversales :Act.(16) Sistema de Gestión de Calidad - Mejora de Procesos""); (""Capacitación para el fortalecimiento de la gestión del Talento Humano:  Act.(28) Actualización Derecho administrativo laboral"", Act.(27) Actualización Gestión Talento Humano MIPG""); (""Capacitación para el fortalecimiento de habilidades complementaria para la gestión – Transversales: Act.(15) Modelo de Operaciones en MIPG""); (""Capacitación para el fortalecimiento de las TIC y Transformación Digital: Act.(19) Capacitación o curso en el uso del software HDM4 y RONET""); (""Capacitación para el fortalecimiento de la gestión de Procesos Misionales:  Act.(34) Modelo de evaluación de incertidumbre GUM"", Act.(35) Metrología básica o normas de ensayo"" , Act.(36) Certificado de calibración - interpretación certificado"")., la gestión por parte del proceso se adelantó de forma completa con relación a la gestión contractual., la ejecución de este plan en la vigencia 2022 llego al 82%, el faltante se desarrollará durante el primer trimestre de 2023."
Plan Anual de Estímulos e Incentivos – PAEI en el marco del contrato 589 de 2022, durante el cuarto trimestre se concluyo al 100% las siguientes actividades:
""Programa de Incentivos Act.(31) Mejores funcionarios 2021-2022"", ""(Fortalecimiento del Clima Laboral) Act.(9) Dia de la Familia"" , ""(Fortalecimiento del Clima Laboral) Act.(14) Vacaciones Recreativas"", ""Programa de Incentivos Act.(29) Equipos de trabajo - Innovación"", ""(Fortalecimiento del Clima Laboral), Act.(15) Acompañamiento a servidores en duelo por fallecimiento familiares"" ""Área de Calidad de Vida Laboral, Act.(22) Cierre de Gestión "", Act.(23) Conmemoración ,Cumpleaños ( junio y diciembre)"", ""Programa de Incentivos Act.(30) Reconocimiento a la labor"", y Act.(28) Apoyos Educativos "" , ""(Fortalecimiento del Clima Laboral) Act.(13) Identificación de la cultura Organizacional"" , ""(Fortalecimiento del Clima Laboral)Act.(8) Bonos Navideños "".
Sobre la siguientes actividades se presenta un avance cercano al 40 a 50%: ""Promoción y prevención de la Salud: Act.(4) Visitas Guiadas / Caminatas; ""Área de Calidad de Vida Laboral : Act.(24) Jornadas Planeación Estratégica - Café para Compartir Encuentro Cultura Compartir ""Promoción y prevención de la Salud y Act.(5) Incentivo a la lectura"" , Act.(3) Talleres de hábitos alimenticios/ Cocina""; ""Área de Calidad de Vida Laboral : Act.(26) Programa de Pre-pensionados"" y ""(Fortalecimiento del Clima Laboral): Act.(7) Fortalecimiento de habilidades blandas"", estas actividades por motivos de disponibilidad por parte de los servidores y logística con el contratista se desarrollaran durante el primer trimestre de la vigencia 2023, sobre este plan se contrató la gran materia de actividades en la vigencia y logro un avance del 85%."</t>
  </si>
  <si>
    <t>Carpeta con las evidencias de cada una de las actividades y cronograma de seguimiento , linK: https://uaermv.sharepoint.com/:f:/s/Secretara-General/Ergv2U5lGNNMqrBagGpjwiUB7bUIBpYlly949JGJORwMcQ?e=PtiZj9</t>
  </si>
  <si>
    <t>GTHU 20</t>
  </si>
  <si>
    <t>Con relación a esta actividad se adelanto el reporte de los servidores públicos al DASCD, para la gala de reconocimiento Evaluación del desempeño Laboral -EDL. Comunicación 20221130072291, como también el informe de resultado de evaluación del desempeño laboral EDL -APP.</t>
  </si>
  <si>
    <t>Se anexa como evidencia las comunicaciones 20221130072291 y 20221130095773.</t>
  </si>
  <si>
    <t xml:space="preserve">
En el marco del Plan Anual de Estímulos e Incentivos – PAEI se adelantaron durante la vigencia 2022 las siguientes actividades: Programa de Incentivos: Act.(31) Mejores funcionarios 2021-2022 Act.(29) Equipos de trabajo – Innovación, Act.(30) Reconocimiento a la labor y Act.(28) Apoyos Educativos</t>
  </si>
  <si>
    <t xml:space="preserve">Se anexa como evidencia los correos electrónicos y documentos relacionados con cada actividad. </t>
  </si>
  <si>
    <t>GTHU 21</t>
  </si>
  <si>
    <t>2022-09-30→ Con relación a esta actividad se adelantó la socialización a través del correo institucional el día 19 de agosto de 2022.</t>
  </si>
  <si>
    <t>Se anexa como evidencia el correo electrónico enviado.</t>
  </si>
  <si>
    <t>GTHU 22</t>
  </si>
  <si>
    <t>2022-06-30→ Con relación a esta actividad se adelanta de manera mensual por medio del auxiliar administrativa del PGTHU Sandra Malaver y ahora Alvaro Rodriguez.</t>
  </si>
  <si>
    <t>Se anexa copia que evidencia la certificacion a corte de 30 de junio de 2022.</t>
  </si>
  <si>
    <t>2022-06-30→ Con relación a esta actividad se adelanta de manera mensual por medio del auxiliar administrativa Alvaro Rodriguez.</t>
  </si>
  <si>
    <t>Se anexa copia que evidencia de la captura de pantalla de la platarorma de SIDEAP.</t>
  </si>
  <si>
    <t>2022-12-30→ Con relación a esta actividad se adelanta de manera mensual por medio del auxiliar administrativo Alvaro Rodriguez a traves de la plataforma SIDEAP.</t>
  </si>
  <si>
    <t>Captura de pantalla de la actualización en la plataforma mensual.</t>
  </si>
  <si>
    <t>GTHU 23</t>
  </si>
  <si>
    <t>se reporto en 1T</t>
  </si>
  <si>
    <t>GTHU 24</t>
  </si>
  <si>
    <t>2022-06-10→ Con relación a este procedimiento se adelantó mediante el formato de aprobación documental 20221130063193 el Programa de vigilancia epidemiológica riesgo Psicosocial - GTHU-SDI-013 V2.</t>
  </si>
  <si>
    <t>Radicado 20221130063193</t>
  </si>
  <si>
    <t>GTHU 25</t>
  </si>
  <si>
    <t xml:space="preserve">Actividad pendiente por adelantar, se espera completar la actividad durante el primer trimestre de 2023.	</t>
  </si>
  <si>
    <t xml:space="preserve">N.A
</t>
  </si>
  <si>
    <t>Inte 1</t>
  </si>
  <si>
    <t>Inte 2</t>
  </si>
  <si>
    <t>2022-06-30 → Sobre esta actividad adelantó el miércoles 29 de junio, una sensibilización dirigida a todos los colaboradores sobre: Manual Código de Integridad y conflicto de intereses.</t>
  </si>
  <si>
    <t>2022-06-30 → Se anexa como evidencia el pantallazo de la invitación, link de la grabación (https://uaermv-my.sharepoint.com/personal/paola_gomez_umv_gov_co/_layouts/15/onedrive.aspx?id=%2Fpersonal%2Fpaola%5Fgomez%5Fumv%5Fgov%5Fco%2FDocuments%2FGrabaciones%2FSocializaci%C3%B3n%20Manual%20C%C3%B3digo%20de%20Integridad%20y%20Conflicto%20de%20Intereses%2D20220629%5F153108%2DGrabaci%C3%B3n%20de%20la%20reuni%C3%B3n%2Emp4&amp;parent=%2Fpersonal%2Fpaola%5Fgomez%5Fumv%5Fgov%5Fco%2FDocuments%2FGrabaciones&amp;ga=1), la presentación y el listado de asistencia.</t>
  </si>
  <si>
    <t>Inte 3</t>
  </si>
  <si>
    <t>Inte 4</t>
  </si>
  <si>
    <t>2022-06-30→ Con relación a esta actividad se ha socializado a través del correo institucional en los meses de mayo, junio sobre este deber a todos los colaboradores de la entidad.</t>
  </si>
  <si>
    <t xml:space="preserve">Se anexa como evidencia los correos electrónicos. </t>
  </si>
  <si>
    <t>Con relación a esta actividad se adelantó la sensibilización a través del correo institucional durante el tercer trimestre de la vigencia.</t>
  </si>
  <si>
    <t>Se anexa como evidencia los correos electrónicos relacionados y el reporte de SIDEAP.</t>
  </si>
  <si>
    <t>Inte 5</t>
  </si>
  <si>
    <t>Inte 6</t>
  </si>
  <si>
    <t>Con relación a esta actividad se adelantó la revisión relacionada con el conflicto de interés de la Entidad, y se remitió por medio de la comunicación 20221100105373 del 29 de agosto de 2022 a la Oficia asesora de Planeación.</t>
  </si>
  <si>
    <t>Se anexa como evidencia el radicado 20221100105373 (29/08/2022) y  anexo.</t>
  </si>
  <si>
    <t>Inte 7</t>
  </si>
  <si>
    <t>2022-06-30→ Con relación a esta actividad se adelanto la presentación de esta necesidad en la sesión extraordinaria ante el comité el día 07 de julio de 2022.</t>
  </si>
  <si>
    <t>Se anexa como evidencia listado de asistencia, presentación, invitación.</t>
  </si>
  <si>
    <t>Inte 8</t>
  </si>
  <si>
    <t>2022-06-30→ Con relación a esta actividad desde el coreo de talento humano se ha socializado durante el mes de mayo y junio la información relacionada con la declaración de bienes y rentas y conflicto de interés.</t>
  </si>
  <si>
    <t xml:space="preserve">Se anexa como evidencia los correos con la socialización. </t>
  </si>
  <si>
    <t xml:space="preserve">2022-09-30→ Con relación a esta actividad se realizó el acompañamiento por parte del proceso de talento humano para realizar la declaración por parte de los servidores Publicos. </t>
  </si>
  <si>
    <t xml:space="preserve">Como evidencia se anexa el reporte de SIGEP y los correos electrónicos relacionados. </t>
  </si>
  <si>
    <t>Inte 9</t>
  </si>
  <si>
    <t>2022-12-30→ Con relación a esta actividad se realizó socializaciòn a traves del correo institucional  parte del proceso de talento humano sobre conflicto de interes</t>
  </si>
  <si>
    <t>Se anexa como evidencia los correos electrónicos y documentos relacionados.</t>
  </si>
  <si>
    <t>Inte 10</t>
  </si>
  <si>
    <t>2022-06-30→ Sobre esta actividad adelantó el miércoles 29 de junio, una sensibilización dirigida a todos los colaboradores sobre: Manual Código de Integridad y conflicto de intereses, se emitió por correo electrónico en el marzo un correo sobre la cartilla código de integridad; se han adelantado piezas comunicativas a través del correo institucional sobre la apropiación de los valores institucionales, en las siguientes fechas: 25 febrero (7 valores), 19 abril (trabajo en equipo), 29 de abril (justicia), 9 de mato (transparencia), 13 de mayo diligencia, 26 de mayo (honestidad), 03 de junio (compromiso) y 10 de junio (respeto).</t>
  </si>
  <si>
    <t>2022-06-30 → Se anexa como evidencia el pantallazo de la invitación, link de la grabación (https://uaermv-my.sharepoint.com/personal/paola_gomez_umv_gov_co/_layouts/15/onedrive.aspx?id=%2Fpersonal%2Fpaola%5Fgomez%5Fumv%5Fgov%5Fco%2FDocuments%2FGrabaciones%2FSocializaci%C3%B3n%20Manual%20C%C3%B3digo%20de%20Integridad%20y%20Conflicto%20de%20Intereses%2D20220629%5F153108%2DGrabaci%C3%B3n%20de%20la%20reuni%C3%B3n%2Emp4&amp;parent=%2Fpersonal%2Fpaola%5Fgomez%5Fumv%5Fgov%5Fco%2FDocuments%2FGrabaciones&amp;ga=1), la presentación y el listado de asistencia. Correo electrónico de mes de marzo, anexa como evidencia los pantallazos de los correos electrónicos de socialización de valores.</t>
  </si>
  <si>
    <t>Con relación a esta actividad se adelanto en el mes de agosto correos con la participación de los gestores de integridad invitando a participar en las actividades en el marco del código de integridad.</t>
  </si>
  <si>
    <t>Correos electrónicos relacionados.</t>
  </si>
  <si>
    <t>Sobre esta actividad se realizó un cronograma de actividades a desarrollar por parte del equipo de gestores durante el segundo semestre de la vigencia relacionadas con la divulgación y publicación de piezas y actividades que permitieron interiorizar el manual código de integridad vigente.</t>
  </si>
  <si>
    <t>Se anexa como evidencia el cronograma y el soporte de las actividades desarrolladas o entregadas los días 29 de junio, 22 de agosto, 31 de agosto, 26 de octubre, 04 de noviembre, 9 de diciembre, 22 de diciembre, 26 de diciembre de 2022 y anexos relacionados con la gestión adelantada. (6,7,PAAC)</t>
  </si>
  <si>
    <t>Inte 11</t>
  </si>
  <si>
    <t>Con relación a esta actividad se adelantó la invitación a realizar el: “Curso virtual de Integridad, Transparencia y Lucha contra la Corrupción”, ofrecido por el Departamento Administrativo de la Función Pública - DAFP.</t>
  </si>
  <si>
    <t>Se anexa como evidencia correo electrónico del día 06 de octubre de 2022.</t>
  </si>
  <si>
    <t>Inte 12</t>
  </si>
  <si>
    <t>Se reportará en el seguimiente trimestre</t>
  </si>
  <si>
    <t>Sobre esta actividad se cuenta con un borrador del formato para actualizar e incorporar en el Manual código de integridad UAEMRV -GTHU-MA-001, se espera completar la actividad durante el primer trimestre de 2023.</t>
  </si>
  <si>
    <t>Se anexa como evidencia borrador del formato y correo de recepción.</t>
  </si>
  <si>
    <t>Inte 13</t>
  </si>
  <si>
    <t>2022-06-30→ Con relación a esta actividad desde el correo de talento humano se ha socializado durante el mes de mayo y junio la información relacionada con la declaración de bienes y rentas y conflicto de interés.</t>
  </si>
  <si>
    <t>Con relación a esta actividad socializó a través del correo institucional invitación del DASCD sobre Orientación DASCD conflicto de interés.</t>
  </si>
  <si>
    <t>Se anexa como evidencias los correos electrónicos relacionados</t>
  </si>
  <si>
    <t>Como complemento de esta actividad se adelantó en el mes de octubre de 2022 sensibilizaciones por medio del correo institucional sobre la gestión de conflicto de interés.</t>
  </si>
  <si>
    <t>Se anexa como evidencia correos del 7,11,14 y 18 de octubre de 2022.</t>
  </si>
  <si>
    <t>Inte 14</t>
  </si>
  <si>
    <t>Con relación a esta actividad se socialización de invitación de DASCD sobre orientación en conflicto de interés en el mes de septiembre de 2022.</t>
  </si>
  <si>
    <t>Se anexa como evidencia correo electrónicos relacionados.</t>
  </si>
  <si>
    <t>Sobre esta actividad se adelantó en el mes de octubre de 2022 sensibilizaciones por medio del correo institucional sobre la gestión de conflicto de interés.</t>
  </si>
  <si>
    <t>Plan ins 1</t>
  </si>
  <si>
    <t xml:space="preserve">Desarrollar al menos (4) sesiones de capacitación durante la vigencia sobre las herramienta de planeación  a los diferentes procesos de la entidad en sus diferentes sedes.  </t>
  </si>
  <si>
    <t>Actividad desarrolladas los días 23 y 24 de noviembre 2022. sede La Elvira  y Sede Calle 26 ( Sede Planta Mochuelo y encuentro cultura del compartir)</t>
  </si>
  <si>
    <t>Actas de Reunión y regostros fotográficos en correo, grabación Teams evento Cultura del compartir</t>
  </si>
  <si>
    <t>Pres 1</t>
  </si>
  <si>
    <t>Pres 2</t>
  </si>
  <si>
    <t>Participar en la socialización de los trazadores presupuestales asociados a las políticas públicas del distrito.</t>
  </si>
  <si>
    <t>Marcación del proyecto de inversión al trazador presupuestal si aplica</t>
  </si>
  <si>
    <t>A corte 30 de noviembre se cuenta con los trazadores presupuetales TPIEG y TPCC.</t>
  </si>
  <si>
    <t>https://uaermv.sharepoint.com/:f:/s/ProcesoDESI/EiN07Hvdth1BhKuvirBsZg0BFzx2bfRitbSf-TvdkBwNJw?e=UGDMDW</t>
  </si>
  <si>
    <t>Pres 3</t>
  </si>
  <si>
    <t xml:space="preserve">Se publico por el canal de yuotube de la entidad video sobre proyectos de inversión </t>
  </si>
  <si>
    <t>https://youtu.be/yV8ntPYdiDg</t>
  </si>
  <si>
    <t xml:space="preserve">Fort1 </t>
  </si>
  <si>
    <t xml:space="preserve">A la fecha se encuetra elaborado el listado metros de documentos con corte a 30 de marzo.
Junto con el proceso de gestión documental se viene trabajando en la elboración de un repositorio con solidado de consultas del LDM </t>
  </si>
  <si>
    <t>https://uaermv.sharepoint.com/:f:/s/ProcesoDESI/Eo9nsuynd3tBpl_2_9Kq47sB_AaSFlvZOlNCkm6vlZHMoQ?e=Hn1uYr</t>
  </si>
  <si>
    <t xml:space="preserve">A la fecha se encuetra elaborado el listado metros de documentos con corte a 30 de junio.
Junto con el proceso de gestión documental se viene trabajando en la elboración de un repositorio con solidado de consultas del LDM </t>
  </si>
  <si>
    <t>Mes a mes se realizo la  actualización del Listado Maestro de Documentos</t>
  </si>
  <si>
    <t>https://uaermv.sharepoint.com/:f:/s/ProcesoDESI/Eo9nsuynd3tBpl_2_9Kq47sB_AaSFlvZOlNCkm6vlZHMoQ?e=MzBPjM</t>
  </si>
  <si>
    <t>Fort2</t>
  </si>
  <si>
    <t>En el segundo trimestre del 2022 se desarrollaron las actividades programadas para el mantenimiento del parque automotor, maquinaria, equipos y plantas industriales, acorde con el plan de mantenimiento programado por la Gerencia de Producción el cual cuenta con:
a. Recursos presupuestales para su ejecución: Se incluyo dentro del anual de adquisiciones de la entidad el presupuesto necesario para llevar a cabo el correcto mantenimiento y gestionar la necesidad durante la vigencia 2022 y vigencias  futuras.
b Responsables de efectuar el mantenimiento: De acuerdo lo programado  se encuentran en ejecución los siguientes contratos para prestar el servicio de mantenimiento 543 del  año 2021 con objeto:  "PRESTAR EL SERVICIO DE MANTENIMIENTO PARA LA MAQUINARIA, VEHÍCULOS PESADOS, VEHÍCULOS LIVIANOS Y EQUIPOS MENORES DE LA UAERMV, A MONTO AGOTABLE. GRUPO 1 - MAQUINARIA Y EQUIPO MENOR" fechas.inicio 23/09/2021 fin 31/12/2022 , 555 del año 2021 con objeto "PRESTAR EL SERVICIO DE MANTENIMIENTO PARA LA MAQUINARIA, VEHÍCULOS PESADOS, VEHÍCULOS LIVIANOS Y EQUIPOS MENORES DE LA UAERMV, A MONTO AGOTABLE. GRUPO 2- Vehículo PESADO Y LIVIANO" fechas: inicio 24/09/2021 fin 31/12/2022 Y 631 del 2021 con objeto "PRESTAR EL SERVICIO DE MANTENIMIENTO PARA LAS MÁQUINAS Y EQUIPOS INDUSTRIALES DE LA SEDE DE PRODUCCIÓN DE LA UAERMV, A MONTO AGOTABLE" fechas: inicio 05/01/2022 fin 31/12/2022.
c Periodicidad del mantenimiento: Se aportan las evidencias de los mantenimientos realizados en el segundo trimestre de la vigencia 2022, por medio de PPMQ-FM-057 FORMATO PROGRAMACIÓN MANTENIMIENTO PREVENTIVO SEMANAL.
d Fechas de ejecución del mantenimiento: Se aporta PPMQ-DI-005 BASE DE DATOS CONTROL MANTENIMIENTO PREVENTIVO POR HORAS, KILÓMETROS Y/O M3 para dar control al ultimo mantenimiento, proximo mantenimiento entre otros datos los cuales permiten realizar un informe frente a la ejecución de los mantenimientos.</t>
  </si>
  <si>
    <t>https://uaermv-my.sharepoint.com/:f:/g/personal/bdgerenciadeproduccion_umv_gov_co/Enab65r8eUNEspgw9X5TuO4BXBPPCOkCZHaSgFE0JUQMeA?e=xqVfPa</t>
  </si>
  <si>
    <t>En el tercer del 2022 se desarrollaron las actividades programadas para el mantenimiento del parque automotor, maquinaria, equipos y plantas industriales, acorde con el plan de mantenimiento programado por la Gerencia de Producción el cual cuenta con:
a. Recursos presupuestales para su ejecución: Se incluyo dentro del anual de adquisiciones de la entidad el presupuesto necesario para llevar a cabo el correcto mantenimiento y gestionar la necesidad durante la vigencia 2022 y vigencias  futuras.
b Responsables de efectuar el mantenimiento: De acuerdo lo programado  se encuentran en ejecución los siguientes contratos para prestar el servicio de mantenimiento 543 del  año 2021 con objeto:  "PRESTAR EL SERVICIO DE MANTENIMIENTO PARA LA MAQUINARIA, VEHÍCULOS PESADOS, VEHÍCULOS LIVIANOS Y EQUIPOS MENORES DE LA UAERMV, A MONTO AGOTABLE. GRUPO 1 - MAQUINARIA Y EQUIPO MENOR" fechas.inicio 23/09/2021 fin 31/12/2022 , 555 del año 2021 con objeto "PRESTAR EL SERVICIO DE MANTENIMIENTO PARA LA MAQUINARIA, VEHÍCULOS PESADOS, VEHÍCULOS LIVIANOS Y EQUIPOS MENORES DE LA UAERMV, A MONTO AGOTABLE. GRUPO 2- Vehículo PESADO Y LIVIANO" fechas: inicio 24/09/2021 fin 31/12/2022 Y 631 del 2021 con objeto "PRESTAR EL SERVICIO DE MANTENIMIENTO PARA LAS MÁQUINAS Y EQUIPOS INDUSTRIALES DE LA SEDE DE PRODUCCIÓN DE LA UAERMV, A MONTO AGOTABLE" fechas: inicio 05/01/2022 fin 31/12/2022.
c Periodicidad del mantenimiento: Se aportan las evidencias de los mantenimientos realizados en el segundo trimestre de la vigencia 2022, por medio de PPMQ-FM-057 FORMATO PROGRAMACIÓN MANTENIMIENTO PREVENTIVO SEMANAL.
d Fechas de ejecución del mantenimiento: Se aporta PPMQ-DI-005 BASE DE DATOS CONTROL MANTENIMIENTO PREVENTIVO POR HORAS, KILÓMETROS Y/O M3 para dar control al ultimo mantenimiento, proximo mantenimiento entre otros datos los cuales permiten realizar un informe frente a la ejecución de los mantenimientos.</t>
  </si>
  <si>
    <t>3. PLAN MIPG</t>
  </si>
  <si>
    <t>En el cuarto trimestre de 2022 se desarrollaron las actividades programadas para el mantenimiento del parque automotor, maquinaria, equipos y plantas industriales, acorde con el plan de mantenimiento programado por la Gerencia de Producción el cual cuenta con:
a. Recursos presupuestales para su ejecución: Se incluyo dentro del anual de adquisiciones de la entidad el presupuesto necesario para llevar a cabo el correcto mantenimiento y gestionar la necesidad durante la vigencia 2022 y vigencias  futuras.
b Responsables de efectuar el mantenimiento: De acuerdo lo programado  se encuentran en ejecución los siguientes contratos para prestar el servicio de mantenimiento 543 del  año 2021 con objeto:  "PRESTAR EL SERVICIO DE MANTENIMIENTO PARA LA MAQUINARIA, VEHÍCULOS PESADOS, VEHÍCULOS LIVIANOS Y EQUIPOS MENORES DE LA UAERMV, A MONTO AGOTABLE. GRUPO 1 - MAQUINARIA Y EQUIPO MENOR" fechas.inicio 23/09/2021 fin 31/12/2022 , 555 del año 2021 con objeto "PRESTAR EL SERVICIO DE MANTENIMIENTO PARA LA MAQUINARIA, VEHÍCULOS PESADOS, VEHÍCULOS LIVIANOS Y EQUIPOS MENORES DE LA UAERMV, A MONTO AGOTABLE. GRUPO 2- Vehículo PESADO Y LIVIANO" fechas: inicio 24/09/2021 fin 31/12/2022 Y 631 del 2021 con objeto "PRESTAR EL SERVICIO DE MANTENIMIENTO PARA LAS MÁQUINAS Y EQUIPOS INDUSTRIALES DE LA SEDE DE PRODUCCIÓN DE LA UAERMV, A MONTO AGOTABLE" fechas: inicio 05/01/2022 fin 31/12/2022.
c Periodicidad del mantenimiento: Se aportan las evidencias de los mantenimientos realizados en el cuarto trimestre de la vigencia 2022, por medio de PPMQ-FM-057 FORMATO PROGRAMACIÓN MANTENIMIENTO PREVENTIVO SEMANAL.
d Fechas de ejecución del mantenimiento: Se aporta PPMQ-DI-005 BASE DE DATOS CONTROL MANTENIMIENTO PREVENTIVO POR HORAS, KILÓMETROS Y/O M3 para dar control al ultimo mantenimiento, proximo mantenimiento entre otros datos los cuales permiten realizar un informe frente a la ejecución de los mantenimientos.</t>
  </si>
  <si>
    <t>PROGRAMACION CORRESPONDENTE DE DICIEMBRE MAQUINARIA Y EQUIPO</t>
  </si>
  <si>
    <t>God 1</t>
  </si>
  <si>
    <t>En el Plan de Acción Anual se encuentra la Dimensión: Dimensionamiento Estratégico que contempla la política de Planeación Institucional. En esta política se contempla entre otros como producto: los informes de seguimiento a la ejecución de los proyectos de inversión de la entidad, lo anterior, incluye el proyecto de inversión 7859 Fortalecimiento Institucional que apalanca entre otros, la implementación del Sistema de Información Misional Geográfico y de Apoyo SIGMA, que constituye una iniciativa de transformación digital que le apunta al fortalecimiento de Bogotá D.C como una ciudad inteligente.
En el plan Estratégico Institucional se encuentra como objetivo institucional: el diseño e implementación de una estratégia de innovación que permita hacer más eficiente la gestión de la Unidad, el cual, contempla entre otros, dos metas que le apuntan al fortalecimiento de Bogotá D.C como una ciudad inteligente, las cuales son: implementar cincuenta (50) funcionalidades en cinco (5) sistemas de información y realizar cuatro (4) actualizaciones del Plan Estratégico de Tecnologías de la Información, que apalancan el fortalecimiento del Sistema de Información Misional, Geográfico y de Apoyo  - SIGMA que está reportado a la Alta Consejería Distrital para las TIC como una iniciativa de transformación digital.</t>
  </si>
  <si>
    <t>Carpeta con nombre: Plan de acción anual con iniciativas de ciudades y territorios inteligentes
Archivo con nombre: Plan-Estrategico-1er-trim-2022-1</t>
  </si>
  <si>
    <t>En el plan Estratégico Institucional se encuentra como objetivo institucional: el diseño e implementación de una estratégia de innovación que permita hacer más eficiente la gestión de la Unidad, el cual, contempla entre otros, dos metas que le apuntan al fortalecimiento de Bogotá D.C como una ciudad inteligente, las cuales son: implementar cincuenta (50) funcionalidades en cinco (5) sistemas de información y realizar cuatro (4) actualizaciones del Plan Estratégico de Tecnologías de la Información, que apalancan el fortalecimiento del Sistema de Información Misional, Geográfico y de Apoyo  - SIGMA que está reportado a la Alta Consejería Distrital para las TIC como una iniciativa de transformación digital.</t>
  </si>
  <si>
    <t>https://uaermv.sharepoint.com/:x:/r/sites/SIT/PROYINT/GODI/V-TD/_layouts/15/Doc.aspx?sourcedoc=%7B470E6CB8-76C4-4700-8B2F-C67C3C2B5EEC%7D&amp;file=Plan-Estrategico-1er-trim-2022-1.xlsx&amp;action=default&amp;mobileredirect=true</t>
  </si>
  <si>
    <t>God 2</t>
  </si>
  <si>
    <t>se elaboro la Versión inicial del Manual adecuado a la administración de la aplicación</t>
  </si>
  <si>
    <t>God 3</t>
  </si>
  <si>
    <t>De acuerdo a lo planeado se realizo la pieza de comunicacción del catalogo de servicios de TI y se viene contruyendo la pieza de comunicación del estado de los proyectos de TI</t>
  </si>
  <si>
    <t>https://uaermv.sharepoint.com/:f:/s/SIT/PROYINT/GODI/V-TD/Ek0bEMb_899ApEWVlNRkeuoBXT7cBh0qigqifQFHZ6n9mg?e=RV1cox</t>
  </si>
  <si>
    <t>God 4</t>
  </si>
  <si>
    <t>Se actualiza el documento de estrategias de Uso Y apropiación, en el cual se plasman las estrategias para desarrollar e implementar en la vigencia 2022</t>
  </si>
  <si>
    <t>https://uaermv.sharepoint.com/sites/SIT/PROYINT/GODI/V-TD/SitePages/Inicio.aspx?RootFolder=%2Fsites%2FSIT%2FPROYINT%2FGODI%2FV%2DTD%2FDocumentos%20compartidos%2FGV%2DTD%2D06%2DUso%20y%20Aprop&amp;FolderCTID=0x0120008AF433EF71156A458B5DF763D4097F79&amp;View=%7BBDCB1942%2D63C7%2D402D%2DBD5B%2D2790273C2211%7D</t>
  </si>
  <si>
    <t>God 5</t>
  </si>
  <si>
    <t>Se desarrolla la evaluación de los modelos de arquitectura empresarial y el modelo de gestión y gobierno de TI, de acuerdo a los lineamientos e instrumetos establecidos para este proceso</t>
  </si>
  <si>
    <t>Cobi 2019, Instrumento de evaluación AE y Gobierno TI y Instrumento Evaluación Estrategia, dispoibles en la ruta:  https://uaermv.sharepoint.com/:f:/s/SIT/PROYINT/GODI/V-TD/Epf48umpSzJBuZ-9wlX9nlYBq4IUi4WzC6eiQhNg3y_FAw?e=zk9iL7</t>
  </si>
  <si>
    <t>Se desarrolla el metodo para el desarrollo de la AE, de acuerdo a los lineamientos e instrumetos establecidos por la Politica de Gobierno Digital</t>
  </si>
  <si>
    <t>Cuarto trimestre</t>
  </si>
  <si>
    <t>God 6</t>
  </si>
  <si>
    <t>Se realizó el documento con los lineamientos de apertura de datos de forma automatica y segura.</t>
  </si>
  <si>
    <t>https://uaermv.sharepoint.com/:w:/s/SIT/PROYINT/GODI/V-TD/EbppTF0Zp49AqO7Yivd-66UBFqWcccj4cWfdQy4U9zQ8LA?e=AsLadp</t>
  </si>
  <si>
    <t>God 7</t>
  </si>
  <si>
    <t>Se tiene publicado documento de arquitectura de referencia en el sistema de calidad</t>
  </si>
  <si>
    <t>https://www.umv.gov.co/sisgestion2019/Documentos/ESTRATEGICOS/EGTI/EGTI-LI-002_V1_Arquitectura_de_Referencia_SI.docx</t>
  </si>
  <si>
    <t>Seg Dig 1</t>
  </si>
  <si>
    <t>Se realiza aprobación del inventario de Activos de Información por parte del Comité Institucional de Gestión y Desempeño a través de Acta No.15 de 30-12-2021 (Equivalente a un Acto Administrativo)</t>
  </si>
  <si>
    <t>Archivo con nombre: 2021-12-30 Acta de CIGD N°15</t>
  </si>
  <si>
    <t>Seg Dig 2</t>
  </si>
  <si>
    <t>Se encuentra publicado el Registro de Activos de Información en la Sección Transparencia, dando cumplimiento a la normatividad vigente</t>
  </si>
  <si>
    <t>Archivo con nombre: Activos-de-informacion-UAERMV-2021</t>
  </si>
  <si>
    <t>https://www.umv.gov.co/portal/wp-content/uploads/2022/02/Activos-de-informacion-UAERMV-2021.xlsx</t>
  </si>
  <si>
    <t>Seg Dig 3</t>
  </si>
  <si>
    <t> </t>
  </si>
  <si>
    <t>Se realiza aprobación de los Riesgos por Comité Institucional de Gestión y Desempeño.</t>
  </si>
  <si>
    <t>2022-04-26 Acta de CIGD N°4</t>
  </si>
  <si>
    <t>Seg Dig 4</t>
  </si>
  <si>
    <t>El plan se encuentra en proceso de actualización en SISGESTION a través de radicado No 20221140077323 del 30 de junio de 2022.</t>
  </si>
  <si>
    <t>Radicado No 20221140077323 del 30 de junio de 2022.</t>
  </si>
  <si>
    <t>Actualizado en SISGESTION el 29 de julio de 2022</t>
  </si>
  <si>
    <t>formato de aprobación memorando 20221140077323</t>
  </si>
  <si>
    <t>Seg Dig 5</t>
  </si>
  <si>
    <t>Seg Dig 6</t>
  </si>
  <si>
    <t>Se realiza la actualización del procedimiento de copias de seguridad.</t>
  </si>
  <si>
    <t>https://www.umv.gov.co/sisgestion2019/Documentos/APOYO/GSIT/GSIT-PR-001_V8_Procedimiento_generacion_restauracion_copias.xlsx</t>
  </si>
  <si>
    <t>Seg Dig 7</t>
  </si>
  <si>
    <t>Se realiza la Aprobación de los activos de Información por parte del Comité Institucional de Gestión y Desempeño el día 20/12/2022. Adicional, se realiza la actualización de los Riesgos de los Procesos de TI, con base en los activos de información del proceso.
Durante el año 2022 la entidad no sufrió incidentes de seguridad de la información.</t>
  </si>
  <si>
    <t>https://uaermv.sharepoint.com/:f:/s/SIT/PROYINT/GODI/V-TD/EqK14Yp83cJEtjmjAjV0SLoBr53xscerh9oNRgbENuI2ow?e=PU4l5g</t>
  </si>
  <si>
    <t>Seg Dig 8</t>
  </si>
  <si>
    <t>Se realiza la Aprobación de los activos de Información por parte del Comité Institucional de Gestión y Desempeño el día 20/12/2022.
Se realiza la Actualización de Matriz de Riesgos de los Procesos TI.
Se realiza la elaboración del Documento Plan de Sensibilización, actualmente en proceso de formalización.
Durante el año 2022 la entidad no sufrió incidentes de seguridad de la información.</t>
  </si>
  <si>
    <t>https://uaermv.sharepoint.com/:f:/s/SIT/PROYINT/GODI/V-TD/EtvGoo7Ws3lGuvt9IKsYTNEBaWARz_PA1bVqkLeOdESZRg?e=btAf8E</t>
  </si>
  <si>
    <t>Seg Dig 9</t>
  </si>
  <si>
    <t>Dentro de la mesas de trabajo de Infraestructuras Críticas Cibernéticas realizadas por la ACDITC con las entidades distritales se identifican los activos críticos de cada entidad categorizadas por sector, en donde se precisa realizar la respectiva correlación de los activos críticos de cada entidad, en donde estos se pretende potencializar a través de nuevas mesas de trabajo de ICC y sus respectivos simulacros a nivel distrital que evidencia su respectiva articulación y gestión.</t>
  </si>
  <si>
    <t>https://uaermv.sharepoint.com/:f:/s/SIT/PROYINT/GODI/V-TD/ElbgTXpX6_BLjzPqOJhUgFMBdk4ey8Q_V1rHvpXUhEZhcw?e=UejNAD</t>
  </si>
  <si>
    <t>Def Jur 1</t>
  </si>
  <si>
    <t xml:space="preserve">El día 26 de abril se desarrolló la primera socialización de la Política de Prevención del Daño Antijurídico con el conjunto de colaboradores de la entidad. </t>
  </si>
  <si>
    <t xml:space="preserve">El día 5 de octubre se realizó convocatoria masiva por medio de correo electrónico, para la realización de la segunda actividad semestral de difusión de la Política de Prevención del Daño Antijurídico, la cual se desarrollará el próximo 13 de octubre. </t>
  </si>
  <si>
    <t>Correo del  5 octubre de laumvteinforma@umv.gov.co</t>
  </si>
  <si>
    <t>2da. Socilalización Política de Prevención del Daño Antijurídico, llevada a cabo el  13 de octubre de 2022.</t>
  </si>
  <si>
    <t>Registro de asistencia y pantallazos de la Socilalización Política de Prevención del Daño Antijurídico</t>
  </si>
  <si>
    <t>Def Jur 2</t>
  </si>
  <si>
    <t xml:space="preserve">Esta actividad se desarrolla una sola vez en el año y fue reportada durante el primer trimestre. </t>
  </si>
  <si>
    <t>Def Jur 3</t>
  </si>
  <si>
    <t xml:space="preserve">Durante los meses julio-septiembre de 2022, se presentaron al comité de conciliación nueve (9) fichas técnicas de acción e repetición, las cuales se adjuntan a este documento. </t>
  </si>
  <si>
    <t>nueve (9) fichas técnicas de acción e repetición</t>
  </si>
  <si>
    <t>Def Jur 4</t>
  </si>
  <si>
    <t xml:space="preserve">Esta actividad fue reportada durante el primer trimestre del año. </t>
  </si>
  <si>
    <t>Def Jur 5</t>
  </si>
  <si>
    <t xml:space="preserve">No se reporta avance por ser una actividad semestral. Se reportará en el tercer trimestre, toda vez que, a la fecha, no se ha reunido el comité de concilaición para este fín. </t>
  </si>
  <si>
    <t xml:space="preserve">Se reporta informe semestral, presentado ante el comité de Conciliación el día 11 de agosto, mediante presentación en formato PPT (diapositiva 6) y acta de comité de conciliación N° 16 en la que consta la presentación de dicho informe. </t>
  </si>
  <si>
    <t>Acta y presentacion de comité de conciliación N° 16</t>
  </si>
  <si>
    <t xml:space="preserve">Se reporta informe semestral, presentado ante el comité de Conciliación el día 15 de diciembre, mediante presentación en formato PPT  y acta de comité de conciliación N° 28 en la que consta la presentación de dicho informe. </t>
  </si>
  <si>
    <t xml:space="preserve">Acta No. 28 de diciembre 15 de 2022
presentación  </t>
  </si>
  <si>
    <t>Def Jur 6</t>
  </si>
  <si>
    <t xml:space="preserve">Se reporta informe semestral, presentado ante el comité de Conciliación el día 11 de agosto, mediante presentación en formato PPT (diapositiva 8-10) y acta de comité de conciliación N° 16 en la que consta la presentación de dicho informe. </t>
  </si>
  <si>
    <t>Def Jur 7</t>
  </si>
  <si>
    <t>Se reporta informe semestral, presentado ante el comité de Conciliación.</t>
  </si>
  <si>
    <t>INFORME GESTIÓN JUDICIAL -   PRIMER SEMESTRE 2022</t>
  </si>
  <si>
    <t>Se reporta informe semestral, presentado ante el comité de Conciliación en reunión ordinaria del 15 de diciembre de 2022.</t>
  </si>
  <si>
    <t>Def Jur 8</t>
  </si>
  <si>
    <t>Se presenta certificación emitida por el Secretario Técnico del Comité de Conciliación, en la cual se da cuenta sobre la presentación del primer informe de seguimiento al Plan de Acción de la Política de prevención den año antijurídico.  Igualmente, se adjunta presentación en formato PPT e informe de seguimiento presentado.</t>
  </si>
  <si>
    <t>20221400118473 - Primer informe de seguimiento Política de Prevención del Daño Antijurídico
Acta No. 20 de septiembre 22 de 2022
Avance plan de acción Política PDA
PPT 1ER INF DE CUMPLIMIENTO - POLÍTICA DE PREVENCIÓN DEL DAÑO ANTIJURÍDICO</t>
  </si>
  <si>
    <t>Def Jur 9</t>
  </si>
  <si>
    <t>Part Ciu 1</t>
  </si>
  <si>
    <t>Part Ciu 2</t>
  </si>
  <si>
    <t>Part Ciu 3</t>
  </si>
  <si>
    <t>Part Ciu 4</t>
  </si>
  <si>
    <t>Part Ciu 5</t>
  </si>
  <si>
    <t>Se realizó documento para el Relacionamiento con los Grupos de Interés, en donde se tuvieron presentes los factores críticos de éxito, las acciones clave, junto con un mapeo de los canales de comunicación implementados y aquellos sugeridos por cada uno de los grupos de interés.</t>
  </si>
  <si>
    <t>APIC-DI-006-V1_Documento_para_el_Relacionamiento_con_los_Grupos_de_Interes
APIC-DI-006-V1_Documento_para_el_Relacionamiento_con_los_Grupos_de_Interes_-_Anexo (2)</t>
  </si>
  <si>
    <t>Part Ciu 6</t>
  </si>
  <si>
    <t>Part Ciu 7</t>
  </si>
  <si>
    <t>Part Ciu 8</t>
  </si>
  <si>
    <t>Se realizó el Informe de Participación Ciudadana del II Trimestre donde se evidenció el resultado de los indicadores de los espacios de participación correpondiente al trimestre.</t>
  </si>
  <si>
    <t xml:space="preserve">https://intranet.umv.gov.co/wp-content/uploads/2022/07/Informe_Participacion_Ciudadana_Abril__Junio_2022-1.docx  </t>
  </si>
  <si>
    <t>Part Ciu 9</t>
  </si>
  <si>
    <t>Publicar un informe de rendición de cuentas que incluya el enfoque de derechos humanos</t>
  </si>
  <si>
    <t>Un informe publicado</t>
  </si>
  <si>
    <t xml:space="preserve">se ajusto actividad, producto </t>
  </si>
  <si>
    <t>La OAP realizó el informe Informe de Rendición de Cuentas Julio 2021 – Junio 2022 y cuenta en su numeral 3 AVANCE Y RESULTADOS DE LA EJECUCIÓN CON ENFOQUE DE DERECHOS HUMANOS</t>
  </si>
  <si>
    <t>https://www.umv.gov.co/portal/wp-content/uploads/2022/09/Informe-de-Rendicion-de-Cuentas-julio-2021-junio-2022_V2.docx</t>
  </si>
  <si>
    <t>Part Ciu 10</t>
  </si>
  <si>
    <t>Realizando la revisión, se identificó que las fechas programadas se establecieron de forma errada, las cuales se solicitará el ajuste pertinente.</t>
  </si>
  <si>
    <t>Part Ciu 11</t>
  </si>
  <si>
    <t xml:space="preserve">Definir el plan de participación ciudadana en donde se genere un dialogo y una evaluación por parte de los grupos de valor </t>
  </si>
  <si>
    <t>Un (1) Plan implementado con las acciones de dialogo y la evaluación de la entidad por parte de los grupos de valor</t>
  </si>
  <si>
    <t>Se requiere ajuste de fecha por programación de rendición de cuentas</t>
  </si>
  <si>
    <t>En el UMV de puertas abiertas realizado el pasado 6 de julio se realizó la encuesta en la que se pregutó por los principales temas de interes que desean los ciudadanos conocer en la Rendición de Cuentas y se realizó la pregunta sobre qué le propondría a la UMV para mejorar su gestión 
De otro lado en los espacios de dialogo de las rendiciones de cuentas locales en la encuesta se incluyó una pregunta relacionada con ¿Cómo le parece trabajo de las Entidades del Sector Movilidad? y otro con: Tiene alguna propuesta para mejorar el trabajo de las Entidades del Sector Movilidad</t>
  </si>
  <si>
    <t>Se ajustó el formato de rendiciones de cuentas locales aplicado en la que se consulta y evalua la gestión de la Entidad, adicionalmente se está afinando el formato de evaluación de la rendición de cuentas para evaluar la gestión de la entidad</t>
  </si>
  <si>
    <t xml:space="preserve">Dentro del informe de participación ciudadana vigencia 2022 que se está proyectando, se cuentan todos los espacios realizados y la evaluación obtenida en cada uno de estos a partir de la encuesta de satisfacción. </t>
  </si>
  <si>
    <t>Informe Participación Ciudadana (Ene-dic 2022)</t>
  </si>
  <si>
    <t>Part Ciu 12</t>
  </si>
  <si>
    <t>Dentro del informe de particpación ciudadana se incluye un ítem "Publicaciones del Plan de Participación Ciudadana 2022" donde  se evidencian las publicaciones por laumvteinforma, redes sociales y pagina web del Plan de Participación Ciudadana y los espacios de participación correspondientes al 2022.</t>
  </si>
  <si>
    <t>PUBLICACIONES PLAN DE PARTICIPACION CIUDADANA 2022</t>
  </si>
  <si>
    <t>Part Ciu 13</t>
  </si>
  <si>
    <t>Durante el mes de octubre se elaboró informe trimestral de solicitudes de información III trimestre 2022 y se envió por correo a OAP para la correspondiente publicación en la sección de Transparencia y Acceso a la Información Pública.</t>
  </si>
  <si>
    <t xml:space="preserve">
*Informe Solicitudes de Información III Trimestre 2022
*Link Publicación III Trimestre 2022: https://www.umv.gov.co/portal/wp-content/uploads/2022/10/Solicitudes-de-Acceso-a-la-Informacion-III-Trimestre-2022-1.xlsx</t>
  </si>
  <si>
    <t>Durante el mes de enero de 2023 se elaboró informe trimestral de solicitudes de información IV trimestre 2022 y se envió por correo a OAP para la correspondiente publicación en la sección de Transparencia y Acceso a la Información Pública.</t>
  </si>
  <si>
    <t>*Informe Solicitudes de Información IV Trimestre 2022.
*Link Publicación IV Trimestre 2022: https://www.umv.gov.co/portal/wp-content/uploads/2023/01/Solicitudes-de-Acceso-a-la-Informacion-IV-Trimestre-2022.xlsx</t>
  </si>
  <si>
    <t>Part Ciu 14</t>
  </si>
  <si>
    <t>Dentro del informe de participación ciudadana se incluye un ítem "Resultados de las encuestas de satisfacción de los espacios de participación 2022 " donde  se relaciona el resultado de las encuestas evaluadas por la ciudadanía.</t>
  </si>
  <si>
    <t>Resultado de encuestas y consolidado de espacios 2022
Proyección Informe Plan de Participacion Ciudadana 2022</t>
  </si>
  <si>
    <t>Part Ciu 15</t>
  </si>
  <si>
    <t>Se ajusto la actividad, producto ajustado a traves de correo 29/06/2022</t>
  </si>
  <si>
    <t>Se reportará en el tercer trimestre</t>
  </si>
  <si>
    <t>Se realiza publicación en el micrositio web de sostenibilidad UMV SOSTENIBLE la nueva identificación de asuntos materiales para la nueva vigencia.</t>
  </si>
  <si>
    <t>UMV Sostenible – Asuntos Materiales</t>
  </si>
  <si>
    <t>Part Ciu 16</t>
  </si>
  <si>
    <t>Realizar Live para que la ciudadanía vea el proceso de ejecución de las vía.</t>
  </si>
  <si>
    <t>Publicaciones en medios digitales de seguimiento  las intervenciones de las vías.</t>
  </si>
  <si>
    <t>En la etapa de ejecuciónen el marco del UMV de puertas abiertas III del pasado 25 de noviembre de 2022, se realizó un Live en una rehabiliatación de un frente de obra en diferentes redes sociales en donde la ciudadanía tuvo particpación activa.</t>
  </si>
  <si>
    <t>INFORME DE UMV DE PUERTAS ABIERTAS NOVIEMRE 2022-live1
ENCUESTAS UMV DE PUERTAS ABIERTAS III</t>
  </si>
  <si>
    <t>Part Ciu 17</t>
  </si>
  <si>
    <t>Realizar piezas gráficas con los espacios de relacionamiento que se hayan realizado con los grupos étnicos en el territorio.</t>
  </si>
  <si>
    <t xml:space="preserve">Durante el 2022 se realizó contenido asociado a la lengua Wayuu el cual fue pasado por los canales de comunicación de la entidad, usados para espacios de participación como la rendición de cuentas, piezas para divulgación en el modulo de servicio al ciudadano de la pagina web de la entidad, entre  otros. </t>
  </si>
  <si>
    <t>Evidencia Grupos Etnicos
VIDEO los indigenas cuentan</t>
  </si>
  <si>
    <t>Part Ciu 18</t>
  </si>
  <si>
    <t>Dentro del informe de particpación se incluye un ítem "Situaciones que afectaron a la ciudadanía en la ejecución de las vías 2022" donde  se describen situaciones que afectaron a la ciudadanía en la ejecución de las vías y como se abordaron cada una de estas para dar solución a los ciudadanos</t>
  </si>
  <si>
    <t>Part Ciu 19</t>
  </si>
  <si>
    <t xml:space="preserve">Dentro del informe de participación ciudadana vigencia 2022 que se está proyectando, se cuentan todos los espacios realizados y cuales de estos se realizaron por medios digitalesm promoviendo el uso de las tecnologías. </t>
  </si>
  <si>
    <t>Ser Ciu 1</t>
  </si>
  <si>
    <t>Ser Ciu 2</t>
  </si>
  <si>
    <t>Ser Ciu 3</t>
  </si>
  <si>
    <t>Ser Ciu 4</t>
  </si>
  <si>
    <t>El 19/05/2022 se realizó mesa de trabajo con Comunicaciones, estableciendo las necesidades y ajustes que se deben realizar al menú interactivo del PBX de la entidad.</t>
  </si>
  <si>
    <t>Acta de reunión y listado de asistencia</t>
  </si>
  <si>
    <t>Ser Ciu 5</t>
  </si>
  <si>
    <t xml:space="preserve">Se cuenta con la disponibilidad de la aplicación movil reporta un hueco Gobierno Abierto, en la que participa la UMV en conjunto con la Secretaria de Gobierno, Secretaría de Movilidad e IDU. Esta aplicación se  encuentra disponible para interactuar con la ciudadanía.	Reporte I semestre 2022 plataforma digital "reporta un hueco Gobierno Abierto" y  pantallazos aplicación móvil Gobierno Abierto </t>
  </si>
  <si>
    <t xml:space="preserve">Reporte I semestre 2022 plataforma digital "reporta un hueco Gobierno Abierto" y  pantallazos aplicación móvil Gobierno Abierto </t>
  </si>
  <si>
    <t>Ser Ciu 6</t>
  </si>
  <si>
    <t>La actividad se desarrollara en el segundo Semestre.</t>
  </si>
  <si>
    <t>El 12/09/2022 se realizó mesa de trabajo con GTI para  realizar seguimiento a la implementación en la línea de atención telefónica, el PBX o conmutador de la entidad, la grabación de llamadas de etnias y otros grupos de valor que hablen en otras lenguas o idiomas diferentes al castellano para su posterior traducción.</t>
  </si>
  <si>
    <t>Ser Ciu 7</t>
  </si>
  <si>
    <t>Durante el mes de septiembre se diseñaron los indicadores para medir el tiempo de atención a la ciudadanía, se enviaron a la OAP para revisión y aprobación y fueron publicados en Sisgestión.</t>
  </si>
  <si>
    <t>*Formato diseño de Indicador
*Aprobación documental
*Pantallazo link publicación en Sisgestión</t>
  </si>
  <si>
    <t>Ser Ciu 8</t>
  </si>
  <si>
    <t>Durante el mes de septiembre se diseñaron los indicadores para medir el tiempo de espera de la ciudadanía,  se enviaron a la OAP para revisión y aprobación y fueron publicados en Sisgestión.</t>
  </si>
  <si>
    <t>Ser Ciu 9</t>
  </si>
  <si>
    <t>En el mes de julio se envió proyección de programación presupuestal para la vigencia 2023 en la que se incluye  en la matriz del PAA 7859 Fortalecimiento 2023 la necesidad de Contrato para contar con la implementación de la lógica de centros de relevo, o sistema de interpretación en línea SIEL  para atender a la población con discapacidad auditiva.</t>
  </si>
  <si>
    <t>1. Correo con solicitud de proyección de presupuesto.
2. Matriz PAA 7859 Fortalecimiento 2023</t>
  </si>
  <si>
    <t>Ser Ciu 10</t>
  </si>
  <si>
    <t>Durante el mes de octubre de 2022 se elaboró el Informe Canales de Atención a la Ciudadanía período Enero - Septiembre 2022 relacionando en el capítulo 1.1 Canal presencial, la descripción de la implementación de la señalización inclusiva alto, relieve, braille, pictogramas y otra lengua (wayuu) adelantadas en la Sede Administrativa.</t>
  </si>
  <si>
    <t>1. Informe Canales de Atención Enero - Septiembre 2022, capítulo 1.1 Canal Presencial.
2. Registro fotográfico</t>
  </si>
  <si>
    <t>Ser Ciu 11</t>
  </si>
  <si>
    <t>Durante el mes de octubre de 2022 se elaboró el Informe Canales de Atención a la Ciudadanía período Enero - Septiembre 2022 relacionando en el capítulo 1.1 Canal presencial, la descripción de la implementación de la señalización en alto relieve, adelantada en la Sede Administrativa.</t>
  </si>
  <si>
    <t>Ser Ciu 12</t>
  </si>
  <si>
    <t>Instalar señalización con braille en la Sede Administrativa.</t>
  </si>
  <si>
    <t>Durante el mes de octubre de 2022 se elaboró el Informe Canales de Atención a la Ciudadanía período Enero - Septiembre 2022 relacionando en el capítulo 1.1 Canal presencial, la descripción de la implementación de la señalización en braille, adelantada en la Sede Administrativa.</t>
  </si>
  <si>
    <t>Ser Ciu 13</t>
  </si>
  <si>
    <t>Instalar señalización con pictogramas en la Sede Administrativa.</t>
  </si>
  <si>
    <t>Durante el mes de octubre de 2022 se elaboró el Informe Canales de Atención a la Ciudadanía período Enero - Septiembre 2022 relacionando en el capítulo 1.1 Canal presencial, la descripción de la implementación de la señalización con pictogramas, adelantada en la Sede Administrativa.</t>
  </si>
  <si>
    <t>Ser Ciu 14</t>
  </si>
  <si>
    <t>Durante el mes de octubre de 2022 se elaboró el Informe Canales de Atención a la Ciudadanía período Enero - Septiembre 2022 relacionando en el capítulo 1.1 Canal presencial, la descripción de la implementación de la señalización en otra lengua (lengua wayuu), adelantada en la Sede Administrativa.</t>
  </si>
  <si>
    <t>Gam 1</t>
  </si>
  <si>
    <t>En el mes de junio se llevó a cabo una jornada de siembra y embellecimiento de la zona posterior de la sede operativa con  niños de la zona y habitantes del sector</t>
  </si>
  <si>
    <t>Acta de reunión que soporta la actividad</t>
  </si>
  <si>
    <t>Gam 2</t>
  </si>
  <si>
    <t>Se realizaron sensibilizaciones en las Sedes: administrativa (17 de agosto de 2022- participaron 15 colaboradores),  operativa (04 de agosto de 2022- participaron 32 colaboradores) y de producción (16 de agosto de 2022- participaron 15 colaboradores), en estas jornadas de sensibilización dirigidas a los colaboradores de la Entidad se les socializó la importancia de promover el cuidado de las instalaciones de las sedes de la entidad como práctica que promueve la sostenibilidad desde las dimensiones ambiental, social y financiera.</t>
  </si>
  <si>
    <t>Gam 3</t>
  </si>
  <si>
    <t>A corte 30 de junio de 2022 se presenta un avence del 51% de ejecucion del Plan de accion del PIGA 2022</t>
  </si>
  <si>
    <t>Seguimiento al Plan PIGA</t>
  </si>
  <si>
    <t>A corte 30 de septiembre de 2022 se presenta un avance del 74% de ejecución del Plan de accion del PIGA 2022</t>
  </si>
  <si>
    <t xml:space="preserve">A corte 30 de diciembre de 2022 se presenta un cumplimiento del 100% de ejecucion del Plan de accion del PIGA 2022. </t>
  </si>
  <si>
    <t>Gam 4</t>
  </si>
  <si>
    <t>Se envió pieza comunicativa el 29 de julio de 2022 a través de los correos institucionales, donde se dio a conocer la política ambiental 2022. 
Adicionalmente, se realizó socialización de la politica ambiental de la Entidad en sedes; En la sede operativa participaron 33 colaboradores (19 de julio 2022), en sede administrativa participaron 16 colaboradores (13 de julio 2022) y sede de produccion participaron 18 colaboradores (18 de julio 2022).</t>
  </si>
  <si>
    <t>Gam 5</t>
  </si>
  <si>
    <r>
      <t>En el mes de abril se realizó una publicación en el micrositio web de sostenibilidad con el tema: "</t>
    </r>
    <r>
      <rPr>
        <b/>
        <i/>
        <sz val="10"/>
        <rFont val="Arial"/>
        <family val="2"/>
      </rPr>
      <t xml:space="preserve">Porque es dificil que sea importante para tu vida el cambio climático" </t>
    </r>
    <r>
      <rPr>
        <sz val="10"/>
        <rFont val="Arial"/>
        <family val="2"/>
      </rPr>
      <t xml:space="preserve">
En el mes de junio se realizó una  publicación en el micrositio web de sostenibilidad con el tema: </t>
    </r>
    <r>
      <rPr>
        <b/>
        <i/>
        <sz val="10"/>
        <rFont val="Arial"/>
        <family val="2"/>
      </rPr>
      <t>" Compensación ambiental en la sede de Producción"</t>
    </r>
  </si>
  <si>
    <t>Publicación del sitio WEB</t>
  </si>
  <si>
    <r>
      <t>En el mes de agosto de 2022 se realizó publicación en el micrositio web de sostenibilidad, denominado</t>
    </r>
    <r>
      <rPr>
        <b/>
        <sz val="10"/>
        <rFont val="Arial"/>
        <family val="2"/>
      </rPr>
      <t xml:space="preserve"> "La esperanza esta en la semilla"</t>
    </r>
    <r>
      <rPr>
        <sz val="10"/>
        <rFont val="Arial"/>
        <family val="2"/>
      </rPr>
      <t xml:space="preserve">. </t>
    </r>
  </si>
  <si>
    <t>En el mes de octubre se realizó publicación en el micrositio web de sostenibilidad de la Entidad denominado "Rechaza los plásticos de un solo uso y vive circularmente".
En el mes de diciembre se realizó publicación en el micrositio web de sostenibilidad de la Entidad denominado "Gusanos come plásticos, embalajes de hongos ¿Una futura solución o queremos evitar cambiar nuestros hábitos"</t>
  </si>
  <si>
    <t>Dos publicaciones en el micrositio WEB de Sostenibilidad</t>
  </si>
  <si>
    <t>Gam 6</t>
  </si>
  <si>
    <t>Se llevó a cabo jornada de compostaje siembra en huerta de las sede operativa (19 septiembre), con la participacion de 16 personas, y en la sede de produccion (16 septiembre), con la participacion de 18 personas.</t>
  </si>
  <si>
    <t>Informe y correos electronicos con invitacion por cada sede correspondiente</t>
  </si>
  <si>
    <t>Gam 7</t>
  </si>
  <si>
    <t>En el mes de junio en compañía del IDRD se llevó a cabo una actividad de movilidad sostenible denominada ciclopaseo cuya ruta fue el desplazaiento desde la sede administrativa de la Entidad culminando en el Jardin Botanico de Bogotá e</t>
  </si>
  <si>
    <t>Acta de reunion que soporta la actividad</t>
  </si>
  <si>
    <t xml:space="preserve">Se realizó actividad recreo deportiva con los colaboradores de la Entidad el 18 de noviembre de 2022, el objetivo era "promover la movilidad sostenible entre los colaboradores de la entidad, de esta manera crear interés entorno a la movilidad de bajas y ceros emisiones para ir al trabajo y para la vida diaria." En la jornada participaron 34 colaboradores de la UMV. </t>
  </si>
  <si>
    <t>Informe
Acta de Asistencia</t>
  </si>
  <si>
    <t>Gam 8</t>
  </si>
  <si>
    <t>En los meses de abril, mayo y junio  de 2022 se llevaron a cabo actividades que buscan sensibilizar a los colaboradores de la entidad en el uso de medios alternativos de transporte, ya sea con piezas comuinicativas o con sensibilizaciones.
Es asi como en los meses de mayo y junio se realizó publicacion de piezas comunicativas que promueven el uso de medios alternantivos de transporte y 
En los meses de abril y mayo se realizaron sensibilizaciones a los colaboradores de la Entidad</t>
  </si>
  <si>
    <t>Actas de reunion en donde se soporta la actividad
Soporte de piezas de comunicaciones</t>
  </si>
  <si>
    <t>En el tercer trimestre de 2022 se llevaron a cabo actividades que buscan sensibilizar a los colaboradores de la entidad en el uso de medios alternativos de transporte, ya sea con piezas comunicativas o con sensibilizaciones.
Es así como en los meses de julio, agosto y septiembre se realizaron publicaciones de piezas comunicativas que promueven el uso de medios alternantivos de transporte y en los meses de julio y agosto de 2022 se realizaron sensibilizaciones a los colaboradores de la Entidad  (sede operativa el día 07 de julio - 38 colaboradores y sede de produccion 07 de julio - 15 colaboradores).</t>
  </si>
  <si>
    <t>En el cuarto trimestre de 2022 se llevaron a cabo actividades que buscan sensibilizar a los colaboradores de la entidad en el uso de medios alternativos de transporte, ya sea con piezas comunicativas o con sensibilizaciones.
Es así como en los meses de octubre, noviembre y diciembre de 2022 se realizarón publicaciones de piezas comunicativas que promueven el uso de medios alternantivos de transporte y el 18 de noviembre de 2022 y el 01 y 14 de diciembre de 2022 se realizaron sensibilizaciones a los colaboradores de la Entidad.</t>
  </si>
  <si>
    <t>Actas de Reunión - Sensibilizaciones
Soporte de Piezas de Comunicaciones</t>
  </si>
  <si>
    <t>Seg 1</t>
  </si>
  <si>
    <t>Se remitió a todos los procesos a treves de memorando la solicitud de los reportes de  las herramientas de gestión según el Cronograma de informes, reportes y seguimientos 2022</t>
  </si>
  <si>
    <t>Seg 2</t>
  </si>
  <si>
    <t>Memorando</t>
  </si>
  <si>
    <t>La OAP realizo la actualización de los autodiagnosticos</t>
  </si>
  <si>
    <t>20221500083703 Solicitud de autodiagnosticos</t>
  </si>
  <si>
    <t>Seg 3</t>
  </si>
  <si>
    <t xml:space="preserve"> (2) Correos a los lideres de los procesos con la información analizada</t>
  </si>
  <si>
    <t>Correos remitidos a los lideres de dependecia con el analisis del seguimiento de las encuestas de satisfacción del cliente interno</t>
  </si>
  <si>
    <t>Correos institucionales</t>
  </si>
  <si>
    <t>en abril y noviembre se remitio correo a los lideres de los procesos con los resultados de la revisión de las encuestas de satisfacción par su gestión pertinente.</t>
  </si>
  <si>
    <t>https://uaermv.sharepoint.com/:f:/s/ProcesoDESI/ElBa-uM-SOtOi4WuPbkYnQUBnDN5moMXDKSZCFlVraF-_A?e=9COWJx</t>
  </si>
  <si>
    <t>Gdoc 1</t>
  </si>
  <si>
    <t>El Programa de Reprografia como uno de los programas especificos del PGD esta previsto a formularse a partir del tercer trimestre 2022.</t>
  </si>
  <si>
    <t xml:space="preserve">Durante el periodo, se avanzó en la formulación del Programa de  Reprografia el cual está orientado a la aplicación de tecnología en la reproducción, conservación y preservación de los documentos, con el fin de facilitar su acceso, consulta y trámite, así como también ser un mecanismo de respaldo que permita asegurar la disponibilidad de la información. Asi las cosas, se elaboró documento mediante el cual se definió el objetivo general, objetivos especificos, alcance marco normativo, definiciones y la tecnicas de reprografia propuestas a implementar en la Entidad, como un primer avance a la estructuración del documento. </t>
  </si>
  <si>
    <t xml:space="preserve">Borrador Programa de Reprografia </t>
  </si>
  <si>
    <t>Se elaboró Programa de Reprografía como uno de los programas especificos del PGD a través del cual se definieron lineamientos desde la identificación de los documentos susceptible para la aplicación del proceso de reprografía, mediante los distintos medios para su aplicación como la impresión, fotocopias y la digitalización que se aplicara a aquellos documentos durante su ciclo vital desde el archivo de gestión, central e histórico. De acuerdo con las Tablas de Retención Documental y las Tablas de Valoración Documental. Con el fin de gestionar, tramitar y preservar la documentación.  El Programa de Reprografía fue presentado  y aprobado por el Comité Institucional en sesión del día 20 de diciembre de 2022.</t>
  </si>
  <si>
    <t>GDOC DI 016 V1 Programa de reprografía elaborado.
 2022-12-20 Acta de CIGD N°12</t>
  </si>
  <si>
    <t>Gdoc 2</t>
  </si>
  <si>
    <t>Transp 1</t>
  </si>
  <si>
    <t>Transp 2</t>
  </si>
  <si>
    <t xml:space="preserve">Durante el periodo, se divulgo el día 5 de mayo de 2022 por el correo de la UMV, te informa el Instructivo para la eliminación de archivos, para conocimiento de todos los colaboradores de la Entidad. </t>
  </si>
  <si>
    <t>Pantallazo correo UMV divulgación instructivo eliminación de archivos</t>
  </si>
  <si>
    <t>Durante el periodo se gestiono con el area de Comunicaciones la divulgación del GDOC-IN-003 V1 Instructivo para la Eliminación de Archivos por los diferentes medios magneticos de la entidad, asi las cosas durante los días 5 de mayo y 26 de agosto de 2022, se realizó la divulgación del documento con el objetivo de brindar lineamientos para el proceso de eliminación de archivos en la Entidad.
Tambien el Instructivo se encuentra disponible en la intranet micrositio de Gestión Documental para la consulta de todos los colaboradores.</t>
  </si>
  <si>
    <t xml:space="preserve">
https://intranet.umv.gov.co/gestion-documental/#1640738164305-0c17e261-cc44
https://intranet.umv.gov.co/wp-content/uploads/2022/08/GDOC-IN-003_V1_Instructivo_para_la_Eliminacion_de_Archivos.doc</t>
  </si>
  <si>
    <t>Transp 3</t>
  </si>
  <si>
    <t>Incluir en los informes y acciones de difusión para la rendición de cuentas la oferta de información por canales presenciales (carteleras, boletines, reuniones, entre otros) existentes en la entidad, de manera que los ciudadanos e interesados puedan consultarlos y participar en los eventos de diálogo previstos.</t>
  </si>
  <si>
    <t>Publicar en las carteleras físicas de la entidad la invitación a las rendiciones de cuentas y espacios de participación</t>
  </si>
  <si>
    <t>Invitación a las rendiciones de cuentas y espacios de participación en las  carteleras físicas</t>
  </si>
  <si>
    <t xml:space="preserve">Se publicaron las invitaciones de los espacios de participación y de rendición de cuentas en la carteleras de la Entidad </t>
  </si>
  <si>
    <t>Registro fotografico de las carteleras</t>
  </si>
  <si>
    <t>Transp 4</t>
  </si>
  <si>
    <t xml:space="preserve">La entidad Actualizó y publicó la información de conformidad del ITA </t>
  </si>
  <si>
    <t>Reporte de Cumplimiento ITA para el Periodo 2022
https://uaermv.sharepoint.com/:b:/s/ProcesoDESI/Ea4wXU-I04hAo6GVJ223UMsBLSpcf1c-IzUIIYmvhcp2Cg?e=oqhXPZ</t>
  </si>
  <si>
    <t>Transp 5</t>
  </si>
  <si>
    <t>Se incoporo en el Informe Monitoreo Mapas de Riesgo UAERMV-2do cuatrimestre 2022 en el numeral 6</t>
  </si>
  <si>
    <t>https://www.umv.gov.co/portal/wp-content/uploads/2022/10/Informe-Monitoreo-Mapas-de-Riesgo-2do-Cuatrimestre-de-2022.docx</t>
  </si>
  <si>
    <t>Gest Conoc 1</t>
  </si>
  <si>
    <t>Gest Conoc 2</t>
  </si>
  <si>
    <t>Estrategia actualizada y publicada: DESI-DI-005 V4 Estrategia Gestion del Conocimiento y la Innovación 2022. Autodiagnóstico revisado y comletado.</t>
  </si>
  <si>
    <t>Estrategia de gestión del conocimiento y la innovación: https://www.umv.gov.co/sisgestion2019/Documentos/ESTRATEGICOS/DESI/DESI-DI-005_V4_Estrategia_Gestion_del_Conocimiento_y_la_Innovacion_2022.docx
Autodiagnóstico actualizado: https://uaermv.sharepoint.com/:x:/s/ProcesoDESI/Ecrlp7KDJP1ChMJSX0oqMjwB_u8MJcHUdZ4FTsvyKOqrOA?e=dpI4qk</t>
  </si>
  <si>
    <t>Gest Conoc 3</t>
  </si>
  <si>
    <t>Durante el mes de junio se realizó el resumen ejecutivo de las dos encuestas realizadas en el primer semestre del año. Una encuesta a los directivos para conocer las necesidades en gestión de Cooperación Internacional del 2022 y una encuesta a funcionarios/colaboradores para conocer los temas de interés para los espacios de aprendizaje desde la Cooperación Internacional.</t>
  </si>
  <si>
    <t>(Resumen ejecutivo necesidades CI 2022) https://uaermv.sharepoint.com/:w:/s/ProcesoDESI/EZ_0QGTLBChLn2bvvROIWhIBpbYYhccfnGhSWmRVQg34Bw?e=cGk6sF
(Resumen ejecutivo temas de interés espacios CI 2022)https://uaermv.sharepoint.com/:w:/s/ProcesoDESI/EU7uGiyXYGNMs9QvkglTQTMBpuMYLzMsScXCeQ1tuFSvYQ?e=63zEMU</t>
  </si>
  <si>
    <t>Gest Conoc 4</t>
  </si>
  <si>
    <t>Ajuste por responsabilidad del producto proceso GTHU</t>
  </si>
  <si>
    <t xml:space="preserve">Durante el III trimestre 2022 se han adelantado las siguientes  mesas de trabajo de Gestión del Conocimiento y la Innovación:
11/07/2022 Reunión gestión Mapas de conocimiento.
26/07/2022 Revisión y socialización inventario conocimiento explicitos  (primeros procesos)
26/07/2022 Jornada tarde  Levantamiento inventario de conocimiento explícito sesión por la tarde
29/08/2022 Mesa de seguimiento Gestión del Conocimiento y la Innovación
Haciendo claridad en cuanto a que la  labor de levantamiento de conocimiento tácitos esta en cabeza de GTHU y levantamiento de conocimientos explícitos en la OAP para su posterior articulación.
</t>
  </si>
  <si>
    <t xml:space="preserve">11/07/2022 Reunión gestión Mapas de conocimiento
https://uaermv-my.sharepoint.com/personal/maria_pico_umv_gov_co/_layouts/15/stream.aspx?id=%2Fpersonal%2Fmaria%5Fpico%5Fumv%5Fgov%5Fco%2FDocuments%2FGrabaciones%2FReuni%C3%B3n%20gesti%C3%B3n%20Mapas%20de%20conocimiento%2D20220711%5F140411%2DGrabaci%C3%B3n%20de%20la%20reuni%C3%B3n%2Emp4&amp;ga=1
26/07/2022 Revisión y socialización inventario conocimiento explicitos  (primeros procesos)
https://uaermv-my.sharepoint.com/personal/christian_medina_umv_gov_co/_layouts/15/stream.aspx?id=%2Fpersonal%2Fchristian%5Fmedina%5Fumv%5Fgov%5Fco%2FDocuments%2FGrabaciones%2FRevisi%C3%B3n%20y%20socializaci%C3%B3n%20inventario%20conocimiento%20t%C3%A1cito%20%28primeros%20procesos%29%2D20220726%5F100759%2DGrabaci%C3%B3n%20de%20la%20reuni%C3%B3n%2Emp4&amp;ga=1
26/07/2022 Jornada tarde  Levantamiento inventario de conocimiento explícito sesión por la tarde
 https://uaermv-my.sharepoint.com/personal/maria_pico_umv_gov_co/_layouts/15/stream.aspx?id=%2Fpersonal%2Fmaria%5Fpico%5Fumv%5Fgov%5Fco%2FDocuments%2FGrabaciones%2FLevantamiento%20inventario%20de%20conocimiento%20expl%C3%ADcito%20sesi%C3%B3n%20por%20la%20tarde%2D20220726%5F140809%2DGrabaci%C3%B3n%20de%20la%20reuni%C3%B3n%2Emp4&amp;ga=1
29/08/2022 Mesa de seguimiento Gestión del Conocimiento y la Innovación
https://uaermv-my.sharepoint.com/personal/julio_guapacha_umv_gov_co/_layouts/15/stream.aspx?id=%2Fpersonal%2Fjulio%5Fguapacha%5Fumv%5Fgov%5Fco%2FDocuments%2FGrabaciones%2FMesa%20de%20seguimiento%20Gesti%C3%B3n%20del%20Conocimiento%20y%20la%20Innovaci%C3%B3n%2D20220829%5F113107%2DGrabaci%C3%B3n%20de%20la%20reuni%C3%B3n%2Emp4&amp;ga=1
</t>
  </si>
  <si>
    <t>El martes 26 de julio de 2022 a las 10:00 a.m. se realizó reunión preparatoria con los enlaces de proceso para el levantamiento de los inventarios de conocimientos tácitos y explícitos.
El lunes 3 de octubre se realizó el primer seguimiento al proceso de levantamiento de los inventarios de conocimientos explícitos y tácitos de la Entidad.
El lunes 29 de agosto se realizó una segunda mesa de seguimiento de la política de Gestión del conocimiento en la que se habló sobre la necesidad, metodología y resultados del levantamiento de los inventarios de conocimientos tácitos y explícitos.</t>
  </si>
  <si>
    <t>https://uaermv.sharepoint.com/:f:/s/ProcesoDESI/Eitq6KRseLJKsnokn72AB2wB05sIS1wydHF8in_JJ8OwHg?e=UkvOp1</t>
  </si>
  <si>
    <t>Gest Conoc 5</t>
  </si>
  <si>
    <t>Identificar y socializar herramientas de analítica de datos en la entidad</t>
  </si>
  <si>
    <t>Con relación a esta actividad se adelantó la invitación a través del correo institucional a una sensibilización sobre analítica de datos, acompañado de piezas comunicativas relacionadas, durante el tercer trimestre de la vigencia 2022, así como invitaciones socializadas por parte del DASCD para actividad sobre sistema de analítica de datos del talento humano distrital DASCD 19 de julio de 2022.</t>
  </si>
  <si>
    <t>Correos electrónicos y presentación.</t>
  </si>
  <si>
    <t>Gest Conoc 6</t>
  </si>
  <si>
    <t>Mapa de conocimiento explicito de la Entidad</t>
  </si>
  <si>
    <t>se ajusta la fecha porque se sigue trabajando con la mesa de gestión del conocimiento</t>
  </si>
  <si>
    <t>Se elaboró de forma conjunta el mapa de conocimientos explícitos de los procesos y dependencias de: Dirección General, DESI, GTHU, GAM, IMVI, PIV, PPMQ, GLAB. corte  vigencia 2022</t>
  </si>
  <si>
    <t>https://uaermv.sharepoint.com/:f:/s/ProcesoDESI/EiKPMgsK56RFsUic0-k-XgUBZBGHe9mXd_lLVneEjBV4ng?e=t4GCt2</t>
  </si>
  <si>
    <t>Gest Conoc 7</t>
  </si>
  <si>
    <t>Gest Conoc 8</t>
  </si>
  <si>
    <t>El martes 26 de julio de 2022 a las 10:00 a.m. se realizó reunión preparatoria con los enlaces de proceso para el levantamiento de los inventarios de conocimientos tácitos y explícitos.
El lunes 3 de octubre se realizó el primer seguimiento al proceso de levantamiento de los inventarios de conocimientos explícitos y tácitos de la Entidad.
El lunes 29 de agosto se realizó una segunda mesa de seguimiento de la política de Gestión del conocimiento en la que se habló sobre la necesidad, metodología y resultados del levantamiento de los inventarios de conocimientos tácitos y explícitos.
Se adjunta en las evidencias el infor e de resumeny reporte de avance e la actividad de innovación a través de la actividad de equipos de trabajo para la vigencia 2022 en la Entidad.</t>
  </si>
  <si>
    <t>Gest Conoc 9</t>
  </si>
  <si>
    <t>Gest Conoc 10</t>
  </si>
  <si>
    <t>Gest Conoc 11</t>
  </si>
  <si>
    <t>Gest Conoc 12</t>
  </si>
  <si>
    <t>Gest Conoc 13</t>
  </si>
  <si>
    <t>Desarrollar mesas de trabajo con los procesos a fin de fortalecer la metodologia PMI para la gestión de proyectos que se desarrollen en los mismos.</t>
  </si>
  <si>
    <t>Formatos diligenciados de proyectos</t>
  </si>
  <si>
    <t>se realizaron las siguientes sesiones:
12-05-2022 mesa de trabajo con enlaces, temas tratados: Contexto del proyecto PMO, Qué esperamos de su apoyo, Primeros pasos.
01-07-2022 mesa de trabajo con los responsables de iniciativas de proyectos de la subdirección de matenimiento de la malla víal, temas tratados: Diligenciamiento formato de interesados.
13-07-2022. Taller de prospectiva del proyecto de PMO con los directivos de la entidad, temas tratados: Conceptos básicos de la PMO, informe de madurez en gestión de proyectos de la entidad, PMO visionada.
13-07-2022 mesa de trabajo con los responsables de iniciativas de proyectos de la subdirección de matenimiento de la malla víal, temas tratados: revisión de la iniciativas de proyectos.</t>
  </si>
  <si>
    <t>Como resultado de las mesas de trabajo se elaboraron los sisguientes documentos:
https://uaermv.sharepoint.com/:b:/s/ProcesoDESI/EU8ryyprKzJItovhtVeSfdIBX9WouH9AfPP2C1cY33942w?e=HQOR5b
https://uaermv.sharepoint.com/:b:/s/ProcesoDESI/EfEjS-nMnuFBsgpKuBPuKJsBH_mClWHGxMpRNd8gShQ80A?e=C1SQet
https://uaermv.sharepoint.com/:b:/s/ProcesoDESI/EWbjeXHwnEBAv3o2Xj789sgB9qriEWUMVe28zcFZo_B1CQ?e=bc2WvQ
https://uaermv.sharepoint.com/:b:/s/ProcesoDESI/ERrUakA3lJJOuAWRsNg2DygB7K9ItG2aHP_4p669UFmjJA?e=ndtmEs
https://uaermv.sharepoint.com/:b:/s/ProcesoDESI/EczWowj5yqNHsFnATRRC5YIBh4oRA-wXDc7MV9YVmu424g?e=QTeJiJ
https://uaermv.sharepoint.com/:b:/s/ProcesoDESI/ETCYuQg7NkZMhNcgCXUCjK4BxCHn8WrxwOCr9__6_bZEfA?e=34b7Ws
https://uaermv.sharepoint.com/:b:/s/ProcesoDESI/EY_uj-sanmpFt06qPTqeqnwBlHxz3p0JrPM4IskUH5urFw?e=VUjPuW</t>
  </si>
  <si>
    <t>Gest Conoc 14</t>
  </si>
  <si>
    <t>Diseñar y ejecutar actividades en entornos que permitan enseñar-aprender desde varios enfoques.
Desarrollar acciones para colaborar con otras entidades en la producción y generación de datos, información, investigaciones y desarrollos tecnológicos, tales como: generar proyectos y metas compartidas de fortalecimiento institucional.</t>
  </si>
  <si>
    <t xml:space="preserve">Durante el segundo trimestre se socializaron 25 actividades de aprendizaje desde la Cooperación Internacional en las que se encuentran eventos, cursos, cursos masivos en línea(MOOC por sus siglas en inglés) y seminarios.  </t>
  </si>
  <si>
    <t>Se realiza socialización mensual durante el año 2022 de los Espacios de Aprendizaje desde la Cooperación Internacional por la Umv te informa</t>
  </si>
  <si>
    <t>https://uaermv.sharepoint.com/:b:/s/ProcesoDESI/EcXY93FbSThHoEVqShYf_fABO47beWVbk62Idslw8UrdZA?e=x4clbO</t>
  </si>
  <si>
    <t>Gest Conoc 15</t>
  </si>
  <si>
    <t>Se efecto una activida de transferencia de conocimiento con la participación en  evento MOVI-INNOVA del 27/09/2022 convocatoria liderada por la Secretaría Distrital de Movilidad que busca generar un espacio de socialización que promueva el conocimiento y la innovación, mediante el intercambio de experiencias y prácticas que aporten a la movilidad en Bogotá. Asistir al evento de forma presencial el 27/09/2022. Certificado de participación  emitido al Director general de l UAERMV, en el marco de la Cultura de Compartir y difundir.</t>
  </si>
  <si>
    <t>https://uaermv.sharepoint.com/:f:/s/ProcesoDESI/Eq2r4-FiDOJCrbRcMnTLX6kBCJ4N15OG88Stq_k4rYTmlw?e=2K6Vw3</t>
  </si>
  <si>
    <t>Gest Conoc 16</t>
  </si>
  <si>
    <t>Gest Conoc 17</t>
  </si>
  <si>
    <t>Se realiza la búsqueda y la socialización mensual durante el año 2022 de los Espacios de Aprendizaje desde la Cooperación Internacional por correo masivo interno</t>
  </si>
  <si>
    <t>https://uaermv.sharepoint.com/:x:/s/ProcesoDESI/ESkdZMaEMZdJnZRzB0xmWCgBRJenkXv4orl0Ka6S6tV0eA?e=WfMwWO</t>
  </si>
  <si>
    <t>Gest Conoc 18</t>
  </si>
  <si>
    <t>Identificar el conocimiento tácito de la Entidad</t>
  </si>
  <si>
    <t>2022-06-30→ Con relación a esta actividad se viene trabajando en la elaboración de un procedimiento para levantar en inventario del conocimiento tácito y explicito en la mitigación e fuga de conocimiento.</t>
  </si>
  <si>
    <t>Se anexa como evidencia los correos que dan cuenta del trabajo realizado.</t>
  </si>
  <si>
    <t>Actividad pendiente para cuatro trimestre de la vigencia</t>
  </si>
  <si>
    <t>na</t>
  </si>
  <si>
    <t>Cont Int 1</t>
  </si>
  <si>
    <t>Cont Int 2</t>
  </si>
  <si>
    <t>Cont Int 3</t>
  </si>
  <si>
    <t>Revisar el analisis del DOFA en la actualización de los mapas de de riesgos por proceso</t>
  </si>
  <si>
    <t>https://uaermv.sharepoint.com/:x:/s/ProcesoDESI/EVF5GbKJO_JMgHwYjcM3Dy4BVf7ivldLwAYph4OLHfquZQ?e=eFiqbc</t>
  </si>
  <si>
    <t>Cont Int 4</t>
  </si>
  <si>
    <t>Cont Int 5</t>
  </si>
  <si>
    <t>Cont Int 6</t>
  </si>
  <si>
    <t>Se aprobó la actualización del procedimiento CEM-PR-001-V9 Procedimiento Auditoria Interna y del procedimiento CEM-PR-003-V7 Procedimiento Plan de Mejoramiento, con formato de aprobación del 2022-05-18 por la OAP</t>
  </si>
  <si>
    <t xml:space="preserve">Archivos: 
"2022-05-18 Aprobacion Documental CEM (20221600063043)
CEM-PR-001-V9 Procedimiento Auditoria Interna.xlsx 
CEM-PR-003-V7 Procedimiento Plan de Mejoramiento.xlsx
(EN: PAYS TRIM2-2022   https://uaermv-my.sharepoint.com/:f:/g/personal/german_agudelo_umv_gov_co/EqECCDKaHtBKiIOWi16sY-UBNQrzpQ9_9csB-0-m6mBV1A?e=PrvsWa)
</t>
  </si>
  <si>
    <t>Cont Int 7</t>
  </si>
  <si>
    <t>Con el RAD 20221600072423 de  2022-06-15  se remitió el  INFORME DE EVALUACIÓN DE APROPIACIÓN DE VALORES INSTITUCIONALES DE LA UAERMV (Junio 2022) dirigido a la Secretaria General UAERMV.
Los resultados fueron reportados  a los integrantes del CICCI  en comite CICCI 4-2022 con los resultados de informes OCI.</t>
  </si>
  <si>
    <t xml:space="preserve">2022-06-15 RAD 20221600072423 Informe EV Apropiacion Valores
Presentación: 2022-07-08 CICCI 4-2022
(EN: PAYS TRIM2-2022   https://uaermv-my.sharepoint.com/:f:/g/personal/german_agudelo_umv_gov_co/EqECCDKaHtBKiIOWi16sY-UBNQrzpQ9_9csB-0-m6mBV1A?e=PrvsWa)
</t>
  </si>
  <si>
    <t>Cont Int 8</t>
  </si>
  <si>
    <t>En Comité CICCI 4-2022 se presentó el reporte del cumplimiento de las auditorías 2021 a cargo de la OCI, que fueron ejecutadas y finalizadas durante el primer trimestre 2022 correspondientes a los 6 procesos: IMVI - EGTI - GAM - GDOC - APIC - GCON</t>
  </si>
  <si>
    <t xml:space="preserve">Presentación: 2022-07-08 CICCI 4-2022 (diapositiva 20)
(EN: PAYS TRIM2-2022   https://uaermv-my.sharepoint.com/:f:/g/personal/german_agudelo_umv_gov_co/EqECCDKaHtBKiIOWi16sY-UBNQrzpQ9_9csB-0-m6mBV1A?e=PrvsWa)
</t>
  </si>
  <si>
    <t>Cont Int 9</t>
  </si>
  <si>
    <t>Se realizo mesa de trabao a través de Teams el día 12 de mayo 2022 con los gerentes y enlaces de los proyectos de inversión, y quedo como compromiso hacer un ejercicio de validación de los riesgos relacionados en la formulación de los proyectos y los riesgos definidos por procesos.</t>
  </si>
  <si>
    <t>https://uaermv-my.sharepoint.com/personal/flor_moreno_umv_gov_co/_layouts/15/stream.aspx?id=%2Fpersonal%2Fflor%5Fmoreno%5Fumv%5Fgov%5Fco%2FDocuments%2FGrabaciones%2FRevisi%C3%B3n%20de%20riesgos%20asociados%20a%20los%20proyectos%20de%20inversi%C3%B3n%20en%20el%20marco%20de%20su%20formulaci%C3%B3n%2D20220512%5F092121%2DGrabaci%C3%B3n%20de%20la%20reuni%C3%B3n%2Emp4&amp;ga=1</t>
  </si>
  <si>
    <t>Cont Int 10</t>
  </si>
  <si>
    <t xml:space="preserve">Se aprobó el documento interno denominado: “CEM-DI-002-V2 Doc Int Estatuto de Auditoria Interna (aprobado CICCI 4-2022)”, correspondiente a la versión 2 del Estatuto de Auditoría Interna, en el Comité Institucional de Coordinación de Control Interno-CICCI 4-2022 efectuado el 2022-07-08 por parte de sus integrantes, ajustado a las normas internaciones en auditoría y lineamientos del DAFP.
También se aprobó la actualización realizada del documento interno “CEM-DI-001-V2 Doc Int Codigo de Etica del Auditor Interno” la cual no se afectó su contenido, sino de forma (extractando el compromiso ético, el cual fue documentado como formato: “CEM-FM-017-V1 Formato Compromiso Etico y Acuerdo Confidencialidad.xlsx”). Se aprobó previamente con formato de aprobación del 2022-05-18 por la OAP.
</t>
  </si>
  <si>
    <t>Archivos:
"Presentación y lista de asistencia del CICCI 4-2022: 2022-07-08 Lista Asistencia CICCI 4-2022.cvs / 2022-07-08  CICCI 4-2022.pdf
CEM-DI-002-V2 Doc Int Estatuto de Auditoria Interna-docx
CEM-DI-001-V2 Doc Int Codigo de Etica del Auditor Interno.docx
"2022-05-18 Aprobacion Documental CEM (20221600063043)”
(EN: PAYS TRIM2-2022 https://uaermv-my.sharepoint.com/:f:/g/personal/german_agudelo_umv_gov_co/EqECCDKaHtBKiIOWi16sY-UBNQrzpQ9_9csB-0-m6mBV1A?e=PrvsWa)</t>
  </si>
  <si>
    <t>Cont Int 11</t>
  </si>
  <si>
    <t xml:space="preserve">Realizar mesas de trabajo con la OCI para articular la definición del mapa de aseguramiento </t>
  </si>
  <si>
    <t>Actas de reunión</t>
  </si>
  <si>
    <t>se ajusto actividad, producto y fecha</t>
  </si>
  <si>
    <t>En el trimestre se programaron 2 mesas de trabajo con la Oficina Asesora de Control Interno, adelantada el 11 y 17 de agosto, en donde se realizó la revisión y ajuste de la identificación de los aspectos clave como insumo para formular el mapa de aseguramiento de la entidad. Lo anterior, en el marco de los instrumentos: guía mapa de aseguramiento – secretaria general, Alcaldía Mayor de Bogotá y Formato mapa de aseguramiento – Departamento Administrativo de la Función Pública.</t>
  </si>
  <si>
    <t>Actas de reunión. 
proyecto mapa de aseguramiento</t>
  </si>
  <si>
    <t>Cont Int 12</t>
  </si>
  <si>
    <t>Cont Int 13</t>
  </si>
  <si>
    <t xml:space="preserve">Se implementó el instrumento: Formato CEM-FM-014-V2 Encuesta de Evaluación de Apropiación de Valores Institucionales, publicado en SISGESTIÓN.
A través de APLICO se solicitó la divulgación de la encuesta para que estuviera disponible para todos los colaboradores (servidores públicos y contratistas) entre el 29 de abril y el 06 de mayo del 2022.
Mediante el correo institucional laumvteinforma@umv.gov.co se divulgó la encuesta para ser aplicada en formulario de Microsoft FORMS.
Entre el 02 y el 05 de mayo se remitieron correos a los enlaces de los procesos para reiterar el diligenciamiento de la encuesta y obtener una mayor cobertura en respuestas.
En la fecha límite para diligenciar la encuesta, se recibieron 139 encuestas diligenciadas de 701 posibles (19.8%) de participación.
</t>
  </si>
  <si>
    <t xml:space="preserve">Archivos: 
2022-04-29 Divulgacion laumvteinforma encuesta apropiacion valores institucionales.pdf
CEM-FM-014 Evaluación de Apropiación de Valores Institucionales (FORMS)
2022-05-06 Resultados Encuesta Aprop Valores FORMS
(EN: PAYS TRIM2-2022   https://uaermv-my.sharepoint.com/:f:/g/personal/german_agudelo_umv_gov_co/EqECCDKaHtBKiIOWi16sY-UBNQrzpQ9_9csB-0-m6mBV1A?e=PrvsWa)
</t>
  </si>
  <si>
    <t>Cont Int 14</t>
  </si>
  <si>
    <t>en el mes de junio se consolido en el mapa Mapa de Riesgos Institucional UAERMV 2022 V2 (Gestión, Corrupción y Seguridad Digital) los ajustes de los mapas de proceso donde se realizó la alineación de los riesgos con los objetivos estrategicos</t>
  </si>
  <si>
    <t>https://www.umv.gov.co/portal/transparencia2020/plan-anticorrupcion-y-de-atencion-al-ciudadano/#:~:text=Mapa%20de%20Riesgos%20Institucional%20UAERMV%202022%20V2%20(Gesti%C3%B3n%2C%20Corrupci%C3%B3n%20y%20Seguridad%20Digital)</t>
  </si>
  <si>
    <t>Cont Int 15</t>
  </si>
  <si>
    <r>
      <t xml:space="preserve">Identificar </t>
    </r>
    <r>
      <rPr>
        <u/>
        <sz val="10"/>
        <rFont val="Arial"/>
        <family val="2"/>
      </rPr>
      <t>factores</t>
    </r>
    <r>
      <rPr>
        <sz val="10"/>
        <rFont val="Arial"/>
        <family val="2"/>
      </rPr>
      <t xml:space="preserve"> asociados:
la atención del ciudadano
seguridad digital
a los procesos
posibles actos de corrupción en la entidad
al flujo y disponibilidad de la comunicación interna y externa,
contable y financiero
carácter fiscal 
de infraestructura 
talento humano 
económicos
legales y políticos
 que pueden afectar negativamente el cumplimiento de los objetivos institucionales. Desde el sistema de control interno efectuar su verificación.</t>
    </r>
  </si>
  <si>
    <t>Matriz DOFA institucional publicado</t>
  </si>
  <si>
    <t>Se ajusta fecha</t>
  </si>
  <si>
    <t>Se actualizo el DOFA institucional  2022</t>
  </si>
  <si>
    <t>Cont Int 16</t>
  </si>
  <si>
    <t>Se ajusta la fecha porque se requiere la aprobación por el CICI</t>
  </si>
  <si>
    <t xml:space="preserve">se presentó  para aprobación el 2 nov en el CICCI y se punlico en SISGESTION donde se Se ajustó la redacción de la declaración de la política, se ajustaron los roles y responsabilidades de conformidad al manual operativo del Modelo Integrado de Planeación y Gestión – MIPG vigente, se ajustó un objetivo estratégico y la periodicidad del monitoreo para realizarse cuatrimestralmente. 
Mediante Comité extraordinario de Coordinación de Control Interno 006 2022 se aprueba la presente versión del Manual de la Política de Administración del riesgo. 
</t>
  </si>
  <si>
    <t>https://www.umv.gov.co/sisgestion2019/Documentos/ESTRATEGICOS/DESI/DESI-MA-002-V10_Politica_Administracion_del_Riesgo.docx</t>
  </si>
  <si>
    <t>Cont Int 17</t>
  </si>
  <si>
    <t>Cont Int 18</t>
  </si>
  <si>
    <r>
      <t xml:space="preserve">La segunda línea -Verifican la adecuada identificación de los riesgos en relación con los </t>
    </r>
    <r>
      <rPr>
        <b/>
        <sz val="10"/>
        <color rgb="FF000000"/>
        <rFont val="Arial"/>
        <family val="2"/>
      </rPr>
      <t>objetivos institucionales o estratégicos</t>
    </r>
    <r>
      <rPr>
        <sz val="10"/>
        <color rgb="FF000000"/>
        <rFont val="Arial"/>
        <family val="2"/>
      </rPr>
      <t xml:space="preserve"> definidos desde el Direccionamiento Estratégico</t>
    </r>
  </si>
  <si>
    <t>Realizar seguimiento a los riesgos de  entidad articulados a los objetivos institucionales o estratégicos</t>
  </si>
  <si>
    <t>En el informe de monitoreo de riesgos incluir un numeral asociado a la articulación de los riesgos con los objetivos</t>
  </si>
  <si>
    <t>Se ralizó el segundo monitoreo cuatrimestral de la gestión de riesgos, en donde se incluyó el análisis de la gestión de riesgos, asociados a los objetivos estrategicos, El informe se encuetra disponible en la pagina web.</t>
  </si>
  <si>
    <t>Segudo informe Contrimestral, gestión de riesgos.
https://www.umv.gov.co/portal/wp-content/uploads/2022/10/Informe-Monitoreo-Mapas-de-Riesgo-2do-Cuatrimestre-de-2022.docx</t>
  </si>
  <si>
    <t>Cont Int 19</t>
  </si>
  <si>
    <t>(3) tres actas sobre la revisión Abril - Julio- Noviembre</t>
  </si>
  <si>
    <t xml:space="preserve">La Oficina Asesora de Planeación, para el presente trimestre realizó la revisión de los aspectos de mejora que arrojó la aplicación de la segunda encuesta de satisfacción del cliente interno 2022, la cual contó con la participación de 200 colaboradores, que evaluaron su interacción con los procesos internos y las denuncias recibidas por posibles actos de corrupción.  
Se remitieron alertas a las dependencias con los resultados, solicitando que sea analizada la posibilidad de indentificar posibles actos de corrupción o posibles ajustes en el DOFA del proceso. 
</t>
  </si>
  <si>
    <t xml:space="preserve">Acta de reunión 28 abril 
Actas de reunión 26 julio
Matriz reclamos y dencuancias actos de corrupción.xlsx
</t>
  </si>
  <si>
    <t>en abrill, julio y noviembre se remitio correo a los lideres de los procesos con los resultados de la revisión de las encuestas de satisfacción par su gestión pertinente.</t>
  </si>
  <si>
    <t>Cont Int 20</t>
  </si>
  <si>
    <r>
      <t xml:space="preserve">Publicar en la página WEB de la entidad, los informes elaborados por la Contraloría de Bogotá D.C. en cumplimiento del ITB-Índice de Transparencia de Bogotá:
Informe final de la auditoría de regularidad.
El plan de mejoramiento 2022 auditoría de regularidad aprobado por el Comité CIGD
</t>
    </r>
    <r>
      <rPr>
        <i/>
        <sz val="10"/>
        <rFont val="Arial"/>
        <family val="2"/>
      </rPr>
      <t>(actividad del Plan de Acción CEM</t>
    </r>
    <r>
      <rPr>
        <sz val="10"/>
        <rFont val="Arial"/>
        <family val="2"/>
      </rPr>
      <t>)</t>
    </r>
  </si>
  <si>
    <t xml:space="preserve"> Informes publicados en la web UMV:
- El informe final auditoría de regularidad (SEPTIEMBRE)    
- El plan de mejoramiento de la Contraloría de Bogotá D.C. DICIEMBRE)</t>
  </si>
  <si>
    <t>La Oficina de Control Interno, conforme a la actividad cargó en la web institucional en el sitio "https://www.umv.gov.co/portal/transparencia/" el informe elaborado del ente de control externo: Contraloría de Bogotá D.C. de:
INFORME DE AUDITORÍA, en: "4.8.1 INFORMES DE EVALUACIÓN Y AUDITORÍA: 4. Informes elaborados por órganos de control externos:4.8.1.4a Informe  final Auditoría de regularidad  código 098  PAD 2022"
PLAN DE MEJORAMIENTO, en: "4.7.5 PLANES DE MEJORAMIENTO 1. Derivados de auditorías ejecutadas por la Contraloría de Bogotá: 4.7.5.1a Plan de mejoramiento Auditoría de regularidad código 098 de 2022 Contraloría de Bogotá".</t>
  </si>
  <si>
    <r>
      <t xml:space="preserve">Se cargaron los archivos correspondientes que fueron remitidos por el Ente de Control Externo: Contraloría de Bogotá D.C. (informe definitivo de la auditoría de regularidad)  y de lal UAERMV (Plan de Mejoramiento.) Se adjunta a los soportes, además el certificado del informe: CB-0402F: PLAN DE MEJORAMIENTO -FORMULACIÓN
</t>
    </r>
    <r>
      <rPr>
        <i/>
        <sz val="10"/>
        <color rgb="FF000000"/>
        <rFont val="Arial"/>
        <family val="2"/>
      </rPr>
      <t>(En carpeta compartida OCI: https://uaermv-my.sharepoint.com/:f:/g/personal/german_agudelo_umv_gov_co/Er5pz-x2tUpFouQzALn3OdoBZYv7-eD8GRc7JsCRtKMqZg?e=r6NwA0)</t>
    </r>
  </si>
  <si>
    <t>Cont Int 21</t>
  </si>
  <si>
    <t xml:space="preserve"> Se remiten 2 de 3  informes de seguimiento al Mapa de Riesgos de Corrupción con corte cuatrimestral:
Publicados en Transparencia UMV:
Seguimiento Riesgos de Corrupción III Cuatrimestre 2021
Seguimiento al mapa de riesgos de corrupción Cuatrimeste 1-2022 con el Rad. 20221600061433 de 30-ABR-2022 
</t>
  </si>
  <si>
    <t xml:space="preserve">https://www.umv.gov.co/portal/wp-content/uploads/2022/01/7.2.2a-Seguimiento-Riesgos-de-Corrupcion-III-Cautrimestre-2021.xlsx
4.8.2.2b-Seguimiento-Riesgos-de-Corrupcion-III-Cautrimestre-2021.xlsx
https://www.umv.gov.co/portal/wp-content/uploads/2022/05/7.2.2b-Informe-seguimiento-a-Riesgos-Corrupcion-corte-30-de-abril-de-2022.pdf
2022-05-10 20221600061433 RAD  informe OCI riesgos de corrupcion.pdf
4.8.2.2b Seguimiento al mapa de riesgos de corrupción Cuatrim 1-2022.pdf
(EN: PAYS TRIM2-2022   https://uaermv-my.sharepoint.com/:f:/g/personal/german_agudelo_umv_gov_co/EqECCDKaHtBKiIOWi16sY-UBNQrzpQ9_9csB-0-m6mBV1A?e=PrvsWa)
</t>
  </si>
  <si>
    <t>Se elabora el informe 3 de 3: con el asunto: "se remite el informe de seguimiento al Mapa de Riesgos de Corrupción con corte a 31 de agosto de 2022. Radicado: 20221600115723 de 13-09-2022</t>
  </si>
  <si>
    <t>Radicado con memorando 20221600115723 del 13 de septiembre de 2022.
(En carpeta compartida OCI: https://uaermv-my.sharepoint.com/:f:/g/personal/german_agudelo_umv_gov_co/Er5pz-x2tUpFouQzALn3OdoBZYv7-eD8GRc7JsCRtKMqZg?e=r6NwA0)</t>
  </si>
  <si>
    <t>Cont Int 22</t>
  </si>
  <si>
    <t>Evaluar por parte de la Oficina de Control Interno, las actividades adelantadas por la segunda línea de defensa frente al análisis de contexto y de identificación del riesgo</t>
  </si>
  <si>
    <t>Realizar la evaluación de las actividades adelantadas por la segunda línea de defensa frente al análisis de contexto y de identificación del riesgo, como parte de la evaluación de los mapas de riesgos de la UAERMV</t>
  </si>
  <si>
    <t>Se ajusto descripción y actividad</t>
  </si>
  <si>
    <r>
      <t xml:space="preserve"> Se remiten 2 de 3  informes de seguimiento al Mapa de Riesgos de Corrupción con corte cuatrimestral:
Publicados en Transparencia UMV:
Seguimiento Riesgos de Corrupción III Cuatrimestre 2021
Seguimiento al mapa de riesgos de corrupción Cuatrimeste 1-2022 con el Rad. 20221600061433 de 30-ABR-2022 
En el informe 2022. para el seguimiento de la actividad
1.3 se evidenció que la Oficina Asesora de Planeación realizó una divulgación de la Política al interior de la entidad el día 26 de abril de 2022. En donde se abordaron los siguientes temas “</t>
    </r>
    <r>
      <rPr>
        <b/>
        <u/>
        <sz val="10"/>
        <rFont val="Arial"/>
        <family val="2"/>
      </rPr>
      <t>Contexto e identificación</t>
    </r>
    <r>
      <rPr>
        <sz val="10"/>
        <rFont val="Arial"/>
        <family val="2"/>
      </rPr>
      <t>, conceptos sobre tipos de riesgos, Redacción de Controles en Riesgos de Gestión, Ciclo de Administración del riesgo, Matriz de Calor del riesgo, descripción del riesgo. Líneas de Defensa, seguimiento y Monitoreo.”
Por lo anterior, la OCI realiza la evaluación de los controles de los riesgos formulados por los procesos para evitar su materialización.</t>
    </r>
  </si>
  <si>
    <r>
      <t>Informe 3 de 3, "Se remite el informe de seguimiento al Mapa de Riesgos de Corrupción con corte a 31 de agosto de 2022. Radicado: 20221600115723 de 13-09-2022, con el cual se emite la siguiente recomendación a la OAP como segunda línea de defensa: "</t>
    </r>
    <r>
      <rPr>
        <b/>
        <i/>
        <sz val="10"/>
        <rFont val="Arial"/>
        <family val="2"/>
      </rPr>
      <t>Se solicita respetuosamente a la Oficina Asesora de Planeación como segunda línea de defensa en la Gestión de riesgo de la entidad, realizar el acompañamiento a los distintos procesos de la entidad para que puedan seguir las recomendaciones y observaciones emitidas por la Oficina de Control Interno en los informes y anexos presentados sobre el tema</t>
    </r>
    <r>
      <rPr>
        <i/>
        <sz val="10"/>
        <rFont val="Arial"/>
        <family val="2"/>
      </rPr>
      <t>".</t>
    </r>
    <r>
      <rPr>
        <sz val="10"/>
        <rFont val="Arial"/>
        <family val="2"/>
      </rPr>
      <t xml:space="preserve">
Y "Se remite el informe de seguimiento al Plan Anticorrupción y de Atención al Ciudadano con corte a 31 de agosto de 2022" con  Radicado 20221600115703 de  13-09-2022, con el cual se evidenció que.  </t>
    </r>
    <r>
      <rPr>
        <i/>
        <sz val="10"/>
        <rFont val="Arial"/>
        <family val="2"/>
      </rPr>
      <t>".... el mapa de riesgos institucional V2, en el que se identifican los riesgos de Gestión, Corrupción y Seguridad Digital de los procesos de la entidad. El Mapa de encuentra publicado en la página Web de la entidad</t>
    </r>
    <r>
      <rPr>
        <sz val="10"/>
        <rFont val="Arial"/>
        <family val="2"/>
      </rPr>
      <t>".</t>
    </r>
  </si>
  <si>
    <t xml:space="preserve">Seguimiento al Mapa de riesgos de corrupción. II cuatrimestre 2022, remitido mediante memorando 20221600115723 del 13 de septiembre de 2022.
Seguimiento al Plan Anticorrupción y de Atención al ciudadano- PAAC. II cuatrimestre 2022, remitido mediante memorando 20221600115703 del 13 de septiembre de 2022.
(En carpeta compartida OCI: https://uaermv-my.sharepoint.com/:f:/g/personal/german_agudelo_umv_gov_co/Er5pz-x2tUpFouQzALn3OdoBZYv7-eD8GRc7JsCRtKMqZg?e=r6NwA0)
 </t>
  </si>
  <si>
    <t>Cont Int 23</t>
  </si>
  <si>
    <t>Se han cumplido 7 de 9 actividades programadas.
Se realizó la Reunión Trimestral para el Fomento del Autocontrol y Prevención, con la participación de los Enlaces de Procesos designados para tratar los temas de la OCI.  En MARZO Y JUNIO
Se elaboraron y divulgaron las piezas comunicativos en los meses de FEB - MAR - ABR - MAY - JUN</t>
  </si>
  <si>
    <t>2022-03-30 Reunion OCI-1 Fomento Autocontrol y Prevencion.pdf
2022-06-28 Reunion OCI-2 Fomento Autocontrol y Prevencion.pdf
5 PIEZAS COMUNICATIVAS *.JPG
(EN: PAYS TRIM2-2022   https://uaermv-my.sharepoint.com/:f:/g/personal/german_agudelo_umv_gov_co/EqECCDKaHtBKiIOWi16sY-UBNQrzpQ9_9csB-0-m6mBV1A?e=PrvsWa)</t>
  </si>
  <si>
    <t>Se cumplieron las actividades programadas del trimestre
(1) Reunión OCI con Enlaces: El 30-SEP-2022 Se realizó la Reunión Trimestral para el Fomento del Autocontrol y Prevención, 
(2) piezas comunicativas par el Fomento del Autocontrol y Prevención en JUL - AGO</t>
  </si>
  <si>
    <t>2022-09-30 Reunion OCI-3 Fomento Autocontrol y Prevencion.pdf
2 PIEZAS COMUNICATIVAS *.JPG
(En carpeta compartida OCI: https://uaermv-my.sharepoint.com/:f:/g/personal/german_agudelo_umv_gov_co/Er5pz-x2tUpFouQzALn3OdoBZYv7-eD8GRc7JsCRtKMqZg?e=r6NwA0)</t>
  </si>
  <si>
    <t>Se ejecutó (1) reunión el día 25 de noviembre con los enlaces. Tema: Fomento del Autocontrol y la Prevención
Se realizaron y publicaron (2) piezas comunicativas los días 01 de noviembre y 06 de diciembre de 2022,</t>
  </si>
  <si>
    <t>Se encuentra en la carpeta https://uaermv-my.sharepoint.com/:f:/g/personal/german_agudelo_umv_gov_co/ElvFnsHBO_NHtLaBFXjOilEBQBIetFIR_hdPSWhnr1Jwfw?e=Hw2yuw</t>
  </si>
  <si>
    <t>Cont Int 24</t>
  </si>
  <si>
    <r>
      <rPr>
        <sz val="10"/>
        <color theme="8" tint="-0.499984740745262"/>
        <rFont val="Arial"/>
        <family val="2"/>
      </rPr>
      <t xml:space="preserve">(3) </t>
    </r>
    <r>
      <rPr>
        <sz val="10"/>
        <rFont val="Arial"/>
        <family val="2"/>
      </rPr>
      <t>Informes del seguimiento de planes de mejoramiento</t>
    </r>
  </si>
  <si>
    <t>Se ajusto producto</t>
  </si>
  <si>
    <t>Se remite 1 de 3 informes cuatrimestrales, sobre el Cumplimiento de las acciones correctivas registradas en los planes de mejoramiento  de PROCESOS
(Rad. 20221600056773 de  29-ABR-2022)  y de los planes de mejoramiento institucional - CONTRALORÍA (Rad. 20221600056733 de  29-ABR-2022)</t>
  </si>
  <si>
    <t>2022-04-29 Rad 20221600056733 se remite Seg PM Contraloria.pdf
2022-04-29 Rad 20221600056773 Seg PM Procesos.docx
2022-04-29 Rad 20221600056773 se remite Seg PM Procesos.pdf
2022-04-29 Rad 20221600056733 Seg PM Contraloria.docx
(EN: PAYS TRIM2-2022   https://uaermv-my.sharepoint.com/:f:/g/personal/german_agudelo_umv_gov_co/EqECCDKaHtBKiIOWi16sY-UBNQrzpQ9_9csB-0-m6mBV1A?e=PrvsWa)</t>
  </si>
  <si>
    <t>Se remite seguimientos:
El 29-JUL-2022 con el radicado 20221600089293, el “ informe de seguimiento al cumplimiento de las acciones correctivas formuladas en el plan de mejoramiento con la CONTRALORÍA DE BOGOTÁ D.C con corte al 30-JUN-2022”
El 29-JUL-2022 con el radicado 20221600089603, el “ informe de seguimiento al cumplimiento de las acciones correctivas formuladas en el plan de mejoramiento POR PROCESOS con corte al 30-JUN-2022”</t>
  </si>
  <si>
    <t>2022-07-29 Rad 20221600089293 Seg PM Contraloria.pdf  (y 2 anexos)
2022-07-29 Rad 20221600089603 Seg PM Procesos.pdf (y 1 anexo)
(En carpeta compartida OCI: https://uaermv-my.sharepoint.com/:f:/g/personal/german_agudelo_umv_gov_co/Er5pz-x2tUpFouQzALn3OdoBZYv7-eD8GRc7JsCRtKMqZg?e=r6NwA0)</t>
  </si>
  <si>
    <t>Se remitió:
(1) "informe de seguimiento al cumplimiento de las acciones correctivas formuladas en los planes de mejoramiento por procesos corte septiembre 2022"
(1) "informe de seguimiento al cumplimiento de las acciones correctivas formuladas en el plan de mejoramiento con la Contraloría de Bogotá D.C"</t>
  </si>
  <si>
    <t>Radicado Orfeo 20221600144283 del 27 de octubre de 2022
Radicado 20221600143543 del 26 de octubre de 2022
Se encuentra en la carpeta https://uaermv-my.sharepoint.com/:f:/g/personal/german_agudelo_umv_gov_co/ElvFnsHBO_NHtLaBFXjOilEBQBIetFIR_hdPSWhnr1Jwfw?e=Hw2yuw</t>
  </si>
  <si>
    <t>Cont Int 25</t>
  </si>
  <si>
    <r>
      <t xml:space="preserve">(1) Informe consolidado  de auditoría interna basadas en riesgos </t>
    </r>
    <r>
      <rPr>
        <sz val="10"/>
        <color theme="8" tint="-0.499984740745262"/>
        <rFont val="Arial"/>
        <family val="2"/>
      </rPr>
      <t>sobre la probabilidad de riesgo de fraude o corrupción en los procesos auditados en la vigencia 2022</t>
    </r>
  </si>
  <si>
    <t>ACTIVIDAD NO PROGRAMADA PARA ESTE TRIMESTRE 3-2022</t>
  </si>
  <si>
    <t>En el informe de riesgos de corrupción de 2022 se consolidó las observaciones y evaluación de riesgos de corrupción.</t>
  </si>
  <si>
    <t>Cont Int 26</t>
  </si>
  <si>
    <t xml:space="preserve">Se actualizó el Mapa de Riesgos Institucional UAERMV 2022 V3 (Gestión, Corrupción y Seguridad Digital) teniendo como insumo los mapas de riesgos de los porcesos actualizados </t>
  </si>
  <si>
    <t>https://www.umv.gov.co/portal/wp-content/uploads/2022/12/Mapa-de-Riesgos-Institucional-2022-V3.xlsx</t>
  </si>
  <si>
    <t>Cont Int 27</t>
  </si>
  <si>
    <t xml:space="preserve">Desde la Oficina Asesora de Planeación, se lideraron 3 monitoreos a la gestión de riesgos, así: 
- Tercer cuatrimestre 2021.
- Primer cuatrimestre 2022.
- Segundo cuatrimestre 2022.
Los resultados obtenidos, se encuentras disponibles en la página web de la entidad. 
</t>
  </si>
  <si>
    <t>https://www.umv.gov.co/portal/wp-content/uploads/2022/02/Informe-Monitoreo-Mapas-de-Riesgo-3er-Cuatrimestre-de-2021.docx
https://www.umv.gov.co/portal/wp-content/uploads/2022/06/Informe-Monitoreo-Mapas-de-Riesgo-1er-Cuatrimestre-de-2022.docx
https://www.umv.gov.co/portal/wp-content/uploads/2022/10/Informe-Monitoreo-Mapas-de-Riesgo-2do-Cuatrimestre-de-2022.docx</t>
  </si>
  <si>
    <t>se realizo tres monitoreos en la vigencia 2022 
1er en enero con corte 3 cuatrimestre 2021
2do en mayo con corte1 cuatrimestre 2022
3er en septiembre con corte 2 cuatrimestre 2022</t>
  </si>
  <si>
    <t>https://www.umv.gov.co/portal/transparencia2020/informes-de-monitoreo/</t>
  </si>
  <si>
    <t>Cont Int 28</t>
  </si>
  <si>
    <r>
      <rPr>
        <sz val="10"/>
        <color rgb="FF0070C0"/>
        <rFont val="Arial"/>
        <family val="2"/>
      </rPr>
      <t>Se está realizando la evaluación cuatrimestral  con el informe sobre los  resultados del seguimiento a las actividades consignadas en el Mapa de Riesgos de Corrupción de la UAERMV</t>
    </r>
    <r>
      <rPr>
        <sz val="10"/>
        <rFont val="Arial"/>
        <family val="2"/>
      </rPr>
      <t xml:space="preserve">
 Se remiten 2  de 3 informes de seguimiento al Mapa de Riesgos de Corrupción con corte cuatrimestral: Publicados en Transparencia UMV:
Seguimiento Riesgos de Corrupción III Cuatrimestre 2021  y Seguimiento al mapa de riesgos de corrupción Cuatrimeste 1-2022 con el Rad. 20221600061433 de 30-ABR-2022 </t>
    </r>
  </si>
  <si>
    <t>Cont Int 29</t>
  </si>
  <si>
    <t xml:space="preserve">Se realizó (1) informe denominado " INFORME DE EVALUACIÓN A LA ESTRATEGIA DE RENDICIÓN DE CUENTAS Y AUDIENCIA PÚBLICA VIGENCIA 2022" </t>
  </si>
  <si>
    <t>Memorando en ORFEO. Radicado 20221600198963 del 28/12/2022
Informe en ORFEO. Radicado 20221600198883 del 28/12/2022
Se encuentra en la carpeta https://uaermv-my.sharepoint.com/:f:/g/personal/german_agudelo_umv_gov_co/ElvFnsHBO_NHtLaBFXjOilEBQBIetFIR_hdPSWhnr1Jwfw?e=Hw2yuw</t>
  </si>
  <si>
    <t>28 de octubre</t>
  </si>
  <si>
    <t>Realizar piezas gráficas con los espacios de relacionamiento que se hayan realizado con los grupos étnicos.</t>
  </si>
  <si>
    <t>Publicación de piezas gráficas con los grupos étnicos.</t>
  </si>
  <si>
    <t>Eliminar por que esta duplicada con la acción 20 de participación ciudadana.</t>
  </si>
  <si>
    <t>Esta acción se solicita ajustar, debido a que la ejecución de este contrato inicio a partir del segundo semestre de la vigencia y quedaran actividades por culminar durante el primer trimestre de la vigencia 2023</t>
  </si>
  <si>
    <t xml:space="preserve">Con relación a la ejecución del Plan Institucional de capacitación durante el segundo trimestre se adelantaron las siguientes 8 actividades:
Capacitación para el fortalecimiento de habilidades complementaria para la gestión – Transversales: Act.(2) Política de Servicio al Ciudadano, Act.(8) Innovación en el sector público, Act.(9) Capacitación en Código de integridad del servidor público, Act.(14) Administración del Riesgo / Auditorías basadas en Riesgo; Capacitación para el fortalecimiento de las TIC y Transformación Digital: Act.(17) Excel (Básico - Intermedio - Avanzado), Act.(18) Herramientas Ofimáticas - Actualización TICS ; Inducción – Reinducción: Act.(31) Inducción - Según demanda y Capacitación para el fortalecimiento de la gestión del Control Interno: Act.(38) Nuevo Régimen Disciplinario, este plan esta sujeto a la suscripción de un convenio o contrato con la Universidad Nacional, el cual por cumplimiento a la Ley de garantías se espera iniciar durante el segundo semestre de la vigencia, para la vigencia se tienen programadas 40 actividades. </t>
  </si>
  <si>
    <t>Se anexa carpeta con las respectivas evidencias realizadas durante el segundo trimestre</t>
  </si>
  <si>
    <t>Para el tercer trimestre se adelantó: Plan Institucional de Capacitación – PIC :"Capacitación para el fortalecimiento de habilidades complementaria para la gestión - Transversales : Act.(1) Cultura de servicio a la ciudadanía, Act.(3) Gestión Documental ",  Act.(4) Redacción y producción Texto en Lenguaje Claro", Act.(5) Gestión de Proyectos con enfoque al marco lógico y gestión pública o con enfoque MIPG", Act.(6) Negociación Colectiva ", Act.(7) Programa de Bilingüismo ", Act.(15) Modelo de Operaciones en MIPG", "Capacitación para el fortalecimiento de las TIC y Transformación Digital: Act.(21) Big Data - acercamiento global y práctico del Big Data", "Capacitación para el fortalecimiento de la gestión financiera y contable: Act.(23) Actualización Tributaria o Financiera", Act.(24) Presupuesto y finanzas públicas.", "Capacitación para el fortalecimiento de la gestión contractual: Act.(25) Contratación Estatal", "Capacitación para el fortalecimiento de la gestión del Talento Humano:  Act.(28) Actualización Derecho Administrativo laboral", Act.(30) Fortalecimiento competencias y habilidades blandas", "Capacitación para el fortalecimiento de la gestión de Procesos Misionales: Act.(33) Gestión de la infraestructura vial" y Act.(34) Modelo de evaluación de incertidumbre GUM".
Adicionalmente se vienen adelantando actividades permanentes como lo son: Mantener actualizada la información de los servidores en el SIDEAP, dejando como evidencia el correo electrónico enviado al SIDEAP que contiene las certificaciones de actualización mensual, Generar mensualmente un reporte de situaciones administrativas (novedades nomina People Net), Actualizar la base de datos de la caracterización de Servidores Públicos, que permita generar la consulta en tiempo real de la planta de personal, y tener registro del número de gerentes públicos que tiene la entidad, así como de su movilidad.</t>
  </si>
  <si>
    <t>Carpeta con evidencias</t>
  </si>
  <si>
    <t>GTHU 27</t>
  </si>
  <si>
    <t>Se encuentra en proceso de levantamiento de acta de inicio - plazo 4 meses)</t>
  </si>
  <si>
    <t>2022-06-30→ Con relación a esta actividad de acuerdo a confirmación por parte del profesional Especializado del proceso de Gestión de Talento Humano se comunica que se encuentra en etapa contractual (ajuste de estudio de mercado, estudios previos) ya que el presupuesto que se tiene el muy ajustado y no ha sido fácil obtener suficientes cotizaciones, se espera a finales de julio tener los pliegos publicados.</t>
  </si>
  <si>
    <t>Con relación a esta actividad se recibió durante el tercer trimestre la dotación de los trabajadores oficiales correspondientes a la vigencia 2021, y se encuentre en proceso de estructuración la vigencia 2022.</t>
  </si>
  <si>
    <t>Esta acción de mejora se trasladará al próximo año, debido a que hasta este semestre se está consolidando el equipo de participación ciudadana de la Secretaría General.</t>
  </si>
  <si>
    <t>El Consejo Distrital de Archivos mediante radicado No 20221120094912  del  12 agosto de 2022 emitió  concepto tecnico de evaluación  negativo a la convalidación de las TVD debido a que los parametros con los que se trabajo desde el 2018 ,dados por el mismo Archivo Distrital  fueron cambiados para esta evaluación lo que obliga a realizar una ajuste transversal del instrumento archivistico, asi las cosas, actualmente se estan adelantando acciones para atender y ajustar cada una de las observaciones emitidas,  por lo anterior mediante el radicado No 20221120087431 del 22 de septiembre 2022 se solicitó  la ampliación de plazo para la presentación de ajustes frente al instrumento-TVD -SOP,  y finalmente a través de radicado  No 20221120114402 del 28 de septiembre 2022 el Archivo Distrital emite respuesta a la solicitud de prorroga para presentar los ajustes a las TVD.
Teniendo en cuenta los argumentos citados anteriormente se solicita ampliar la fecha de terminación de la presente acción ya que su materialización se encuentra supeditada a la aprobación y convalidación de las TVD por parte del Consejo Distrital de Archivos</t>
  </si>
  <si>
    <t>Mediante radicado No 20221120022322 del 2 de marzo 2022 el Consejo Distrital de Archivos realizó la devolución de las TVD aludiendo que los soportes y anexos no se encontraban enunciados acordes con los lineamientos establecidos para la evaluación técnica del instrumento archivístico. Así las cosas, a través de comunicación oficial No 20221120031461 del 13 de abril de 2022 se enviaron los ajustes de las TVD del FDA de la SOP subsanando cada una de las observaciones emitidas y a la fecha se está a la espera del concepto técnico por parte del Archivo de Bogotá .
Por consiguiente, la publicación de las Tablas de Valoración Documental de la secretaria de Obras Públicas en la pagina web  está sujeto a la revisión, aprobación y convalidación por parte del Consejo Distrital de Archivos, las cuales una vez surtan su proceso de evaluación y convalidación se adoptarán mediante resolución e iniciará la implementación o aplicación en el Fondo Documental Acumulado a través del PROYECTO IMPLEMENTACION DE TABLAS DE VALORACIÓN DOCUMENTAL DE LA SECRETARIA DE OBRAS PÚBLICAS.</t>
  </si>
  <si>
    <t>Memorando No. 20221120031461 del 13 de abril de 2022 mediante el cual se enviaron los ajustes de las TVD del FDA de la SOP</t>
  </si>
  <si>
    <t>Mediante radicado No 20221120022322 del 2 de marzo 2022 el Consejo Distrital de Archivos realizó la devolución de las TVD aludiendo que los soportes y anexos no se encontraban enunciados acordes con los lineamientos establecidos para la evaluación técnica del instrumento archivístico. Así las cosas, a través de comunicación oficial No 20221120031461 del 13 de abril de 2022 se enviaron los ajustes de las TVD del FDA de la SOP subsanando cada una de las observaciones emitidas.
El Consejo Distrital de Archivos mediante radicado No 20221120094912  del  12 agosto de 2022 emitió  concepto tecnico de evaluación  negativo a la convalidación de las TVD debido a que los parametros con los que se trabajo desde el 2018 ,dados por el mismo Archivo Distrital  fueron cambiados para esta evaluación lo que obliga a realizar una ajuste transversal del instrumento archivistico, asi las cosas, actualmente se estan adelantando acciones para atender y ajustar cada una de las observaciones emitidas,  por lo anterior mediante el radicado No 20221120087431 del 22 de septiembre 2022 se solicitó  la ampliación de plazo para la presentación de ajustes frente al instrumento-TVD -SOP,  y finalmente a través de radicado  No 20221120114402 del 28 de septiembre 2022 el Archivo Distrital emite respuesta a la solicitud de prorroga para presentar los ajustes a las TVD.
Por consiguiente, el proceso de aplicación de las Tablas de Valoración Documental de la secretaria de Obras Públicas está sujeto a la revisión, aprobación y convalidación por parte del Consejo Distrital de Archivos, las cuales una vez surtan su proceso de evaluación y convalidación se adoptarán mediante resolución e iniciará la implementación o aplicación en el Fondo Documental Acumulado a través del PROYECTO IMPLEMENTACION DE TABLAS DE VALORACIÓN DOCUMENTAL DE LA SECRETARIA DE OBRAS PÚBLICAS.</t>
  </si>
  <si>
    <t>Memorando No. 20221120031461 del 13 de abril de 2022 se enviaron los ajustes de las TVD del FDA de la SOP
 Radicado No 20221120094912 del 12 agosto 2022 concepto tecnico evaluación TVD.
Borrador Cuadro de Evolución Orgánico Funcional</t>
  </si>
  <si>
    <t>Se solicita ampliar la fecha de terminación de la presente acción,  en armonización con los tiempos establecidos para la ejecución  de cada una de las estrategias de preservación contempladas en el cronograma de actividades del Plan de Preservación Digital a largo plazo documentado en el Sistema Integrado de Conservación vigente.</t>
  </si>
  <si>
    <t xml:space="preserve">Acorde con el cronograma establecido para la vigencia respecto a la implementación del Plan de Preservación Digital a larzo plazo se adelantaron las siguientes acciones referidas en cada una de las estrategias que hace parte del presente plan: Con relación a la estrategia de documentos electrónicos a preservar se adelnatóla revisión de los instrumentos  archivísticos TRD, TVD, Cuadros de  Clasificación y Cuadros de caracterización documental, asi mismo la dentificación de los documentos vitales  y esenciales electrónicos, además, la elaboración de la matriz general de
documentos a preservar.
Para la estrategia de formatos para preservación se identificaron las características de formatos
para producción, preservación y difusión disponibles, como también, se generó un  catálogo de formatos de  preservación para la UMV para ser incluido en el PGD y finalmente, se diseño del proyecto de Implementación del catálogo de formatos para preservación.  En relación a la estrategia de renovación de medios, se dentificaron los medios utilizados en la
UMV para almacenamiento de  documentos electrónicos de archivo, tambien elaboró un programa
de renovación de medios. Y finalmente,  sobre la estrategia de esquema de metadatos se definio el alcance y elementos del  esquema de metadatos, asi como la codificación y descripción de
metadatos, validación por parte del lider del proceso, y se cuenta con el documento final el cual será presentado ante el comité institucional para su aprobación. </t>
  </si>
  <si>
    <t xml:space="preserve">Informe de seguimiento a la implementación SIC Plan de Preservación Digital a largo plazo primer semestre 2022. </t>
  </si>
  <si>
    <t>En lo concerniente con el Plan de preservación a largo plazo y acorde con el cronograma de actividades se ejecutaron las siguientes acciones:
Estrategia 1: IDENTIFICACIÓN DE DOCUMENTOS ELECTRÓNICOS A PRESERVAR, las actividades plasmadas para la materialización de la presente estrategia se ejecutaron durante el primer semestre de la vigencia.
Estrategia 2: CATÁLOGO DE FORMATOS PARA PRESERVACIÓN Se ejecutaron 2 actividades / 2  actividades propuestas. (se adjunta cuadro de seguimiento con la descripción cualitativa de los avances de las actividades ejecutadas  correspondiente al trimestre).
Estrategia 3 RENOVACIÓN DE MEDIOS:  Se ejecutaron 2 actividades / 2  actividades propuestas. (se adjunta cuadro de seguimiento con la descripción cualitativa de los avances de las actividades ejecutadas  correspondiente al trimestre). Resaltando que se cuenta con la elaboración del programa de renovación de medios esta en proceso de aprobación por parte del proceso TI.
Estrategia 4: ESQUEMA DE METADATOS   se ejecuto 1  actividad/ de 1  actividad propuesta. (se adjunta cuadro de seguimiento con la descripción cualitativa de los avances de las actividades ejecutadas  correspondiente al trimestre).
Estrategia 5: ASEGURAMIENTO   se ejecuto 1  actividad/ de 1  actividad propuesta. . Teniendo en cuenta que se encuentra en proceso la actualización  o definición de  nuevos requerimientos al sistema de información de la seguridad.
Estrategia 6: TRANSFERENCIAS PRIMARIAS ELECTRÓNICAS. se encuentra pendiente definir con el proceso de TI  la herramienta tecnológica para la implementación del repositorio.</t>
  </si>
  <si>
    <t xml:space="preserve"> Matriz de seguimiento con la descripción cualitativa en relación a cada una de las estrategias del  Plan de Preservación Digital a largo plazo ejecutadas acorde al cronograma de actividades.</t>
  </si>
  <si>
    <t>en esta vigencia se identificar los procesos que implican operaciones</t>
  </si>
  <si>
    <t>Politica de gestión y desempeño</t>
  </si>
  <si>
    <t>Numero de actividades</t>
  </si>
  <si>
    <t xml:space="preserve">% de avance </t>
  </si>
  <si>
    <t xml:space="preserve">Fortalecimiento Organizacional </t>
  </si>
  <si>
    <t xml:space="preserve">Gestión Presupuestal </t>
  </si>
  <si>
    <t xml:space="preserve">Participación Ciudadana </t>
  </si>
  <si>
    <t xml:space="preserve">Seguimiento y Evaluación </t>
  </si>
  <si>
    <t>Realizar un diagnóstico relacionado con la cultura organizacional de la entidad.</t>
  </si>
  <si>
    <t>Realizar el análisis sobre las declaraciones de bienes y rentas, y registro de conflictos de interés con el fin de identificar zonas de riesgo e implementar acciones preventivas.</t>
  </si>
  <si>
    <t>Identificar los riesgos de conflictos de interés que pueden presentarse en la gestión del talento humano para la gestión preventiva de los mismos y la incorporación de mecanismos de control.</t>
  </si>
  <si>
    <r>
      <t xml:space="preserve">12.Implementar estrategias para la identificación y declaración de </t>
    </r>
    <r>
      <rPr>
        <b/>
        <sz val="10"/>
        <rFont val="Arial"/>
        <family val="2"/>
      </rPr>
      <t>conflictos de interés</t>
    </r>
    <r>
      <rPr>
        <sz val="10"/>
        <rFont val="Arial"/>
        <family val="2"/>
      </rPr>
      <t xml:space="preserve"> que contemplen el </t>
    </r>
    <r>
      <rPr>
        <b/>
        <sz val="10"/>
        <rFont val="Arial"/>
        <family val="2"/>
      </rPr>
      <t>monitoreo</t>
    </r>
    <r>
      <rPr>
        <sz val="10"/>
        <rFont val="Arial"/>
        <family val="2"/>
      </rPr>
      <t xml:space="preserve"> de casos de conflictos de interés.</t>
    </r>
  </si>
  <si>
    <t>7. Efectuar análisis de costo-beneficio de los procesos para llevar a cabo mejoras a los procesos y procedimientos de la entidad. Desde el sistema de control interno efectuar su verificación.</t>
  </si>
  <si>
    <t>Tener operadores que pueden brindar atención a personas que hablen otras lenguas o idiomas (Ej.: etnias) en la línea de atención telefónica, el PBX o conmutador de la entidad.</t>
  </si>
  <si>
    <r>
      <t>13. Definir indicadores para hacer seguimiento y evaluación de la gestión de la entidad, que sean de fácil implementación</t>
    </r>
    <r>
      <rPr>
        <u/>
        <sz val="10"/>
        <rFont val="Arial"/>
        <family val="2"/>
      </rPr>
      <t xml:space="preserve"> (relación costo beneficio).</t>
    </r>
  </si>
  <si>
    <r>
      <t xml:space="preserve">Brindar apoyo socio laboral y emocional a las personas que se desvinculan por pensión, por reestructuración o por finalización del nombramiento en provisionalidad, de manera que se les facilite enfrentar el cambio, mediante un </t>
    </r>
    <r>
      <rPr>
        <sz val="10"/>
        <color rgb="FFFF0000"/>
        <rFont val="Arial"/>
        <family val="2"/>
      </rPr>
      <t>Plan de Desvinculación Asistida</t>
    </r>
  </si>
  <si>
    <r>
      <t xml:space="preserve">Identificar espacios de articulación y cooperación con otras entidades del sector, órganos de control, u organismos internacionales para la implementación de estrategias y articular la </t>
    </r>
    <r>
      <rPr>
        <b/>
        <sz val="10"/>
        <rFont val="Arial"/>
        <family val="2"/>
      </rPr>
      <t>rendición de cuentas horizontal.</t>
    </r>
  </si>
  <si>
    <t>Mejorar las actividades de formulación de políticas, programas y proyectos mediante la participación de los grupos de valor en la gestión de la entidad</t>
  </si>
  <si>
    <t>Socializar el DESI-PR-001 Procedimiento Formulación Programación Actualización Seguimiento Proyectos, con los diferentes grupos de valor. Con el fin de generar apropiación en el proceso de construcción de los Planes de Desarrollo</t>
  </si>
  <si>
    <t>Actas - Grabación de socialización</t>
  </si>
  <si>
    <t>Actas de reunión - piezas graficas</t>
  </si>
  <si>
    <t>Generar un espacio en la web de aportes asociados a iniciativas de proyectos de inversión.</t>
  </si>
  <si>
    <t>Compras y Contratación Pública</t>
  </si>
  <si>
    <t>Llevar a cabo la actualización del Listado Maestro de Documentos,</t>
  </si>
  <si>
    <t>Guía de estilo y usabilidad aprobada</t>
  </si>
  <si>
    <r>
      <t xml:space="preserve">Incorporar en los informes dirigidos a los órganos de control y cuerpos colegiados los resultados de las recomendaciones y compromisos asumidas en los ejercicios de </t>
    </r>
    <r>
      <rPr>
        <b/>
        <sz val="10"/>
        <rFont val="Arial"/>
        <family val="2"/>
      </rPr>
      <t>rendición de cuentas.</t>
    </r>
  </si>
  <si>
    <t xml:space="preserve">Incluir  en el Informe de gestión un componente de resultados de la rendición de cuentas de la vigencia anterior. </t>
  </si>
  <si>
    <t>Un (1) Informe de gestión ajustado</t>
  </si>
  <si>
    <t>10.Incluir diferentes medios de comunicación, acordes a la realidad de la entidad, para divulgar la información en el proceso de rendición de cuentas.</t>
  </si>
  <si>
    <t>Definir y aplicar una estrategia de comunicaciones</t>
  </si>
  <si>
    <t xml:space="preserve">Una (1) Estrategia de Comunicación </t>
  </si>
  <si>
    <t>29. Definir el direccionamiento estratégico para la vigencia teniendo en cuenta las propuesta o iniciativas de los grupos de interés.</t>
  </si>
  <si>
    <t xml:space="preserve">Realizar el modelo de sostenibilidad </t>
  </si>
  <si>
    <t xml:space="preserve">Documento Modelo de Sostenibilidad  </t>
  </si>
  <si>
    <t>Un (1)  Plan de Trabajo de mejoramiento (Modelo de Sostenibilidad 2021)</t>
  </si>
  <si>
    <t>Divulgar el proceso de rendición de cuentas de la entidad</t>
  </si>
  <si>
    <t>Proceso rendición de cuentas divulgado</t>
  </si>
  <si>
    <t>Evaluar y verificar los resultados de la implementación de la estrategia de rendición de cuentas, valorando el cumplimiento de las metas definidas frente al reto y objetivos de la estrategia.</t>
  </si>
  <si>
    <t>Un (1)  reporte en Diciembre de 2022 del seguimiento a la estrategia "Rendición de Cuentas" en el marco del PAAC  - Plan Anticorrupción y de Atención al Ciudadano</t>
  </si>
  <si>
    <t>Realizar mesas de trabajo con la Subdirección Técnica de Mejoramiento de la Malla Vial, para verificar el lanzamiento de la APP movil SIGMA como estrategia para que la ciudadanía pueda reportar los huecos de la ciudad.</t>
  </si>
  <si>
    <t>Actas mesas de trabajo entre los procesos SMVL y APIC</t>
  </si>
  <si>
    <t>Presupuesto aprobado</t>
  </si>
  <si>
    <t>Domento de experiencia innovadora</t>
  </si>
  <si>
    <t>Realizar mesas de trabajo para efectuar seguimiento a la implementación de la grabación de llamadas en el PBX</t>
  </si>
  <si>
    <t>Actas mesas de trabajo entre los procesos GTI y APIC</t>
  </si>
  <si>
    <r>
      <t xml:space="preserve">Recomendación </t>
    </r>
    <r>
      <rPr>
        <sz val="10"/>
        <color rgb="FFFF0000"/>
        <rFont val="Arial"/>
        <family val="2"/>
      </rPr>
      <t>11</t>
    </r>
    <r>
      <rPr>
        <sz val="10"/>
        <rFont val="Arial"/>
        <family val="2"/>
      </rPr>
      <t xml:space="preserve"> y 19 Frente a la preservación digital a largo plazo de documentos digitales y/o electrónicos de archivo, la Entidad no  Implementó el Plan de Preservación Digital.
</t>
    </r>
    <r>
      <rPr>
        <sz val="10"/>
        <color rgb="FFFF0000"/>
        <rFont val="Arial"/>
        <family val="2"/>
      </rPr>
      <t>Recomendación 11</t>
    </r>
    <r>
      <rPr>
        <sz val="10"/>
        <rFont val="Arial"/>
        <family val="2"/>
      </rPr>
      <t xml:space="preserve"> Implementar el Plan de Preservación Digital.</t>
    </r>
  </si>
  <si>
    <r>
      <t xml:space="preserve">Recomendación </t>
    </r>
    <r>
      <rPr>
        <sz val="10"/>
        <color rgb="FFFF0000"/>
        <rFont val="Arial"/>
        <family val="2"/>
      </rPr>
      <t>5</t>
    </r>
    <r>
      <rPr>
        <sz val="10"/>
        <rFont val="Arial"/>
        <family val="2"/>
      </rPr>
      <t xml:space="preserve"> </t>
    </r>
    <r>
      <rPr>
        <sz val="10"/>
        <color rgb="FFFF0000"/>
        <rFont val="Arial"/>
        <family val="2"/>
      </rPr>
      <t xml:space="preserve">- 6 -7 - 18 - 23 y 26 </t>
    </r>
    <r>
      <rPr>
        <sz val="10"/>
        <rFont val="Arial"/>
        <family val="2"/>
      </rPr>
      <t>Para organizar el Fondo Documental Acumulado -Elaboró las Tablas de Valoración Documental - TVD,  Aprobó TVD, Tramitó el proceso de convalidación de la TVD,  Publicó TVD en la página web E  Implementó TVD</t>
    </r>
  </si>
  <si>
    <t>Tablas de Valoración Documental de la SOP implementadas</t>
  </si>
  <si>
    <t>Gestión de la Información Estadística</t>
  </si>
  <si>
    <t>Identificar cuál es la información que más le solicitan a la entidad y generar campañas con esa información para difundirla a sus grupos de valor.</t>
  </si>
  <si>
    <r>
      <t xml:space="preserve">Identificar el conocimiento tácito de la Entidad
</t>
    </r>
    <r>
      <rPr>
        <sz val="10"/>
        <color rgb="FFFF0000"/>
        <rFont val="Arial"/>
        <family val="2"/>
      </rPr>
      <t xml:space="preserve">Esta actividad no se alcanzo a desarrollar durante la vigencia 2021 por capacidad tecnica. </t>
    </r>
  </si>
  <si>
    <t>Informar los resultados al comité CICCI de las evaluaciones de riesgos 2021 y auditorías ejecutadas durante la vigencia 2021.</t>
  </si>
  <si>
    <t>Actualizar los documentos internos CEM-DI-002 V1 estatuto de auditoría ,CEM-DI-001 V1 código de ética del auditor, CEM-PR-001 V8 procedimiento de auditoria interna, CEM-PR-003-V6 procedimiento de planes de mejoramiento</t>
  </si>
  <si>
    <t xml:space="preserve"> (4) documentos actualizados y aprobados</t>
  </si>
  <si>
    <t>Evaluar y verificar los resultados de la implementación de la estrategia de rendición de cuentas</t>
  </si>
  <si>
    <t>UN (1)  reporte en Diciembre de 2022 del seguimiento a la estrategia "Rendición de Cuentas" en el marco del PAAC  - Plan Anticorrupción y de Atención al Ciudadano</t>
  </si>
  <si>
    <t xml:space="preserve">Un (1) Reporte presentado por la OCI de la evaluación de  la efectividad de las acciones desarrolladas por la entidad frente al cumplimiento de las políticas de gestión y desempeño institucional y del sistema de control interno
</t>
  </si>
  <si>
    <t>Evaluar la solidez de los controles claves de la entidad en riesgo Alto y Extremo</t>
  </si>
  <si>
    <t>(2) Reporte semestral emitido al CICCI</t>
  </si>
  <si>
    <t>Informes de auditoría interna</t>
  </si>
  <si>
    <t xml:space="preserve">Incluir como criterio de auditoría : 
Realizar pruebas aleatorias de recorrido posterior al cierre de la acciones de los planes de mejoramiento por procesos con el fin de evaluar su efectividad.
 </t>
  </si>
  <si>
    <t>Resultados de las pruebas de recorrido</t>
  </si>
  <si>
    <t xml:space="preserve"> informes publicados en la web UMV:
- El informe final auditoría de regularidad (SDEPTIEMBRE)    
- El plan de mejoramiento de la Contraloría de Bogotá D.C. DICIEMBRE)</t>
  </si>
  <si>
    <t>Evaluar en el marco del Comité Institucional de Coordinación de Control Interno, el cumplimiento de los valores y principios del servicio público. Algunos aspectos a evaluar son:Conocimiento por parte de los servidores del código de integridad.Cumplimiento del código en su integralidad.Análisis de información relacionada, como serían declaraciones de conflictos de interés, información recibida desde la línea de denuncia (si existe), o bien desde otras fuentes..</t>
  </si>
  <si>
    <t>Codigo</t>
  </si>
  <si>
    <t>Proceso</t>
  </si>
  <si>
    <t xml:space="preserve">Dependencia </t>
  </si>
  <si>
    <t>1. Direccionamiento estratégico e innovación</t>
  </si>
  <si>
    <t>Gerencia de Intervención</t>
  </si>
  <si>
    <t>2. Atención a partes interesadas y comunicaciones</t>
  </si>
  <si>
    <t>3. Estrategia y gobierno de TI</t>
  </si>
  <si>
    <t>PIV</t>
  </si>
  <si>
    <t>4. Planificación de la intervención vial</t>
  </si>
  <si>
    <t>5. Producción de mezcla y aprovisionamiento de maquinaria y equipos</t>
  </si>
  <si>
    <t>IMVI</t>
  </si>
  <si>
    <t>6. Intervención de la malla vial</t>
  </si>
  <si>
    <t>GSIT</t>
  </si>
  <si>
    <t>7. Gestión de servicios e infraestructura tecnológica</t>
  </si>
  <si>
    <t xml:space="preserve">Oficina de Control Disciplinario </t>
  </si>
  <si>
    <t>GREF</t>
  </si>
  <si>
    <t>8. Gestión de recursos físicos</t>
  </si>
  <si>
    <t>GCON</t>
  </si>
  <si>
    <t>9. Gestión contractual</t>
  </si>
  <si>
    <t xml:space="preserve">Subdirección Técnica de Mejoramiento Malla Vial Local </t>
  </si>
  <si>
    <t>GEFI</t>
  </si>
  <si>
    <t>10. Gestión financiera</t>
  </si>
  <si>
    <t xml:space="preserve">Subdirección Técnica de Producción e Intervención </t>
  </si>
  <si>
    <t>GLAB</t>
  </si>
  <si>
    <t>11. Gestión de laboratorio</t>
  </si>
  <si>
    <t>12. Gestión de talento humano</t>
  </si>
  <si>
    <t>13. Gestión ambiental</t>
  </si>
  <si>
    <t>14. Gestión documental</t>
  </si>
  <si>
    <t>15. Gestión jurídica</t>
  </si>
  <si>
    <t xml:space="preserve">16. Control, evaluación y mejora de la gestión  </t>
  </si>
  <si>
    <t>CODI</t>
  </si>
  <si>
    <t>17. Control disciplinario interno</t>
  </si>
  <si>
    <t/>
  </si>
  <si>
    <t>Recomendaciones de Mejora por Política</t>
  </si>
  <si>
    <t>Fecha de generación: 2020-07-27 20:12:41</t>
  </si>
  <si>
    <t>Entidad:</t>
  </si>
  <si>
    <t>Departamento:</t>
  </si>
  <si>
    <t>Municipio:</t>
  </si>
  <si>
    <t>kjjkjk</t>
  </si>
  <si>
    <t>#</t>
  </si>
  <si>
    <t>Política</t>
  </si>
  <si>
    <t>Recomendaciones</t>
  </si>
  <si>
    <t xml:space="preserve">Acción a tomar </t>
  </si>
  <si>
    <t>proceso</t>
  </si>
  <si>
    <t>Establecer en la planta de personal de la entidad (o documento que contempla los empleos de la entidad) los empleos suficientes para cumplir con los planes y proyectos.</t>
  </si>
  <si>
    <t>Definir en la planta de personal de la entidad (o documento que contempla los empleos de la entidad) los perfiles de los empleos teniendo en cuenta la misión, los planes, programas y proyectos.</t>
  </si>
  <si>
    <t>Tener en cuenta en la planta de personal de la entidad (o documento que contempla los empleos de la entidad) los niveles jerárquicos ajustados a la estructura organizacional para una fácil asignación de responsabilidades.</t>
  </si>
  <si>
    <t>Considerar las profesiones, artes u oficios que responden al desempeño de las funciones del empleo para los perfiles de los empleos definidos en el manual de funciones.</t>
  </si>
  <si>
    <t>Incorporar actividades relacionadas con la inducción y reinducción dentro de la planeación del talento humano.</t>
  </si>
  <si>
    <t>Incorporar las situaciones de discapacidad de los servidores dentro de la planeación del talento humano.</t>
  </si>
  <si>
    <t>Incorporar actividades relacionadas con la promoción y apropiación de la integridad por parte de los servidores dentro de la planeación del talento humano.</t>
  </si>
  <si>
    <t>Incorporar la actualización de la información en el SIGEP como actividad dentro la planeación del talento humano en la entidad.</t>
  </si>
  <si>
    <t>Incorporar actividades relacionadas con el Programa de desvinculación asistida para pensionados dentro de la planeación del talento humano en la entidad.</t>
  </si>
  <si>
    <t>Incorporar actividades relacionadas con el Programa de desvinculación asistida por otras causales dentro de la planeación del talento humano en la entidad.</t>
  </si>
  <si>
    <t>Dar cumplimiento a lo establecido en la ley 1780 de 2016, de no exigir como requisito la experiencia laboral, por lo menos al 10% de los empleos del nivel profesional de la planta creados desde mayo de dicho año.</t>
  </si>
  <si>
    <t>Verificar en la planta de personal que existan servidores de carrera que puedan ocupar los puestos de un gerente público o de un empleo de libre nombramiento y remoción cuando se debe adelantar un proceso de selección. Desde el sistema de control interno efectuar su verificación.</t>
  </si>
  <si>
    <t>Aplicar las pruebas necesarias para garantizar la idoneidad de los candidatos en la selección de un gerente público o de un empleo de libre nombramiento y remoción. Desde el sistema de control interno efectuar su verificación.</t>
  </si>
  <si>
    <t>Implementar mecanismos suficientes y adecuados para transferir el conocimiento de las personas que se retiran a quienes continúan vinculados.</t>
  </si>
  <si>
    <t>Diseñar e implementar mecanismos para transferir el conocimiento de los servidores que se retiran, que garanticen que quien ejecuta una actividad conoce su propósito y contribución al cumplimiento de los objetivos institucionales.</t>
  </si>
  <si>
    <t>Disponer de un diagnóstico de accesibilidad y análisis de puestos de trabajo, con recomendaciones para la implementación de ajustes razonables de acuerdo con los servidores públicos vinculados, en especial aquellos con discapacidad.</t>
  </si>
  <si>
    <t>Establecer disposiciones y definir responsabilidades para la identificación, evaluación, prevención, intervención y monitoreo permanente de la exposición a factores de riesgo psicosocial en el trabajo.</t>
  </si>
  <si>
    <t>Vincular jóvenes entre los 18 y 28 años en el nivel profesional, de acuerdo con la Ley 1955 de 2019 y el Decreto 2365 de 2019.</t>
  </si>
  <si>
    <t>Someter a concurso de mérito todos los empleos de carrera administrativa de otros niveles jerárquicos, que se encuentren en vacancia definitiva.</t>
  </si>
  <si>
    <t>Implementar en la entidad procesos meritocráticos para vincular los servidores en los cargos provisionales.</t>
  </si>
  <si>
    <t>Implementar en la entidad procesos meritocráticos para vincular los servidores en los cargos de planta temporal.</t>
  </si>
  <si>
    <t>Someter a concurso de mérito todos los empleos de carrera administrativa del nivel asesor, que se encuentren en vacancia definitiva.</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</si>
  <si>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</si>
  <si>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Formular planes de mejora que promuevan una gestión transparente y efectiva y además contribuyan a la mitigación de los riesgos de corrupción.</t>
  </si>
  <si>
    <t>Promover que la Alta Dirección participe en las actividades de socialización del código de integridad y principios del servicio público. Desde el sistema de control interno efectuar su verificación.</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</si>
  <si>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</si>
  <si>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r>
      <t xml:space="preserve">Evaluar información proveniente de quejas y denuncias de los </t>
    </r>
    <r>
      <rPr>
        <u/>
        <sz val="9"/>
        <rFont val="SansSerif"/>
        <charset val="2"/>
      </rPr>
      <t>usuarios</t>
    </r>
    <r>
      <rPr>
        <sz val="9"/>
        <color indexed="72"/>
        <rFont val="SansSerif"/>
        <charset val="2"/>
      </rPr>
      <t xml:space="preserve"> para la identificación de riesgos de fraude y corrupción.</t>
    </r>
  </si>
  <si>
    <r>
      <t xml:space="preserve">Evaluar información proveniente de quejas y denuncias de los </t>
    </r>
    <r>
      <rPr>
        <u/>
        <sz val="9"/>
        <rFont val="SansSerif"/>
        <charset val="2"/>
      </rPr>
      <t>servidores</t>
    </r>
    <r>
      <rPr>
        <sz val="9"/>
        <color indexed="72"/>
        <rFont val="SansSerif"/>
        <charset val="2"/>
      </rPr>
      <t xml:space="preserve"> de la entidad para la identificación de riesgos de fraude y corrupción.</t>
    </r>
  </si>
  <si>
    <t>Formular acciones pedagógicas que lleven a la apropiación y cumplimiento de la política de integridad por parte de los servidores.</t>
  </si>
  <si>
    <t>Realizar un análisis de la apropiación del Código por parte de los servidores. Desde el sistema de control interno efectuar su verificación.</t>
  </si>
  <si>
    <t>Implementar estrategias para la identificación y declaración de conflictos de interés que contemplen jornadas de sensibilización para divulgar las situaciones sobre conflictos de interés que puede enfrentar un servidor público.</t>
  </si>
  <si>
    <t>Implementar estrategias para la identificación y declaración de conflictos de interés que contemplen procedimientos para prevenir la materialización de conflictos de interés.</t>
  </si>
  <si>
    <t>Implementar estrategias para la identificación y declaración de conflictos de interés que contemplen el monitoreo de casos de conflictos de interés.</t>
  </si>
  <si>
    <t>Implementar canales de denuncia y seguimiento frente a situaciones disciplinarias y de conflictos de interés. Desde el sistema de control interno efectuar su verificación.</t>
  </si>
  <si>
    <t>Implementar canales de consulta y orientación para el manejo de conflictos de interés esto frente al control y sanción de los conflictos de interés. Desde el sistema de control interno efectuar su verificación.</t>
  </si>
  <si>
    <t>Utilizar como insumo para la identificación de conflictos de interés la declaración de bienes y rentas de los servidores públicos</t>
  </si>
  <si>
    <t>Recopilar y clasificar la información contenida en las declaraciones de bienes y rentas de los servidores públicos.</t>
  </si>
  <si>
    <t>Reconocer y adoptar en la entidad las herramientas o instrumentos en seguridad digital definidas por el Gobierno Nacional tales como la Guía para la Administración del Riesgo y el diseño de controles en entidades públicas. Riesgos de Gestión, Corrupción y Seguridad Digital.</t>
  </si>
  <si>
    <t>Planeación Institucional</t>
  </si>
  <si>
    <r>
      <t>Promover por parte del comité institucional de coordinación de control interno la identificación y el</t>
    </r>
    <r>
      <rPr>
        <u/>
        <sz val="9"/>
        <color rgb="FF000000"/>
        <rFont val="SansSerif"/>
        <charset val="2"/>
      </rPr>
      <t xml:space="preserve"> análisis del riesgo desde el direccionamiento o planeación estratégica de la entidad.</t>
    </r>
  </si>
  <si>
    <t>Fomentar por parte del comité institucional de coordinación de control interno la promoción de los espacios para capacitar a los líderes de los procesos y sus equipos de trabajo sobre la metodología de gestión del riesgo con el fin de que sea implementada adecuadamente entre los líderes de proceso y sus equipos de trabajo.</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</si>
  <si>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</si>
  <si>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Hacer uso de medios digitales para implementar las actividades de elaboración de normatividad formuladas en la estrategia de participación ciudadana de la entidad.</t>
  </si>
  <si>
    <t>Hacer uso de medios digitales para implementar las actividades de formulación de políticas, programas y proyectos definidas en la estrategia de participación ciudadana de la entidad.</t>
  </si>
  <si>
    <t>Mejorar las actividades de elaboración de normatividad mediante la participación de los grupos de valor en la gestión de la entidad.</t>
  </si>
  <si>
    <t>Mejorar las actividades de formulación de políticas, programas y proyectos mediante la participación de los grupos de valor en la gestión de la entidad.</t>
  </si>
  <si>
    <t>Actualizar la información sobre las características (geográficas, económicas o las que la entidad considere de acuerdo con su misión) de los grupos de valor de la entidad.</t>
  </si>
  <si>
    <t>Contar con mecanismos de seguimiento y evaluación para la política o estrategia de servicio al ciudadano.</t>
  </si>
  <si>
    <t>Diseñar indicadores para medir el tiempo de espera como guía de medición y seguimiento del desempeño en el marco de la política de servicio al ciudadano de la entidad. Desde el sistema de control interno efectuar su verificación.</t>
  </si>
  <si>
    <t>Diseñar indicadores para medir el tiempo de atención como guía de medición y seguimiento del desempeño en el marco de la política de servicio al ciudadano de la entidad. Desde el sistema de control interno efectuar su verificación.</t>
  </si>
  <si>
    <t>Definir indicadores para hacer seguimiento y evaluación de la gestión de la entidad, que sean de fácil implementación (relación costo beneficio).</t>
  </si>
  <si>
    <t>Aprobar por medio de un acto administrativo el sistema de seguimiento al plan de desarrollo territorial. Desde el sistema de control interno efectuar su verificación.</t>
  </si>
  <si>
    <t>NA</t>
  </si>
  <si>
    <t>Reorganizar, desde el equipo directivo de la entidad y a partir del análisis de los indicadores de la gestión institucional, los equipos de trabajo y recursos para asegurar los resultados.</t>
  </si>
  <si>
    <t>Fortalecimiento Organizacional y Simplificación de Procesos</t>
  </si>
  <si>
    <t>Tener en cuenta las sugerencias, expectativas, quejas, peticiones, reclamos o denuncias por parte de la ciudadanía para llevar a cabo mejoras a los procesos y procedimientos de la entidad. Desde el sistema de control interno efectuar su verificación.</t>
  </si>
  <si>
    <t>Considerar los resultados de los espacios de participación y/o rendición de cuentas con ciudadanos para llevar a cabo mejoras a los procesos y procedimientos de la entidad. Desde el sistema de control interno efectuar su verificación.</t>
  </si>
  <si>
    <t>Efectuar análisis de costo-beneficio de los procesos para llevar a cabo mejoras a los procesos y procedimientos de la entidad. Desde el sistema de control interno efectuar su verificación.</t>
  </si>
  <si>
    <t>Llevar a cabo laÂ documentación yÂ transferencia de conocimiento a proveedores, contratistas y/o responsables de TI,Â sobre los entregables o resultados de los proyectos de TI ejecutados.</t>
  </si>
  <si>
    <t>Definir herramientas tecnológicas para la gestión de proyectos de TI de la entidad.</t>
  </si>
  <si>
    <t>Implementar procesos o procedimientos de calidad de datos para mejorar la gestión de los componentes de la información de la entidad.</t>
  </si>
  <si>
    <t>Implementar procesos o procedimientos que aseguren la integridad, disponibilidad y confidencialidad de los datos para mejorar la gestión de los componentes de información de la entidad.</t>
  </si>
  <si>
    <t>Incorporar dentro de los contratos de desarrollo de los sistemas de información de la entidad, cláusulas que obliguen a realizar transferencia de derechos de autor a su favor.</t>
  </si>
  <si>
    <t>Definir el esquema de soporte y mantenimiento de los sistemas de información, aprobarlo mediante el comité de gestión y desempeño institucional, implementarlo y actualizarlo mediante un proceso de mejora continua de acuerdo con los lineamientos del Ministerio de Tecnologías de la Información y las Comunicaciones.</t>
  </si>
  <si>
    <t>Definir y aplicar una guía de estilo en el desarrollo de los sistemas de información de la entidad e incorporar los lineamientos de usabilidad definidos por el Ministerio de Tecnologías de la Información y las Comunicaciones.</t>
  </si>
  <si>
    <t>Incorporar las funcionalidades de accesibilidad establecidas en la política de Gobierno Digital, en los sistemas de información de acuerdo con la caracterización de usuarios de la entidad.</t>
  </si>
  <si>
    <t>Hacer uso de servicios de computación en la nube para mejorar los servicios que presa la entidad.</t>
  </si>
  <si>
    <t>Documentar e implementar un plan de continuidad de los servicios tecnológicos mediante pruebas y verificaciones acordes a las necesidades de la entidad.</t>
  </si>
  <si>
    <t>Implementar mecanismos de disponibilidad de la infraestructura de TI de tal forma que se asegure el cumplimiento de los Acuerdos de Nivel de Servicio (ANS) establecidos.</t>
  </si>
  <si>
    <t>Realizar monitoreo del consumo de recursos asociados a la infraestructura de TI de la entidad.</t>
  </si>
  <si>
    <t>Adoptar en su totalidad el protocolo IPV6 en la entidad.</t>
  </si>
  <si>
    <t>Elaborar un plan de contingencias para la adopción del Protocolo de Internet versión 6 (IPV6) en la entidad.</t>
  </si>
  <si>
    <t>Elaborar un documento de diseño detallado de la implementación del Protocolo de Internet versión 6 (IPV6) en la entidad.</t>
  </si>
  <si>
    <t>Elaborar informes de las pruebas piloto realizadas para la implementación del Protocolo de Internet versión 6 (IPV6) en la entidad.</t>
  </si>
  <si>
    <t>Elaborar informes de activación de políticas de seguridad para la implementación del Protocolo de Internet versión 6 (IPV6) en la entidad.</t>
  </si>
  <si>
    <t>Elaborar un documento de pruebas de funcionalidad para la implementación del Protocolo de Internet versión 6 (IPV6) en la entidad.</t>
  </si>
  <si>
    <t>Elaborar un acta de cumplimiento a satisfacción de la entidad sobre el funcionamiento de los elementos intervenidos en la fase de implementación del Protocolo de Internet versión 6 (IPV6).</t>
  </si>
  <si>
    <t>Implementar una estrategia de divulgación y comunicación de los proyectos TI para mejorar el uso y apropiación de las tecnologías de la información (TI) en la entidad. Desde el sistema de control interno efectuar su verificación.</t>
  </si>
  <si>
    <t>Ejecutó un plan de formación o capacitación dirigido a servidores públicos para el desarrollo de competencias requeridas en TI.</t>
  </si>
  <si>
    <t>Ejecutar acciones de mejora a partir de los resultados de los indicadores de uso y apropiación de tecnologías de la información (TI) en la entidad. Desde el sistema de control interno efectuar su verificación.</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</si>
  <si>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</si>
  <si>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Ejecutar al 100% los proyectos de TI que se definen en cada vigencia.</t>
  </si>
  <si>
    <t>Publicar todos los conjuntos de datos abiertos estratégicos de la entidad en el catálogo de datos del Estado Colombiano www.datos.gov.co.</t>
  </si>
  <si>
    <t>Utilizar medios digitales en los ejercicios de rendición de cuentas realizados por la entidad.</t>
  </si>
  <si>
    <t>Mejorar la solución de problemas a partir de la implementación de ejercicios de innovación abierta con la participación de los grupos de valor de la entidad.</t>
  </si>
  <si>
    <t>Divulgar oportunamente la actualización de sus mapas de riesgos.</t>
  </si>
  <si>
    <t>Llevar a cabo una gestión del riesgo que le permita evitar la materialización de los mismos.</t>
  </si>
  <si>
    <t>Contemplar en la evaluación a la gestión del riesgo que hacen los jefes de planeación, líderes de otros sistemas de gestión o comités de riesgos, evaluaciones para monitorear el estado de los componentes del sistema de control interno.</t>
  </si>
  <si>
    <t>Evaluar a través de las oficinas de control interno de la entidad o quien haga sus veces, en el marco de sus roles y en desarrollo del plan de auditoria, los aspectos que no estén cubiertos por otras acciones de seguimiento o monitoreo.</t>
  </si>
  <si>
    <t>Fortalecer las capacidades en seguridad digital de la entidad a través de su participación en los ejercicios de simulación nacional o internacional para desarrollar habilidades y destrezas en materia de seguridad digital.</t>
  </si>
  <si>
    <t>Fortalecer las capacidades en seguridad digital de la entidad a través de convenios o acuerdos de intercambio de información para fomentar la investigación, la innovación y el desarrollo de temas relacionados con la defensa y seguridad nacional en el entorno digital.</t>
  </si>
  <si>
    <t>Reconocer como instancias de la política de seguridad digital a la Coordinación Nacional de Seguridad Digital (Presidencia de la República).</t>
  </si>
  <si>
    <t>Reconocer como instancias de la política de seguridad digital al Comité de Seguridad Digital.</t>
  </si>
  <si>
    <t>Reconocer como instancias de la política de seguridad digital al Centro Cibernético Policial (CCP).</t>
  </si>
  <si>
    <t>Reconocer como instancias de la política de seguridad digital al Comando Conjunto Cibernético (CCOC).</t>
  </si>
  <si>
    <t>Reconocer como instancias de la política de seguridad digital a las Unidades cibernéticas de las Fuerzas Militares.</t>
  </si>
  <si>
    <t>Reconocer como instancias de la política de seguridad digital al CSIRT de Gobierno y otros CCIRT.</t>
  </si>
  <si>
    <t>Reconocer y adoptar en la entidad las herramientas o instrumentos en seguridad digital definidas por el Gobierno Nacional tales como la Política de Seguridad Digital CONPES 3854 de 2016.</t>
  </si>
  <si>
    <t>Reconocer y adoptar en la entidad las herramientas o instrumentos en seguridad digital definidas por el Gobierno Nacional tales como la Guía para la Guía para la identificación de infraestructura critica cibernética.</t>
  </si>
  <si>
    <t>Reconocer y adoptar en la entidad las herramientas o instrumentos en seguridad digital definidas por el Gobierno Nacional tales como el Plan Nacional de protección de la infraestructura crítica cibernética.</t>
  </si>
  <si>
    <t>Reconocer y adoptar en la entidad las herramientas o instrumentos en seguridad digital definidas por el Gobierno Nacional tales como los Estudios relacionados con Seguridad Digital (por ejemplo Estudio sobre el Impacto Económico de los Incidentes, Amenazas y Ataques Cibernéticos (Encuesta OEA).</t>
  </si>
  <si>
    <t>Fortalecer las capacidades en Seguridad digital del talento humano de la entidad, a través de su participación en las convocatorias de capacitación en Gobierno Electrónico realizadas por el Gobierno Nacional.</t>
  </si>
  <si>
    <t>Fortalecer las capacidades en Seguridad digital del talento humano de la entidad, a través de su participación en las convocatorias de Posgrado en gestión TI y seguridad de la información realizadas por el Gobierno Nacional.</t>
  </si>
  <si>
    <t>Fortalecer las capacidades en Seguridad digital del talento humano de la entidad, a través de su participación en las convocatorias realizadas por el Gobierno Nacional para la Maestría en Ciberseguridad y Ciberdefensa de la Escuela Superior de Guerra â€“ ESDEGUE.</t>
  </si>
  <si>
    <t>Fortalecer las capacidades en Seguridad digital del talento humano de la entidad, a través de su participación en las convocatorias de competencias gerenciales realizadas por el Gobierno Nacional.</t>
  </si>
  <si>
    <t>Fortalecer las capacidades en Seguridad digital del talento humano de la entidad, a través de su participación en las convocatorias de Encuentros de Gestores de Incidentes Cibernéticos convocados por el CSIRT Gobierno.</t>
  </si>
  <si>
    <t>Fortalecer las capacidades en Seguridad digital del talento humano de la entidad, a través de su participación en las convocatorias de Desarrollo del Talento Digital convocadas por el Gobierno Nacional.</t>
  </si>
  <si>
    <t>Adelantar acciones para la gestión sistemática y cíclica del riesgo de seguridad digital en la entidad tales como registrarse en el CSIRT Gobierno y/o ColCERT.</t>
  </si>
  <si>
    <t>Adelantar acciones para la gestión sistemática y cíclica del riesgo de seguridad digital en la entidad tales como adoptar e implementar la guía para la identificación de infraestructura crítica cibernética.</t>
  </si>
  <si>
    <t>Adelantar acciones para la gestión sistemática y cíclica del riesgo de seguridad digital en la entidad tales como realizar la identificación anual de la infraestructura crítica cibernética e informar al CCOC.</t>
  </si>
  <si>
    <t>Adelantar acciones para la gestión sistemática y cíclica del riesgo de seguridad digital en la entidad tales como participar en la contrucción de los planes sectoriales de protección de la infraestructura crítica cibernética.</t>
  </si>
  <si>
    <t>Adelantar acciones para la gestión sistemática y cíclica del riesgo de seguridad digital en la entidad tales como participar en las mesas de construcción y sensibilización del Modelo Nacional de Gestión de Riesgos de Seguridad Digital.</t>
  </si>
  <si>
    <t>Hacer campañas de concientización en temas de seguridad de la información de manera frecuente, específicas para cada uno de los distintos roles dentro de la entidad.</t>
  </si>
  <si>
    <t>Incluir en los estudios y/o análisis que realiza la entidad de los procesos que cursan o hayan cursado en su contra los tipos de daño por los cuales resulta demandada o condenada la entidad, con el fin de proponer correctivos.</t>
  </si>
  <si>
    <t>Incluir en los estudios y/o análisis que realiza la entidad de los procesos que cursan o hayan cursado en su contra las deficiencias en las actuaciones administrativas de las entidades, con el fin de proponer correctivos.</t>
  </si>
  <si>
    <t>Incluir en los estudios y/o análisis que realiza la entidad de los procesos que cursan o hayan cursado en su contra las deficiencias de las actuaciones procesales por parte de los apoderados de la entidad, con el fin de proponer correctivos.</t>
  </si>
  <si>
    <t>Transparencia, Acceso a la Información y lucha contra la Corrupción</t>
  </si>
  <si>
    <t>Identificar factores asociados a posibles actos de corrupción en la entidad que pueden afectar negativamente el cumplimiento de los objetivos institucionales. Desde el sistema de control interno efectuar su verificación.</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</si>
  <si>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</si>
  <si>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Evaluar información proveniente de quejas y denuncias de los usuarios para la identificación de riesgos de fraude y corrupción.</t>
  </si>
  <si>
    <t>Evaluar información proveniente de quejas y denuncias de los servidores de la entidad para la identificación de riesgos de fraude y corrupción.</t>
  </si>
  <si>
    <t>Formular el plan de apertura, mejora y uso de datos abiertos de la entidad, aprobarlo mediante el comité de gestión y desempeño institucional e integrarlo al plan de acción anual.</t>
  </si>
  <si>
    <t>Identificar archivos de derechos humanos, memoria histórica y conflicto armado, para su protección y conservación según el acuerdo 04 de 2015, el protocolo de gestión de archivos de Derechos Humanos y la Circular 01 de 2017.</t>
  </si>
  <si>
    <t>Hacer uso de medios digitales para implementar las actividades de promoción del control social y veedurías ciudadanas formuladas en la estrategia de participación ciudadana de la entidad.</t>
  </si>
  <si>
    <t>Retroalimentar a la ciudadanía y demás grupos de valor sobre los resultados de su participación mediante comunicación directa de la entidad con los participantes.</t>
  </si>
  <si>
    <t>Retroalimentar a la ciudadanía y demás grupos de valor sobre los resultados de su participación mediante los ejercicios de rendición de cuentas de la entidad.</t>
  </si>
  <si>
    <t>Implementar acciones de diálogo que permitan generar una evaluación de la gestión pública por parte de los grupos de valor.</t>
  </si>
  <si>
    <t>Implementar acciones de diálogo que permitan establecer acuerdos con los grupos de valor sobre acciones para mejorar la gestión institucional.</t>
  </si>
  <si>
    <t>Apropiar la norma que mejora la accesibilidad de los archivos electrónicos (ISO 14289-1) de la entidad, con el propósito de garantizar el acceso a la información de personas con discapacidad.</t>
  </si>
  <si>
    <t>Enviar las comunicaciones o respuestas de la entidad a sus grupos de valor en un formato que garantiza su preservación digital a largo plazo y que a su vez es accesible (PDF/A-1b o PDF/A1a), con el propósito de garantizar el acceso a la información de personas con discapacidad.</t>
  </si>
  <si>
    <t>Publicar información que promueva una cultura de análisis y medición entre el talento humano y los grupos de valor de la entidad.</t>
  </si>
  <si>
    <t>Publicar, en la sección "transparencia y acceso a la información pública" de la página web oficial de la entidad, información actualizada sobre la información sobre los grupos étnicos en el territorio.</t>
  </si>
  <si>
    <t>Servicio al ciudadano</t>
  </si>
  <si>
    <t>Alinear la política o estrategia de servicio al ciudadano con el plan sectorial.</t>
  </si>
  <si>
    <t>Alinear la política o estrategia de servicio al ciudadano con el PND y/o el PDT.</t>
  </si>
  <si>
    <t>Utilizar atención a través de otra entidad como mecanismo para que los ciudadanos gestionen sus trámites y servicios en el territorio.</t>
  </si>
  <si>
    <t>Contar con una estrategia para interactuar de manera virtual con los ciudadanos que incluya las aplicaciones móviles como uno de los medios para lograrlo.</t>
  </si>
  <si>
    <t>Garantizar que la consulta y radicación de PQRSD esté diseñada y habilitada para dispositivos móviles (ubicuidad o responsive).</t>
  </si>
  <si>
    <t>Contar con otros mecanismos digitales (correo, chat, entre otros) que permitan al ciudadano hacer seguimiento al estado de sus PQRSD de forma fácil y oportuna.</t>
  </si>
  <si>
    <t>Disponer de una herramienta de software que actúe como asistente automatizado para la atención y asesoría a grupos de valor a través de canales virtuales y que permita el escalamiento de peticiones a personal especializado, de acuerdo con sus niveles de complejidad (ejeChatbot).</t>
  </si>
  <si>
    <t>Contar con Módulos de Autogestión (totems o similares) en los puntos de atención presencial y con posibilidad de itinerancia, que permitan a los usuarios la autogestión de sus trámites.</t>
  </si>
  <si>
    <t>Adecuar canales de atención telefónicos para garantizar la atención de personas con discapacidad, adultos mayores, niños, etnias y otros grupos de valor.</t>
  </si>
  <si>
    <t>Garantizar unas condiciones de acceso, que incluya en su infraestructura señalización inclusiva (Ejemplo: alto relieve, braille, pictogramas, otras lenguas, entre otros.)</t>
  </si>
  <si>
    <t>Incluir la señalización en alto relieve, dentro de los tipos de señalización inclusiva que utiliza la entidad.</t>
  </si>
  <si>
    <t>Incluir la señalización en braille, dentro de los tipos de señalización inclusiva que utiliza la entidad.</t>
  </si>
  <si>
    <t>Incluir la señalización con imágenes en lengua de señas, dentro de los tipos de señalización inclusiva que utiliza la entidad.</t>
  </si>
  <si>
    <t>Incluir los pictogramas, dentro de los tipos de señalización inclusiva que utiliza la entidad.</t>
  </si>
  <si>
    <t>Incluir la señalización en otras lenguas o idiomas, dentro de los tipos de señalización inclusiva que utiliza la entidad.</t>
  </si>
  <si>
    <t>Incluir los sistemas de orientación espacial (Wayfinding), dentro de los tipos de señalización inclusiva que utiliza la entidad.</t>
  </si>
  <si>
    <t>Promover la accesibilidad y atender las necesidades particulares, destinando recursos para tecnologías que permitan y faciliten la comunicación de personas con discapacidad visual.</t>
  </si>
  <si>
    <t>Promover la accesibilidad y atender las necesidades particulares, destinando recursos para tecnologías que permitan y faciliten la comunicación de personas con discapacidad auditiva.</t>
  </si>
  <si>
    <t>Promover la accesibilidad y atender las necesidades particulares, destinando recursos la contratación de talento humano que atienda las necesidades de los grupos de valor (ej.: traductores que hable otras lenguas o idiomas).</t>
  </si>
  <si>
    <t>Asegurar que la línea de atención de la entidad, el PBX o conmutador tiene capacidad de grabar llamadas de etnias y otros grupos de valor que hablen en otras lenguas o idiomas diferentes al castellano para su posterior traducción.</t>
  </si>
  <si>
    <t>Asegurar que la línea de atención de la entidad, el PBX o conmutador tiene operadores que pueden brindar atención a personas que hablen otras lenguas o idiomas (Ej.: etnias).</t>
  </si>
  <si>
    <t>Asegurar que la línea de atención de la entidad, el PBX o conmutador cuenta con un menú interactivo con opciones para la atención de personas con discapacidad.</t>
  </si>
  <si>
    <t>Asegurar que la línea de atención de la entidad, el PBX o conmutador cuenta con operadores que conocen y hacen uso de herramientas como el Centro de Relevo o Sistema de Interpretación-SIEL en línea para la atención de personas con discapacidad auditiva.</t>
  </si>
  <si>
    <t>Analizar y evaluar los resultados del uso de los documentos traducidos a lenguaje claro.</t>
  </si>
  <si>
    <t>Definir un procedimiento en la entidad para traducir la información pública que solicita un grupo étnico a su respectiva lengua.</t>
  </si>
  <si>
    <t>Formular planes de mejora eficaces que contribuyan a satisfacer las necesidades de los grupos de valor.</t>
  </si>
  <si>
    <t>Incluir diferentes medios de comunicación, acordes a la realidad de la entidad, para la difusión de los lineamientos del Plan Anticorrupción y de Atención al Ciudadano</t>
  </si>
  <si>
    <t>Convocar la mayor cantidad posible y acorde con la realidad de la entidad, de grupos de valor y otras instancias, en la formulación del Plan Anticorrupción y de Atención al Ciudadano.</t>
  </si>
  <si>
    <t>Incluir diferentes medios de comunicación, acordes a la realidad de la entidad, para divulgar la información en el proceso de rendición de cuentas.</t>
  </si>
  <si>
    <t>Hacer uso de medios digitales para implementar las actividades de ejecución de programas, proyectos y servicios formuladas en la estrategia de participación ciudadana de la entidad.</t>
  </si>
  <si>
    <t>Hacer uso de medios digitales para implementar las actividades de ejercicios de innovación abierta para la solución de problemas formuladas en la estrategia de participación ciudadana de la entidad.</t>
  </si>
  <si>
    <t>Definir, en la estrategia de rendición de cuentas de la entidad, fechas y acciones detalladas por grupo de valor para la incorporación de acciones de mejora viables a partir del resultado del diálogo.</t>
  </si>
  <si>
    <t>Incrementar la participación ciudadana a partir de los resultados de los ejercicios de rendición de cuentas de la entidad.</t>
  </si>
  <si>
    <t>Divulgar información sobre los conjuntos de datos abiertos de la entidad en los ejercicios de rendición de cuentas.</t>
  </si>
  <si>
    <t>Divulgar información sobre el enfoque de derechos humanos en los ejercicios de rendición de cuentas de la entidad.</t>
  </si>
  <si>
    <t>Seguimiento y Evaluación del Desempeño Institucional</t>
  </si>
  <si>
    <t xml:space="preserve">DESI
En los procedimientos colocar Tener en cuenta las sugerencias, expectativas, quejas, peticiones, reclamos o denuncia </t>
  </si>
  <si>
    <t>En los procedimiento los resultados de los espacios de participación y/o rendición de cuentas con ciudadanos para llevar a cabo mejoras a los procesos</t>
  </si>
  <si>
    <t xml:space="preserve">publicar el informe de participacion </t>
  </si>
  <si>
    <t>publicar el informe de rendición de cuentas por localicadades</t>
  </si>
  <si>
    <t>Utilizar las bases de datos de ciudadanos, grupos de valor y grupos de interés de la entidad para evaluar la prestación del servicio.</t>
  </si>
  <si>
    <t>encuestas publicar resultados</t>
  </si>
  <si>
    <t>seguimiento de las acciones</t>
  </si>
  <si>
    <t>se mide a traves de la planes operativos (plan de proyecto de inversión y plan de acción )</t>
  </si>
  <si>
    <t xml:space="preserve">Indicador de impacto APIC </t>
  </si>
  <si>
    <r>
      <t xml:space="preserve">Analizar y evaluar los resultados del uso de los </t>
    </r>
    <r>
      <rPr>
        <b/>
        <sz val="9"/>
        <rFont val="SansSerif"/>
        <charset val="2"/>
      </rPr>
      <t>documentos traducidos a lenguaje claro.</t>
    </r>
  </si>
  <si>
    <t>Analizar los resultados</t>
  </si>
  <si>
    <t>Presentar a la ciudadanía el análisis de los resultados de la gestión institucional generado por parte del área o responsable del análisis de indicadores en la entidad.</t>
  </si>
  <si>
    <t>publicar el informe de indicadores</t>
  </si>
  <si>
    <t>Realizar un memo donde se informe a los lideres que son ellos los que van a presentar los resultados</t>
  </si>
  <si>
    <t>Tomar las medidas o controles necesarios para que la entidad NO tenga fondos documentales acumulados.</t>
  </si>
  <si>
    <t>Aprobar las Tablas de Valoración Documental - TVD para organizar el Fondo Documental Acumulado -FDA.</t>
  </si>
  <si>
    <t>Tramitar el proceso de convalidación de las Tablas de Valoración Documental -TVD para organizar  el Fondo Documental Acumulado -FDA.</t>
  </si>
  <si>
    <t>Implementar las Tablas de Valoración Documental - TVD para organizar el Fondo Documental Acumulado -FDA.</t>
  </si>
  <si>
    <t>Implementar la Tabla de Retención Documental - TRD.</t>
  </si>
  <si>
    <t>Implementar el Sistema Integrado de Conservación - SIC de la entidad.</t>
  </si>
  <si>
    <t>Publicar el documento del Sistema Integrado de Conservación - SIC en el sitio web de la entidad en la sección de transparencia.</t>
  </si>
  <si>
    <t>Incluir en el Sistema Integrado de Conservación, el plan de preservación digital a largo plazo.</t>
  </si>
  <si>
    <t>Realizar actividades de prevención de emergencias y de atención de desastres en los sistemas de archivo de soportes físicos de la entidad.</t>
  </si>
  <si>
    <t>Implementar una política de uso eficiente del papel articulada a la política de gestión ambiental de la entidad.</t>
  </si>
  <si>
    <t>Implementar la política nacional sobre gestión adecuada de residuos de aparatos eléctricos y digitales.</t>
  </si>
  <si>
    <t>Identificar los documentos electrónicos que genera y son susceptibles de preservar a largo plazo.</t>
  </si>
  <si>
    <t>Definir estrategias de preservación digital (migración, conversión, refreshing), para garantizar que la información que produce esté disponible a lo largo del tiempo.</t>
  </si>
  <si>
    <t>Ejecutar y documentar estrategias de preservación digital (migración, conversión, refreshing) para garantizar que la información que produce esté disponible a lo largo del tiempo.</t>
  </si>
  <si>
    <t>Implementar el Plan de Preservación Digital.</t>
  </si>
  <si>
    <t>Vincular al personal de gestión documental conforme a las competencias específicas contempladas en la Resolución 629 de 2018 de Función Pública.</t>
  </si>
  <si>
    <t>Aplicar el Cuadro de Clasificación Documental para efectuar el proceso de organización documental.</t>
  </si>
  <si>
    <t>Aplicar la Tabla de Valoración Documental para efectuar el proceso de organización documental.</t>
  </si>
  <si>
    <t>Aplicar la Hoja de Control para efectuar el proceso de organización documental.</t>
  </si>
  <si>
    <t>Realizar eliminación documental, aplicando TRD y TVD.</t>
  </si>
  <si>
    <t>Realizar un diagnóstico de los documentos electrónicos de archivo que produce la entidad.</t>
  </si>
  <si>
    <t>Implementar el Sistema de Gestión de Documentos Electrónicos de Archivo -SGDEA.</t>
  </si>
  <si>
    <t>Utilizar la digitalización de documentos que están en soporte papel para fines probatorios.</t>
  </si>
  <si>
    <t>Utilizar la digitalización de documentos que están en soporte papel para fines de preservación.</t>
  </si>
  <si>
    <t>Identificar y mantener condiciones de almacenamiento, conservación y análisis de la información para mejorar la gestión de información en la entidad. Desde el sistema de control interno efectuar su verificación.</t>
  </si>
  <si>
    <t>Identificar y mantener condiciones de seguridad de la información para mejorar la gestión de información en la entidad. Desde el sistema de control interno efectuar su verificación.</t>
  </si>
  <si>
    <t>Identificar y mantener condiciones de uso de la información para mejorar la gestión de información en la entidad. Desde el sistema de control interno efectuar su verificación.</t>
  </si>
  <si>
    <t>Implementar una organización documental adecuada, y disponer de instrumentos archivísticos que le permitan a la entidad dar manejo a los Fondos Documentales recibidos.</t>
  </si>
  <si>
    <t>Gestión del Conocimiento</t>
  </si>
  <si>
    <t>Monitorear por parte del comité institucional de Coordinación de Control Interno el cumplimiento de los estándares de conducta y la práctica de los principios y valores del servicio público.</t>
  </si>
  <si>
    <t>CICCI</t>
  </si>
  <si>
    <t>Verificar por parte de la alta dirección que la autoridad y responsabilidad asignada a los diferentes servidores permita el flujo de información y el logro de los objetivos de la entidad.</t>
  </si>
  <si>
    <t>Verificar por parte de la alta dirección la efectividad de las políticas, lineamientos y estrategias en materia de talento humano adoptadas por la entidad.</t>
  </si>
  <si>
    <t>Promover por parte del comité institucional de coordinación de control interno la identificación y el análisis del riesgo desde el direccionamiento o planeación estratégica de la entidad.</t>
  </si>
  <si>
    <t>Monitorear por parte del comité institucional de coordinación de control interno los cambios en el entorno (interno y externo) que puedan afectar la efectividad del sistema de control interno.</t>
  </si>
  <si>
    <t>Monitorear y evaluar por parte de los cargos que lideran de manera transversal temas estratégicos de gestión (tales como jefes de planeación, financieros, contratación, TI, servicio al ciudadano, líderes de otros sistemas de gestión, comités de riesgos) la exposición al riesgo relacionadas con tecnología nueva y emergente. Desde el sistema de control interno efectuar su verificación.</t>
  </si>
  <si>
    <t>Establecer controles para evitar la materialización de riesgos fiscales.</t>
  </si>
  <si>
    <t>Establecer controles para evitar la materialización de riesgos contables.</t>
  </si>
  <si>
    <t>Asegurar por parte de la alta dirección que los procesos de información y comunicación garanticen las condiciones necesarias para el funcionamiento del sistema de control interno (SCI). Desde el sistema de control interno efectuar su verificación.</t>
  </si>
  <si>
    <t>Verificar por parte de los cargos que lideran de manera transversal temas estratégicos de gestión (tales como jefes de planeación, financieros, contratación, TI, servicio al ciudadano, líderes de otros sistemas de gestión, comités de riesgos) que la información fluya a través de los canales establecidos de manera accesible, oportuna, confiable, íntegra y segura de manera tal que respalde el funcionamiento del sistema de control interno (SCI).</t>
  </si>
  <si>
    <t>Verificar por parte de la alta dirección o el comité institucional de control interno que los ajustes y modificaciones se implementen de manera oportuna.</t>
  </si>
  <si>
    <t>Verificar que el plan anual de auditoría contempla auditorías al modelo de seguridad y privacidad de la información (MSPI).</t>
  </si>
  <si>
    <t>Verificar que el plan anual de auditoría contempla auditorías de accesibilidad web, conforme a la norma técnica NTC 5854.</t>
  </si>
  <si>
    <t>Verificar que el plan anual de auditoría contempla auditorías de gestión conforme a la norma técnica NTC 6047 de infraestructura.</t>
  </si>
  <si>
    <t>Contemplar en la evaluación a la gestión del riesgo que hacen los jefes de planeación, líderes de otros sistemas de gestión o comités de riesgos, la confiabilidad de la información financiera y no financiera.</t>
  </si>
  <si>
    <t>CIGD</t>
  </si>
  <si>
    <t>Verificar que las acciones de mejora contribuyan al logro de los resultados de los procesos, por parte de los responsables de los temas transversales de la entidad.</t>
  </si>
  <si>
    <t>Formular planes de mejora eficaces que contribuyan a la gestión del riesgo y diseño de controles.</t>
  </si>
  <si>
    <t>Incluir en el ejercicio de direccionamiento estratégico el análisis de los cambios del entorno que afectan o afectarían el cumplimiento de los objetivos institucionales de la entidad. Desde el sistema de control interno efectuar su verificación.</t>
  </si>
  <si>
    <t>Hacer seguimiento por parte del jefe de Control Interno a la apropiación de los valores y principios del servicio público, por parte de los servidores públicos</t>
  </si>
  <si>
    <t>Establecer por parte de la alta dirección una estructura de responsabilidades (esquema de las líneas de defensa) que  faciliten el flujo de información en temas clave para la toma de decisiones en la entidad.  Desde el sistema de control interno efectuar su verificación.</t>
  </si>
  <si>
    <t>Definir políticas, lineamientos y estrategias en materia de talento humano que respondan a las competencias de todo el personal para el logro de los objetivos institucionales por parte de la entidad. Desde el sistema de control interno efectuar su verificación.</t>
  </si>
  <si>
    <t>Definir por parte de la entidad políticas, lineamientos y estrategias en materia de talento humano, que desplieguen actividades claves para atraer, desarrollar y retener personal competente para el logro de los objetivos institucionales. Desde el sistema de control interno efectuar su verificación.</t>
  </si>
  <si>
    <t>Definir por parte de la entidad políticas, lineamientos y estrategias en materia de talento humano  efectivas y que aporten al logro de los objetivos. Desde el sistema de control interno efectuar su verificación.</t>
  </si>
  <si>
    <t>Identificar factores legales que pueden afectar negativamente el cumplimiento de los objetivos institucionales. Desde el sistema de control interno efectuar su verificación.</t>
  </si>
  <si>
    <t>Identificar factores de infraestructura que pueden afectar negativamente el cumplimiento de los objetivos institucionales. Desde el sistema de control interno efectuar su verificación.</t>
  </si>
  <si>
    <t>Identificar factores asociados a la atención del ciudadano que pueden afectar negativamente el cumplimiento de los objetivos institucionales. Desde el sistema de control interno efectuar su verificación.</t>
  </si>
  <si>
    <t>Identificar factores asociados a la seguridad digital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</si>
  <si>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</si>
  <si>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Verificar que los controles contribuyan a la mitigación de los riesgos hasta niveles aceptables, por parte del jefe de control interno o quien haga sus veces.</t>
  </si>
  <si>
    <t>Realizar recomendaciones para la mejora de los controles en materia de información y comunicación por parte del jefe de control interno o quien haga sus veces en el marco de los roles y en desarrollo de su Plan anual de auditorías.</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</si>
  <si>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</si>
  <si>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Verificar que las acciones de mejora se realicen por los responsables en el tiempo programado. Desde el sistema de control interno efectuar su verificación.</t>
  </si>
  <si>
    <t>Verificar por parte del representante legal de la entidad que las acciones de mejora sean efectivas y contribuyan al logro de los resultados. Desde el sistema de control interno efectuar su verificación.</t>
  </si>
  <si>
    <t>Reiteradas del 2019</t>
  </si>
  <si>
    <t>MN</t>
  </si>
  <si>
    <t>CL</t>
  </si>
  <si>
    <t>CH</t>
  </si>
  <si>
    <t>AP</t>
  </si>
  <si>
    <t>AC</t>
  </si>
  <si>
    <t>Solas</t>
  </si>
  <si>
    <t>con transversales</t>
  </si>
  <si>
    <t xml:space="preserve"> 1 Resposable</t>
  </si>
  <si>
    <t>2 Resposable</t>
  </si>
  <si>
    <t xml:space="preserve">Priorización </t>
  </si>
  <si>
    <t>Politicas</t>
  </si>
  <si>
    <t>Gestión Estratégica del TH</t>
  </si>
  <si>
    <t>Participación Ciudadana</t>
  </si>
  <si>
    <t xml:space="preserve">Se incorporó </t>
  </si>
  <si>
    <t>transversales</t>
  </si>
  <si>
    <r>
      <t xml:space="preserve">Mejorar las actividades de formulación de </t>
    </r>
    <r>
      <rPr>
        <b/>
        <sz val="10"/>
        <color rgb="FF0070C0"/>
        <rFont val="Arial"/>
        <family val="2"/>
      </rPr>
      <t>políticas,</t>
    </r>
    <r>
      <rPr>
        <sz val="10"/>
        <color rgb="FF0070C0"/>
        <rFont val="Arial"/>
        <family val="2"/>
      </rPr>
      <t xml:space="preserve"> programas y proyectos mediante la participación de los grupos de valor en la gestión de la entidad.</t>
    </r>
  </si>
  <si>
    <r>
      <t xml:space="preserve">Actualizar la información recopilada sobre los </t>
    </r>
    <r>
      <rPr>
        <b/>
        <sz val="10"/>
        <rFont val="Arial"/>
        <family val="2"/>
      </rPr>
      <t xml:space="preserve">grupos de valor </t>
    </r>
    <r>
      <rPr>
        <sz val="10"/>
        <rFont val="Arial"/>
        <family val="2"/>
      </rPr>
      <t>para determinar sus características sociales, geográficas, económicas o las que la entidad considere de acuerdo con su misión y así poder diseñar estrategias de intervención ajustadas a cada g</t>
    </r>
  </si>
  <si>
    <r>
      <t xml:space="preserve">Definir el </t>
    </r>
    <r>
      <rPr>
        <b/>
        <sz val="10"/>
        <rFont val="Arial"/>
        <family val="2"/>
      </rPr>
      <t xml:space="preserve">direccionamiento estratégico </t>
    </r>
    <r>
      <rPr>
        <sz val="10"/>
        <rFont val="Arial"/>
        <family val="2"/>
      </rPr>
      <t>para la vigencia teniendo en cuenta las propuestas o iniciativas de los grupos de interés.</t>
    </r>
  </si>
  <si>
    <r>
      <t>Diseñar los i</t>
    </r>
    <r>
      <rPr>
        <b/>
        <sz val="10"/>
        <rFont val="Arial"/>
        <family val="2"/>
      </rPr>
      <t>ndicadores para medir el tiempo</t>
    </r>
    <r>
      <rPr>
        <sz val="10"/>
        <rFont val="Arial"/>
        <family val="2"/>
      </rPr>
      <t xml:space="preserve"> de atención en la medición y seguimiento del desempeño en el marco de la política de servicio al ciudadano de la entidad. Desde el sistema de control interno efectuar su verificación.</t>
    </r>
  </si>
  <si>
    <r>
      <t>Diseñar los</t>
    </r>
    <r>
      <rPr>
        <b/>
        <sz val="10"/>
        <rFont val="Arial"/>
        <family val="2"/>
      </rPr>
      <t xml:space="preserve"> indicadores para medir el tiempo</t>
    </r>
    <r>
      <rPr>
        <sz val="10"/>
        <rFont val="Arial"/>
        <family val="2"/>
      </rPr>
      <t xml:space="preserve"> de espera en la medición y seguimiento del desempeño en el marco de la política de servicio al ciudadano de la entidad. Desde el sistema de control interno efectuar su verificación.</t>
    </r>
  </si>
  <si>
    <r>
      <rPr>
        <b/>
        <sz val="10"/>
        <color rgb="FF0070C0"/>
        <rFont val="Arial"/>
        <family val="2"/>
      </rPr>
      <t xml:space="preserve">Definir en la planta de personal </t>
    </r>
    <r>
      <rPr>
        <sz val="10"/>
        <color rgb="FF0070C0"/>
        <rFont val="Arial"/>
        <family val="2"/>
      </rPr>
      <t>de la entidad (o documento que contempla los empleos de la entidad) los perfiles de los empleos teniendo en cuenta la misión, los planes, programas y proyectos.</t>
    </r>
  </si>
  <si>
    <r>
      <t>Establecer</t>
    </r>
    <r>
      <rPr>
        <b/>
        <sz val="10"/>
        <color rgb="FF0070C0"/>
        <rFont val="Arial"/>
        <family val="2"/>
      </rPr>
      <t xml:space="preserve"> en la planta de persona</t>
    </r>
    <r>
      <rPr>
        <sz val="10"/>
        <color rgb="FF0070C0"/>
        <rFont val="Arial"/>
        <family val="2"/>
      </rPr>
      <t xml:space="preserve">l de la entidad (o documento que contempla los empleos de la entidad) los empleos </t>
    </r>
    <r>
      <rPr>
        <b/>
        <sz val="10"/>
        <color rgb="FF0070C0"/>
        <rFont val="Arial"/>
        <family val="2"/>
      </rPr>
      <t>suficientes</t>
    </r>
    <r>
      <rPr>
        <sz val="10"/>
        <color rgb="FF0070C0"/>
        <rFont val="Arial"/>
        <family val="2"/>
      </rPr>
      <t xml:space="preserve"> para cumplir con los planes y proyectos.</t>
    </r>
  </si>
  <si>
    <r>
      <t xml:space="preserve">Evaluar información proveniente de </t>
    </r>
    <r>
      <rPr>
        <b/>
        <sz val="10"/>
        <color rgb="FF0070C0"/>
        <rFont val="Arial"/>
        <family val="2"/>
      </rPr>
      <t>quejas y denuncias</t>
    </r>
    <r>
      <rPr>
        <sz val="10"/>
        <color rgb="FF0070C0"/>
        <rFont val="Arial"/>
        <family val="2"/>
      </rPr>
      <t xml:space="preserve"> de los </t>
    </r>
    <r>
      <rPr>
        <b/>
        <sz val="10"/>
        <color rgb="FF0070C0"/>
        <rFont val="Arial"/>
        <family val="2"/>
      </rPr>
      <t>servidores</t>
    </r>
    <r>
      <rPr>
        <sz val="10"/>
        <color rgb="FF0070C0"/>
        <rFont val="Arial"/>
        <family val="2"/>
      </rPr>
      <t xml:space="preserve"> de la entidad para la identificación de </t>
    </r>
    <r>
      <rPr>
        <b/>
        <sz val="10"/>
        <color rgb="FF0070C0"/>
        <rFont val="Arial"/>
        <family val="2"/>
      </rPr>
      <t>riesgos de fraude y corrupción.</t>
    </r>
  </si>
  <si>
    <r>
      <t xml:space="preserve">Evaluar información proveniente de </t>
    </r>
    <r>
      <rPr>
        <b/>
        <sz val="10"/>
        <color rgb="FF0070C0"/>
        <rFont val="Arial"/>
        <family val="2"/>
      </rPr>
      <t>quejas y denuncias</t>
    </r>
    <r>
      <rPr>
        <sz val="10"/>
        <color rgb="FF0070C0"/>
        <rFont val="Arial"/>
        <family val="2"/>
      </rPr>
      <t xml:space="preserve"> de los </t>
    </r>
    <r>
      <rPr>
        <b/>
        <sz val="10"/>
        <color rgb="FF0070C0"/>
        <rFont val="Arial"/>
        <family val="2"/>
      </rPr>
      <t>usuarios</t>
    </r>
    <r>
      <rPr>
        <sz val="10"/>
        <color rgb="FF0070C0"/>
        <rFont val="Arial"/>
        <family val="2"/>
      </rPr>
      <t xml:space="preserve"> para la identificación de </t>
    </r>
    <r>
      <rPr>
        <b/>
        <sz val="10"/>
        <color rgb="FF0070C0"/>
        <rFont val="Arial"/>
        <family val="2"/>
      </rPr>
      <t>riesgos</t>
    </r>
    <r>
      <rPr>
        <sz val="10"/>
        <color rgb="FF0070C0"/>
        <rFont val="Arial"/>
        <family val="2"/>
      </rPr>
      <t xml:space="preserve"> de fraude y corrupción.</t>
    </r>
  </si>
  <si>
    <r>
      <t>Mejorar la</t>
    </r>
    <r>
      <rPr>
        <u/>
        <sz val="10"/>
        <color rgb="FF0070C0"/>
        <rFont val="Arial"/>
        <family val="2"/>
      </rPr>
      <t xml:space="preserve"> solución de problemas</t>
    </r>
    <r>
      <rPr>
        <sz val="10"/>
        <color rgb="FF0070C0"/>
        <rFont val="Arial"/>
        <family val="2"/>
      </rPr>
      <t xml:space="preserve"> a partir de la implementación de </t>
    </r>
    <r>
      <rPr>
        <b/>
        <sz val="10"/>
        <color rgb="FF0070C0"/>
        <rFont val="Arial"/>
        <family val="2"/>
      </rPr>
      <t>ejercicios de innovación abiert</t>
    </r>
    <r>
      <rPr>
        <sz val="10"/>
        <color rgb="FF0070C0"/>
        <rFont val="Arial"/>
        <family val="2"/>
      </rPr>
      <t>a con la participación de los grupos de valor de la entidad.</t>
    </r>
  </si>
  <si>
    <t>APIC
IMVI</t>
  </si>
  <si>
    <r>
      <rPr>
        <b/>
        <sz val="10"/>
        <color rgb="FF0070C0"/>
        <rFont val="Arial"/>
        <family val="2"/>
      </rPr>
      <t xml:space="preserve">Mejorar las actividades de ejecución </t>
    </r>
    <r>
      <rPr>
        <sz val="10"/>
        <color rgb="FF0070C0"/>
        <rFont val="Arial"/>
        <family val="2"/>
      </rPr>
      <t>de programas, proyectos y servicios mediante la participación de los grupos de valor en la gestión de la entidad.</t>
    </r>
  </si>
  <si>
    <r>
      <t xml:space="preserve">Publicar, en la sección "transparencia y acceso a la información pública" de la página web oficial de la entidad, </t>
    </r>
    <r>
      <rPr>
        <b/>
        <sz val="10"/>
        <color rgb="FF0070C0"/>
        <rFont val="Arial"/>
        <family val="2"/>
      </rPr>
      <t>información actualizada</t>
    </r>
    <r>
      <rPr>
        <sz val="10"/>
        <color rgb="FF0070C0"/>
        <rFont val="Arial"/>
        <family val="2"/>
      </rPr>
      <t xml:space="preserve"> sobre la información sobre los </t>
    </r>
    <r>
      <rPr>
        <b/>
        <sz val="10"/>
        <color rgb="FF0070C0"/>
        <rFont val="Arial"/>
        <family val="2"/>
      </rPr>
      <t xml:space="preserve">grupos étnicos </t>
    </r>
    <r>
      <rPr>
        <sz val="10"/>
        <color rgb="FF0070C0"/>
        <rFont val="Arial"/>
        <family val="2"/>
      </rPr>
      <t>en el territorio.</t>
    </r>
  </si>
  <si>
    <r>
      <t>Tener en cuenta</t>
    </r>
    <r>
      <rPr>
        <b/>
        <sz val="10"/>
        <color rgb="FF0070C0"/>
        <rFont val="Arial"/>
        <family val="2"/>
      </rPr>
      <t xml:space="preserve"> en la planta de persona</t>
    </r>
    <r>
      <rPr>
        <sz val="10"/>
        <color rgb="FF0070C0"/>
        <rFont val="Arial"/>
        <family val="2"/>
      </rPr>
      <t>l de la entidad (o documento que contempla los empleos de la entidad) los niveles jerárquicos ajustados a la estructura organizacional para una fácil asignación de responsabilidades.</t>
    </r>
  </si>
  <si>
    <r>
      <t xml:space="preserve">Establecer </t>
    </r>
    <r>
      <rPr>
        <b/>
        <sz val="10"/>
        <rFont val="Arial"/>
        <family val="2"/>
      </rPr>
      <t>medios de difusión</t>
    </r>
    <r>
      <rPr>
        <sz val="10"/>
        <rFont val="Arial"/>
        <family val="2"/>
      </rPr>
      <t xml:space="preserve"> que informen a los ciudadanos, grupos de interés y grupos de valor las medidas adoptadas para</t>
    </r>
    <r>
      <rPr>
        <b/>
        <sz val="10"/>
        <rFont val="Arial"/>
        <family val="2"/>
      </rPr>
      <t xml:space="preserve"> mejorar los problemas detectados</t>
    </r>
    <r>
      <rPr>
        <sz val="10"/>
        <rFont val="Arial"/>
        <family val="2"/>
      </rPr>
      <t>. Desde el sistema de control interno efectuar su verificación.</t>
    </r>
  </si>
  <si>
    <r>
      <t xml:space="preserve">Formular la estrategia anual de </t>
    </r>
    <r>
      <rPr>
        <b/>
        <sz val="10"/>
        <rFont val="Arial"/>
        <family val="2"/>
      </rPr>
      <t xml:space="preserve">rendición de cuentas </t>
    </r>
    <r>
      <rPr>
        <sz val="10"/>
        <rFont val="Arial"/>
        <family val="2"/>
      </rPr>
      <t>incluyendo</t>
    </r>
    <r>
      <rPr>
        <b/>
        <sz val="10"/>
        <rFont val="Arial"/>
        <family val="2"/>
      </rPr>
      <t xml:space="preserve"> un cronograma</t>
    </r>
    <r>
      <rPr>
        <sz val="10"/>
        <rFont val="Arial"/>
        <family val="2"/>
      </rPr>
      <t xml:space="preserve"> en el que se definan actividades para la divulgación y publicación de la información sobre los avances y resultados de la gestión </t>
    </r>
    <r>
      <rPr>
        <b/>
        <sz val="10"/>
        <rFont val="Arial"/>
        <family val="2"/>
      </rPr>
      <t>dirigida a los grupos de valor.</t>
    </r>
  </si>
  <si>
    <t>Garantizar el acceso a la información de personas con discapacidad apropiando la norma que mejora la accesibilidad de sus archivos electrónicos (ISO 14289-1).</t>
  </si>
  <si>
    <t>Garantizar el acceso a la información de personas con discapacidad enviando las comunicaciones o respuestas a sus grupos de valor en un formato que garantiza su preservación digital a largo plazo y que a su vez es accesible (PDF/A-1b o PDF/A1a).</t>
  </si>
  <si>
    <r>
      <t>Identificar los</t>
    </r>
    <r>
      <rPr>
        <b/>
        <sz val="10"/>
        <rFont val="Arial"/>
        <family val="2"/>
      </rPr>
      <t xml:space="preserve"> riesgos de conflictos de interés </t>
    </r>
    <r>
      <rPr>
        <sz val="10"/>
        <rFont val="Arial"/>
        <family val="2"/>
      </rPr>
      <t xml:space="preserve">que pueden presentarse en la </t>
    </r>
    <r>
      <rPr>
        <b/>
        <sz val="10"/>
        <rFont val="Arial"/>
        <family val="2"/>
      </rPr>
      <t>gestión del talento human</t>
    </r>
    <r>
      <rPr>
        <sz val="10"/>
        <rFont val="Arial"/>
        <family val="2"/>
      </rPr>
      <t>o para la gestión preventiva de los mismos y la incorporación de mecanismos de control.</t>
    </r>
  </si>
  <si>
    <r>
      <t xml:space="preserve">Implementar acciones y estrategias dirigidas a </t>
    </r>
    <r>
      <rPr>
        <b/>
        <sz val="10"/>
        <rFont val="Arial"/>
        <family val="2"/>
      </rPr>
      <t>capacitar</t>
    </r>
    <r>
      <rPr>
        <sz val="10"/>
        <rFont val="Arial"/>
        <family val="2"/>
      </rPr>
      <t xml:space="preserve"> a los grupos de valor y control social en forma directa por parte de la entidad o en alianza con otros organismos públicos (ESAP, DAFP, Ministerio del Interior, entre otros).</t>
    </r>
  </si>
  <si>
    <r>
      <t>Implementar</t>
    </r>
    <r>
      <rPr>
        <b/>
        <sz val="10"/>
        <rFont val="Arial"/>
        <family val="2"/>
      </rPr>
      <t xml:space="preserve"> canales de denuncia</t>
    </r>
    <r>
      <rPr>
        <sz val="10"/>
        <rFont val="Arial"/>
        <family val="2"/>
      </rPr>
      <t xml:space="preserve"> y seguimiento frente a </t>
    </r>
    <r>
      <rPr>
        <b/>
        <sz val="10"/>
        <rFont val="Arial"/>
        <family val="2"/>
      </rPr>
      <t>situaciones disciplinarias</t>
    </r>
    <r>
      <rPr>
        <sz val="10"/>
        <rFont val="Arial"/>
        <family val="2"/>
      </rPr>
      <t xml:space="preserve"> y de c</t>
    </r>
    <r>
      <rPr>
        <b/>
        <sz val="10"/>
        <rFont val="Arial"/>
        <family val="2"/>
      </rPr>
      <t>onflictos de interés</t>
    </r>
    <r>
      <rPr>
        <sz val="10"/>
        <rFont val="Arial"/>
        <family val="2"/>
      </rPr>
      <t xml:space="preserve"> que faciliten la formulación e implementación oportuna de </t>
    </r>
    <r>
      <rPr>
        <b/>
        <sz val="10"/>
        <rFont val="Arial"/>
        <family val="2"/>
      </rPr>
      <t>acciones de control y sanción de los conflictos de interé</t>
    </r>
    <r>
      <rPr>
        <sz val="10"/>
        <rFont val="Arial"/>
        <family val="2"/>
      </rPr>
      <t xml:space="preserve">s. Desde el sistema de control </t>
    </r>
  </si>
  <si>
    <r>
      <t xml:space="preserve">Implementar en la entidad mecanismos suficientes y adecuados para </t>
    </r>
    <r>
      <rPr>
        <b/>
        <sz val="10"/>
        <rFont val="Arial"/>
        <family val="2"/>
      </rPr>
      <t>transferir el conocimiento</t>
    </r>
    <r>
      <rPr>
        <sz val="10"/>
        <rFont val="Arial"/>
        <family val="2"/>
      </rPr>
      <t xml:space="preserve"> de los servidores que se retiran a quienes continúan vinculados.</t>
    </r>
  </si>
  <si>
    <r>
      <t xml:space="preserve">Implementar estrategias a través de diversos medios digitales para que los ciudadanos o grupos de interés </t>
    </r>
    <r>
      <rPr>
        <b/>
        <sz val="10"/>
        <rFont val="Arial"/>
        <family val="2"/>
      </rPr>
      <t>participen</t>
    </r>
    <r>
      <rPr>
        <sz val="10"/>
        <rFont val="Arial"/>
        <family val="2"/>
      </rPr>
      <t xml:space="preserve"> en el proceso de</t>
    </r>
    <r>
      <rPr>
        <b/>
        <sz val="10"/>
        <rFont val="Arial"/>
        <family val="2"/>
      </rPr>
      <t xml:space="preserve"> producción normativa.</t>
    </r>
  </si>
  <si>
    <t>Llevar a cabo una gestión del riesgo en la entidad, que le permita evitar la materialización de los riesgos.</t>
  </si>
  <si>
    <r>
      <t>Mejorar las actividades de</t>
    </r>
    <r>
      <rPr>
        <b/>
        <sz val="10"/>
        <rFont val="Arial"/>
        <family val="2"/>
      </rPr>
      <t xml:space="preserve"> promoción del control social </t>
    </r>
    <r>
      <rPr>
        <sz val="10"/>
        <rFont val="Arial"/>
        <family val="2"/>
      </rPr>
      <t>y veedurías ciudadana mediante la participación de los grupos de valor en la gestión de la entidad.</t>
    </r>
  </si>
  <si>
    <r>
      <t xml:space="preserve">Reorganizar por parte del </t>
    </r>
    <r>
      <rPr>
        <b/>
        <sz val="10"/>
        <rFont val="Arial"/>
        <family val="2"/>
      </rPr>
      <t xml:space="preserve">equipo directivo equipos de trabajo </t>
    </r>
    <r>
      <rPr>
        <sz val="10"/>
        <rFont val="Arial"/>
        <family val="2"/>
      </rPr>
      <t xml:space="preserve">y/o recursos para asegurar los resultados a partir del </t>
    </r>
    <r>
      <rPr>
        <b/>
        <sz val="10"/>
        <rFont val="Arial"/>
        <family val="2"/>
      </rPr>
      <t>análisis de los indicadores</t>
    </r>
    <r>
      <rPr>
        <sz val="10"/>
        <rFont val="Arial"/>
        <family val="2"/>
      </rPr>
      <t xml:space="preserve"> de la gestión institucional. Desde el sistema de control interno efectuar su verificación.</t>
    </r>
  </si>
  <si>
    <r>
      <rPr>
        <b/>
        <sz val="10"/>
        <rFont val="Arial"/>
        <family val="2"/>
      </rPr>
      <t>Vincular personal que cuente</t>
    </r>
    <r>
      <rPr>
        <sz val="10"/>
        <rFont val="Arial"/>
        <family val="2"/>
      </rPr>
      <t xml:space="preserve"> con las competencias establecidas en el Decreto 815 de 2018, relacionadas con la orientación al usuario y al ciudadano, y en la Resolución 667 de 2018 - catálogo de competencias.</t>
    </r>
  </si>
  <si>
    <t>Se ajustó la actividad de la fila 98 y se incorporó la actividad en la fila 124.</t>
  </si>
  <si>
    <t>Actualizar y documentar una arquitectura de referencia y una arquitectura de solución para todas las soluciones tecnológicas de la entidad, con el propósito de mejorar la gestión de sus sistemas de información.</t>
  </si>
  <si>
    <t>Misional</t>
  </si>
  <si>
    <t>Transversales</t>
  </si>
  <si>
    <r>
      <rPr>
        <b/>
        <sz val="10"/>
        <color rgb="FF0070C0"/>
        <rFont val="Arial"/>
        <family val="2"/>
      </rPr>
      <t>Diseñar y ejecutar actividades en entornos</t>
    </r>
    <r>
      <rPr>
        <sz val="10"/>
        <color rgb="FF0070C0"/>
        <rFont val="Arial"/>
        <family val="2"/>
      </rPr>
      <t xml:space="preserve"> que permitan enseñar-aprender </t>
    </r>
    <r>
      <rPr>
        <b/>
        <sz val="10"/>
        <color rgb="FF0070C0"/>
        <rFont val="Arial"/>
        <family val="2"/>
      </rPr>
      <t>desde varios enfoques.</t>
    </r>
  </si>
  <si>
    <t>Elaborar y actualizar los documentos de arquitectura de los desarrollos de software de la entidad.</t>
  </si>
  <si>
    <r>
      <t>Establecer</t>
    </r>
    <r>
      <rPr>
        <b/>
        <sz val="10"/>
        <color rgb="FF0070C0"/>
        <rFont val="Arial"/>
        <family val="2"/>
      </rPr>
      <t xml:space="preserve"> incentivos especiales para el personal </t>
    </r>
    <r>
      <rPr>
        <sz val="10"/>
        <color rgb="FF0070C0"/>
        <rFont val="Arial"/>
        <family val="2"/>
      </rPr>
      <t>de servicio al ciudadano, de acuerdo con lo previsto en el marco normativo vigente (Decreto 1567 de 1998, Ley 909 de 2004, Decreto 894 de 2017) y otros estímulos para quienes se encuentren con distinto tip</t>
    </r>
  </si>
  <si>
    <r>
      <t xml:space="preserve">Fomentar desde la </t>
    </r>
    <r>
      <rPr>
        <b/>
        <sz val="10"/>
        <color rgb="FF0070C0"/>
        <rFont val="Arial"/>
        <family val="2"/>
      </rPr>
      <t>Alta Dirección</t>
    </r>
    <r>
      <rPr>
        <sz val="10"/>
        <color rgb="FF0070C0"/>
        <rFont val="Arial"/>
        <family val="2"/>
      </rPr>
      <t xml:space="preserve"> espacios de participación para todo el personal, para armonizar los</t>
    </r>
    <r>
      <rPr>
        <b/>
        <sz val="10"/>
        <color rgb="FF0070C0"/>
        <rFont val="Arial"/>
        <family val="2"/>
      </rPr>
      <t xml:space="preserve"> valores del servicio </t>
    </r>
    <r>
      <rPr>
        <sz val="10"/>
        <color rgb="FF0070C0"/>
        <rFont val="Arial"/>
        <family val="2"/>
      </rPr>
      <t xml:space="preserve">público con los </t>
    </r>
    <r>
      <rPr>
        <b/>
        <sz val="10"/>
        <color rgb="FF0070C0"/>
        <rFont val="Arial"/>
        <family val="2"/>
      </rPr>
      <t>códigos de ética institucional</t>
    </r>
    <r>
      <rPr>
        <sz val="10"/>
        <color rgb="FF0070C0"/>
        <rFont val="Arial"/>
        <family val="2"/>
      </rPr>
      <t xml:space="preserve">, implementar jornadas de difusión y herramientas pedagógicas </t>
    </r>
  </si>
  <si>
    <t>La recomendación se encuentra cumplida, no es necesario generar acciones encaminadas a su cumplimiento, la entidad cuenta con un convenio a través de la Alta Consejería TIC con CSIRT Gobierno para la realización de análisis de vulnerabilidades. A la fecha no se tienen previstos convenios o acuerdos adicionales.</t>
  </si>
  <si>
    <r>
      <t>Fortalecer las capacidades en seguridad digital de la entidad a través de</t>
    </r>
    <r>
      <rPr>
        <b/>
        <sz val="10"/>
        <color rgb="FF0070C0"/>
        <rFont val="Arial"/>
        <family val="2"/>
      </rPr>
      <t xml:space="preserve"> convenios o acuerdos de intercam</t>
    </r>
    <r>
      <rPr>
        <sz val="10"/>
        <color rgb="FF0070C0"/>
        <rFont val="Arial"/>
        <family val="2"/>
      </rPr>
      <t>bio de información para fomentar la investigación, la innovación y el desarrollo de temas relacionados con la defensa y seguridad nacional en el entorno</t>
    </r>
  </si>
  <si>
    <t>GDOC
DESI
GJUR</t>
  </si>
  <si>
    <t>Se incorpora una actividad relacionada con la recomendación en la fila 122, subrayada con color amarillo.</t>
  </si>
  <si>
    <t>Adecuar el canal telefónico de la entidad, para garantizar la atención de personas con discapacidad, adultos mayores, niños, etnias y otros grupos de valor.</t>
  </si>
  <si>
    <r>
      <t xml:space="preserve">Adelantar acciones para la gestión sistemática y cíclica del </t>
    </r>
    <r>
      <rPr>
        <b/>
        <sz val="10"/>
        <rFont val="Arial"/>
        <family val="2"/>
      </rPr>
      <t>riesgo de seguridad digital en la entidad</t>
    </r>
    <r>
      <rPr>
        <sz val="10"/>
        <rFont val="Arial"/>
        <family val="2"/>
      </rPr>
      <t xml:space="preserve"> tales como adoptar e implementar la Guía para la Administración de los Riesgos de Gestión, Corrupción y Seguridad Digital y el Diseño de Controles </t>
    </r>
  </si>
  <si>
    <r>
      <rPr>
        <b/>
        <sz val="10"/>
        <rFont val="Arial"/>
        <family val="2"/>
      </rPr>
      <t>Analizar</t>
    </r>
    <r>
      <rPr>
        <sz val="10"/>
        <rFont val="Arial"/>
        <family val="2"/>
      </rPr>
      <t xml:space="preserve"> los potenciales </t>
    </r>
    <r>
      <rPr>
        <b/>
        <sz val="10"/>
        <rFont val="Arial"/>
        <family val="2"/>
      </rPr>
      <t>conflictos de interés</t>
    </r>
    <r>
      <rPr>
        <sz val="10"/>
        <rFont val="Arial"/>
        <family val="2"/>
      </rPr>
      <t xml:space="preserve"> de los servidores de la entidad con</t>
    </r>
    <r>
      <rPr>
        <b/>
        <sz val="10"/>
        <rFont val="Arial"/>
        <family val="2"/>
      </rPr>
      <t xml:space="preserve"> base en la declaración de bienes y </t>
    </r>
    <r>
      <rPr>
        <sz val="10"/>
        <rFont val="Arial"/>
        <family val="2"/>
      </rPr>
      <t>rentas con el fin de</t>
    </r>
    <r>
      <rPr>
        <b/>
        <sz val="10"/>
        <rFont val="Arial"/>
        <family val="2"/>
      </rPr>
      <t xml:space="preserve"> incorporar acciones de prevención oportunamente.</t>
    </r>
  </si>
  <si>
    <r>
      <rPr>
        <b/>
        <sz val="10"/>
        <rFont val="Arial"/>
        <family val="2"/>
      </rPr>
      <t>Analizar</t>
    </r>
    <r>
      <rPr>
        <sz val="10"/>
        <rFont val="Arial"/>
        <family val="2"/>
      </rPr>
      <t xml:space="preserve"> que los resultados de la evaluación de </t>
    </r>
    <r>
      <rPr>
        <b/>
        <sz val="10"/>
        <rFont val="Arial"/>
        <family val="2"/>
      </rPr>
      <t>desempeño laboral</t>
    </r>
    <r>
      <rPr>
        <sz val="10"/>
        <rFont val="Arial"/>
        <family val="2"/>
      </rPr>
      <t xml:space="preserve"> y de los </t>
    </r>
    <r>
      <rPr>
        <b/>
        <sz val="10"/>
        <rFont val="Arial"/>
        <family val="2"/>
      </rPr>
      <t>acuerdos de gestión</t>
    </r>
    <r>
      <rPr>
        <sz val="10"/>
        <rFont val="Arial"/>
        <family val="2"/>
      </rPr>
      <t xml:space="preserve"> sean coherentes con el cumplimiento de las metas de la entidad. Desde el sistema de control interno efectuar su verificación.</t>
    </r>
  </si>
  <si>
    <r>
      <t>Analizar y tomar las m</t>
    </r>
    <r>
      <rPr>
        <b/>
        <sz val="10"/>
        <rFont val="Arial"/>
        <family val="2"/>
      </rPr>
      <t>edidas de mejora</t>
    </r>
    <r>
      <rPr>
        <sz val="10"/>
        <rFont val="Arial"/>
        <family val="2"/>
      </rPr>
      <t xml:space="preserve"> que contribuyan al fortalecimiento del </t>
    </r>
    <r>
      <rPr>
        <b/>
        <sz val="10"/>
        <rFont val="Arial"/>
        <family val="2"/>
      </rPr>
      <t xml:space="preserve">clima laboral </t>
    </r>
    <r>
      <rPr>
        <sz val="10"/>
        <rFont val="Arial"/>
        <family val="2"/>
      </rPr>
      <t>en la entidad. Desde el sistema de control interno efectuar su verificación.</t>
    </r>
  </si>
  <si>
    <r>
      <t xml:space="preserve">Aplicar los lineamientos establecidos para la racionalización de </t>
    </r>
    <r>
      <rPr>
        <sz val="10"/>
        <color theme="0"/>
        <rFont val="Arial"/>
        <family val="2"/>
      </rPr>
      <t>trámites,</t>
    </r>
    <r>
      <rPr>
        <sz val="10"/>
        <rFont val="Arial"/>
        <family val="2"/>
      </rPr>
      <t xml:space="preserve"> haciendo énfasis en la participación ciudadana utilizando medios digitales de acuerdo con la política de gobierno digital.</t>
    </r>
  </si>
  <si>
    <r>
      <t xml:space="preserve">Contar con la consulta y radicación de peticiones, quejas, reclamos, solicitudes y denuncias (PQRSD) de la entidad, diseñada y habilitada para su uso en </t>
    </r>
    <r>
      <rPr>
        <u/>
        <sz val="10"/>
        <rFont val="Arial"/>
        <family val="2"/>
      </rPr>
      <t xml:space="preserve">dispositivos móviles </t>
    </r>
    <r>
      <rPr>
        <sz val="10"/>
        <rFont val="Arial"/>
        <family val="2"/>
      </rPr>
      <t>(ubicuidad o responsive).</t>
    </r>
  </si>
  <si>
    <r>
      <t xml:space="preserve">Contar con un </t>
    </r>
    <r>
      <rPr>
        <b/>
        <sz val="10"/>
        <rFont val="Arial"/>
        <family val="2"/>
      </rPr>
      <t xml:space="preserve">plan y/o programa de entrenamiento </t>
    </r>
    <r>
      <rPr>
        <sz val="10"/>
        <rFont val="Arial"/>
        <family val="2"/>
      </rPr>
      <t>y/o actualización</t>
    </r>
    <r>
      <rPr>
        <b/>
        <sz val="10"/>
        <rFont val="Arial"/>
        <family val="2"/>
      </rPr>
      <t xml:space="preserve"> para los abogados que llevan la defensa jurídica. </t>
    </r>
    <r>
      <rPr>
        <sz val="10"/>
        <rFont val="Arial"/>
        <family val="2"/>
      </rPr>
      <t xml:space="preserve">Una de las alternativas es vincular a los miembros de la oficina juridica o de la oficina de defensa judicial a la Comunidad Juridica del </t>
    </r>
  </si>
  <si>
    <r>
      <rPr>
        <b/>
        <sz val="10"/>
        <rFont val="Arial"/>
        <family val="2"/>
      </rPr>
      <t>Crear canales de consulta</t>
    </r>
    <r>
      <rPr>
        <sz val="10"/>
        <rFont val="Arial"/>
        <family val="2"/>
      </rPr>
      <t xml:space="preserve"> para conocer las sugerencias, recomendaciones y peticiones de los servidores públicos para mejorar las acciones de </t>
    </r>
    <r>
      <rPr>
        <b/>
        <sz val="10"/>
        <rFont val="Arial"/>
        <family val="2"/>
      </rPr>
      <t xml:space="preserve">implementación del código de integridad de </t>
    </r>
    <r>
      <rPr>
        <sz val="10"/>
        <rFont val="Arial"/>
        <family val="2"/>
      </rPr>
      <t>la entidad. Desde el sistema de control interno efectuar su verificació</t>
    </r>
  </si>
  <si>
    <t>Divulgar en el proceso de rendición de cuentas la información sobre la oferta de conjuntos de datos abiertos disponibles en la entidad para que sean utilizados por los ciudadanos o grupos de interés.</t>
  </si>
  <si>
    <t>APIC
DESI</t>
  </si>
  <si>
    <r>
      <t xml:space="preserve">Establecer actividades en la etapa de </t>
    </r>
    <r>
      <rPr>
        <b/>
        <sz val="10"/>
        <rFont val="Arial"/>
        <family val="2"/>
      </rPr>
      <t>ejecución</t>
    </r>
    <r>
      <rPr>
        <sz val="10"/>
        <rFont val="Arial"/>
        <family val="2"/>
      </rPr>
      <t xml:space="preserve"> de los programas, proyectos y </t>
    </r>
    <r>
      <rPr>
        <b/>
        <sz val="10"/>
        <rFont val="Arial"/>
        <family val="2"/>
      </rPr>
      <t>servicios</t>
    </r>
    <r>
      <rPr>
        <sz val="10"/>
        <rFont val="Arial"/>
        <family val="2"/>
      </rPr>
      <t xml:space="preserve"> en las cuales la ciudadanía pueda participar y colaborar </t>
    </r>
    <r>
      <rPr>
        <b/>
        <sz val="10"/>
        <rFont val="Arial"/>
        <family val="2"/>
      </rPr>
      <t>a través de medios digitales.</t>
    </r>
  </si>
  <si>
    <r>
      <t xml:space="preserve">Establecer </t>
    </r>
    <r>
      <rPr>
        <b/>
        <sz val="10"/>
        <rFont val="Arial"/>
        <family val="2"/>
      </rPr>
      <t>canales</t>
    </r>
    <r>
      <rPr>
        <sz val="10"/>
        <rFont val="Arial"/>
        <family val="2"/>
      </rPr>
      <t xml:space="preserve"> para que los </t>
    </r>
    <r>
      <rPr>
        <u/>
        <sz val="10"/>
        <rFont val="Arial"/>
        <family val="2"/>
      </rPr>
      <t>servidores y contratistas</t>
    </r>
    <r>
      <rPr>
        <sz val="10"/>
        <rFont val="Arial"/>
        <family val="2"/>
      </rPr>
      <t xml:space="preserve"> de la entidad presenten</t>
    </r>
    <r>
      <rPr>
        <b/>
        <sz val="10"/>
        <rFont val="Arial"/>
        <family val="2"/>
      </rPr>
      <t xml:space="preserve"> su declaración de conflictos de interés.</t>
    </r>
  </si>
  <si>
    <r>
      <t xml:space="preserve">Evaluar a través de las </t>
    </r>
    <r>
      <rPr>
        <b/>
        <sz val="10"/>
        <rFont val="Arial"/>
        <family val="2"/>
      </rPr>
      <t>oficinas de control interno</t>
    </r>
    <r>
      <rPr>
        <sz val="10"/>
        <rFont val="Arial"/>
        <family val="2"/>
      </rPr>
      <t xml:space="preserve"> de la entidad o quien haga sus veces, en el marco de sus roles y en desarrollo del plan de auditoría,</t>
    </r>
    <r>
      <rPr>
        <b/>
        <sz val="10"/>
        <rFont val="Arial"/>
        <family val="2"/>
      </rPr>
      <t xml:space="preserve"> la efectividad de las acciones incluidas en los planes de mejoramiento</t>
    </r>
    <r>
      <rPr>
        <sz val="10"/>
        <rFont val="Arial"/>
        <family val="2"/>
      </rPr>
      <t xml:space="preserve"> producto de las auditorías internas</t>
    </r>
  </si>
  <si>
    <r>
      <t xml:space="preserve">Evaluar a través de las </t>
    </r>
    <r>
      <rPr>
        <b/>
        <sz val="10"/>
        <rFont val="Arial"/>
        <family val="2"/>
      </rPr>
      <t>oficinas de control interno</t>
    </r>
    <r>
      <rPr>
        <sz val="10"/>
        <rFont val="Arial"/>
        <family val="2"/>
      </rPr>
      <t xml:space="preserve"> de la entidad o quien haga sus veces, en el marco de sus roles y en desarrollo del plan de auditoría, </t>
    </r>
    <r>
      <rPr>
        <b/>
        <sz val="10"/>
        <rFont val="Arial"/>
        <family val="2"/>
      </rPr>
      <t xml:space="preserve">los aspectos que no estén cubiertos por otras acciones </t>
    </r>
    <r>
      <rPr>
        <sz val="10"/>
        <rFont val="Arial"/>
        <family val="2"/>
      </rPr>
      <t>de seguimiento o monitoreo.</t>
    </r>
  </si>
  <si>
    <r>
      <t>Evaluar en el marco de</t>
    </r>
    <r>
      <rPr>
        <b/>
        <sz val="10"/>
        <rFont val="Arial"/>
        <family val="2"/>
      </rPr>
      <t>l Comité Institucional de Coordinación de Control Interno,</t>
    </r>
    <r>
      <rPr>
        <sz val="10"/>
        <rFont val="Arial"/>
        <family val="2"/>
      </rPr>
      <t xml:space="preserve"> el cumplimiento de los valores y principios del servicio público. Algunos aspectos a evaluar son: Conocimiento por parte de los servidores del código de integridad.Cumplimiento</t>
    </r>
  </si>
  <si>
    <r>
      <rPr>
        <b/>
        <sz val="10"/>
        <rFont val="Arial"/>
        <family val="2"/>
      </rPr>
      <t>Evaluar los resultados</t>
    </r>
    <r>
      <rPr>
        <sz val="10"/>
        <rFont val="Arial"/>
        <family val="2"/>
      </rPr>
      <t xml:space="preserve"> del uso de los documentos de la entidad traducidos a lenguaje claro.</t>
    </r>
  </si>
  <si>
    <r>
      <t>Formular</t>
    </r>
    <r>
      <rPr>
        <b/>
        <sz val="10"/>
        <rFont val="Arial"/>
        <family val="2"/>
      </rPr>
      <t xml:space="preserve"> ejercicios de innovación</t>
    </r>
    <r>
      <rPr>
        <sz val="10"/>
        <rFont val="Arial"/>
        <family val="2"/>
      </rPr>
      <t xml:space="preserve"> que incluyan los medios digitales con el propósito de dar solución a los diferentes problemas, esto con el apoyo de la ciudadanía.</t>
    </r>
  </si>
  <si>
    <r>
      <t>Formular la estrategia anual para la</t>
    </r>
    <r>
      <rPr>
        <b/>
        <sz val="10"/>
        <rFont val="Arial"/>
        <family val="2"/>
      </rPr>
      <t xml:space="preserve"> gestión preventiva </t>
    </r>
    <r>
      <rPr>
        <sz val="10"/>
        <rFont val="Arial"/>
        <family val="2"/>
      </rPr>
      <t xml:space="preserve">de </t>
    </r>
    <r>
      <rPr>
        <b/>
        <sz val="10"/>
        <rFont val="Arial"/>
        <family val="2"/>
      </rPr>
      <t xml:space="preserve">conflictos de interés </t>
    </r>
    <r>
      <rPr>
        <sz val="10"/>
        <rFont val="Arial"/>
        <family val="2"/>
      </rPr>
      <t>dentro del marco de la planeación institucional.</t>
    </r>
  </si>
  <si>
    <r>
      <t xml:space="preserve">Formular y desarrollar un mecanismo para el registro, </t>
    </r>
    <r>
      <rPr>
        <b/>
        <sz val="10"/>
        <rFont val="Arial"/>
        <family val="2"/>
      </rPr>
      <t>seguimiento y monitoreo</t>
    </r>
    <r>
      <rPr>
        <sz val="10"/>
        <rFont val="Arial"/>
        <family val="2"/>
      </rPr>
      <t xml:space="preserve"> a las </t>
    </r>
    <r>
      <rPr>
        <b/>
        <sz val="10"/>
        <rFont val="Arial"/>
        <family val="2"/>
      </rPr>
      <t>declaraciones de conflictos</t>
    </r>
    <r>
      <rPr>
        <sz val="10"/>
        <rFont val="Arial"/>
        <family val="2"/>
      </rPr>
      <t xml:space="preserve"> de interés por parte de los servidores públicos que laboran dentro de la entidad..</t>
    </r>
  </si>
  <si>
    <t>La entidad no tiene prevista la realización de ejercicios de simulación de incidentes de seguridad digital a corto plazo, debido a que se tienen priorizadas otras acciones en el proyecto dado el presupuesto asignado.</t>
  </si>
  <si>
    <t>Fortalecer las capacidades en seguridad digital de la entidad a través de ejercicios de simulación de incidentes de seguridad digital al interior de la entidad.</t>
  </si>
  <si>
    <t>Identificar los Fondos Documentales Acumulados de la entidad -FDA.</t>
  </si>
  <si>
    <r>
      <rPr>
        <b/>
        <sz val="10"/>
        <rFont val="Arial"/>
        <family val="2"/>
      </rPr>
      <t>Identificar</t>
    </r>
    <r>
      <rPr>
        <sz val="10"/>
        <rFont val="Arial"/>
        <family val="2"/>
      </rPr>
      <t xml:space="preserve"> y sistematizar sus</t>
    </r>
    <r>
      <rPr>
        <b/>
        <sz val="10"/>
        <rFont val="Arial"/>
        <family val="2"/>
      </rPr>
      <t xml:space="preserve"> buenas prácticas </t>
    </r>
    <r>
      <rPr>
        <sz val="10"/>
        <rFont val="Arial"/>
        <family val="2"/>
      </rPr>
      <t>y lecciones aprendidas para conservar su memoria institucional.</t>
    </r>
  </si>
  <si>
    <t>Implementar las Tablas de Valoración Documental - TVD para organizar el Fondo Documental Acumulado de la entidad.</t>
  </si>
  <si>
    <t>Incluir diferentes medios de comunicación, acordes a la realidad de la entidad y a la pandemia, para divulgar la información en el proceso de rendición de cuentas.</t>
  </si>
  <si>
    <r>
      <t xml:space="preserve">Incluir en la estrategia de gestión anual para la prevención de </t>
    </r>
    <r>
      <rPr>
        <b/>
        <sz val="10"/>
        <rFont val="Arial"/>
        <family val="2"/>
      </rPr>
      <t>conflictos de interés</t>
    </r>
    <r>
      <rPr>
        <sz val="10"/>
        <rFont val="Arial"/>
        <family val="2"/>
      </rPr>
      <t xml:space="preserve"> actividades para </t>
    </r>
    <r>
      <rPr>
        <b/>
        <sz val="10"/>
        <rFont val="Arial"/>
        <family val="2"/>
      </rPr>
      <t xml:space="preserve">sensibilización y </t>
    </r>
    <r>
      <rPr>
        <sz val="10"/>
        <rFont val="Arial"/>
        <family val="2"/>
      </rPr>
      <t>conocimiento de causales y procedimientos para declaración de impedimentos, recusaciones y el manejo preventivo de conflictos de interes</t>
    </r>
  </si>
  <si>
    <r>
      <t xml:space="preserve">Incluir en los informes y acciones de difusión para la rendición de cuentas la información sobre el avance en la </t>
    </r>
    <r>
      <rPr>
        <b/>
        <sz val="10"/>
        <rFont val="Arial"/>
        <family val="2"/>
      </rPr>
      <t xml:space="preserve">garantía de derechos </t>
    </r>
    <r>
      <rPr>
        <sz val="10"/>
        <rFont val="Arial"/>
        <family val="2"/>
      </rPr>
      <t>a partir de las metas y resultados de la planeación institucional.</t>
    </r>
  </si>
  <si>
    <r>
      <t xml:space="preserve">Incluir en los informes y acciones de difusión para la </t>
    </r>
    <r>
      <rPr>
        <b/>
        <sz val="10"/>
        <rFont val="Arial"/>
        <family val="2"/>
      </rPr>
      <t>rendición de cuentas</t>
    </r>
    <r>
      <rPr>
        <sz val="10"/>
        <rFont val="Arial"/>
        <family val="2"/>
      </rPr>
      <t xml:space="preserve"> los espacios de participación en línea que ha dispuesto la entidad para </t>
    </r>
    <r>
      <rPr>
        <b/>
        <sz val="10"/>
        <rFont val="Arial"/>
        <family val="2"/>
      </rPr>
      <t>canalizar las propuestas ciudadanas.</t>
    </r>
  </si>
  <si>
    <t>Incluir en los informes y acciones de difusión para la rendición de cuentas los espacios de participación presenciales que ha dispuesto la entidad para canalizar las propuestas ciudadanas.</t>
  </si>
  <si>
    <r>
      <t xml:space="preserve">Incluir la descripción detallada de la operación del control en los controles definidos por la entidad para mitigar los </t>
    </r>
    <r>
      <rPr>
        <b/>
        <sz val="10"/>
        <rFont val="Arial"/>
        <family val="2"/>
      </rPr>
      <t>riesgos de corrupción.</t>
    </r>
  </si>
  <si>
    <r>
      <rPr>
        <b/>
        <sz val="10"/>
        <rFont val="Arial"/>
        <family val="2"/>
      </rPr>
      <t>Incorporar incentivos a l</t>
    </r>
    <r>
      <rPr>
        <sz val="10"/>
        <rFont val="Arial"/>
        <family val="2"/>
      </rPr>
      <t>os servidores públicos en la planeación del talento humano de la entidad.</t>
    </r>
  </si>
  <si>
    <r>
      <t xml:space="preserve">Incorporar la </t>
    </r>
    <r>
      <rPr>
        <b/>
        <sz val="10"/>
        <rFont val="Arial"/>
        <family val="2"/>
      </rPr>
      <t xml:space="preserve">inducción y reinducción </t>
    </r>
    <r>
      <rPr>
        <sz val="10"/>
        <rFont val="Arial"/>
        <family val="2"/>
      </rPr>
      <t>como actividades de la planeación estratégica del talento humano en la entidad.</t>
    </r>
  </si>
  <si>
    <t>Instalar señalización con braille en la entidad.</t>
  </si>
  <si>
    <t>Instalar señalización con imágenes en lengua de señas, en la entidad.</t>
  </si>
  <si>
    <t>Instalar señalización con pictogramas en la entidad.</t>
  </si>
  <si>
    <t>Instalar señalización en alto relieve en la entidad.</t>
  </si>
  <si>
    <t>Instalar señalización en otras lenguas o idiomas en la entidad.</t>
  </si>
  <si>
    <t>Instalar sistemas de orientación espacial (Wayfinding) en la entidad.</t>
  </si>
  <si>
    <t>Permitir que la entidad promueva una cultura de análisis y medición entre su talento humano y grupos de valor mediante la publicación de la información.</t>
  </si>
  <si>
    <t>Promover el control social y las veedurías ciudadanas a la gestión de la entidad utilizando además de otros mecanismos los medios digitales.</t>
  </si>
  <si>
    <t>Publicar en el sitio web de la entidad, en la sección de transparencia y acceso a la información pública, el documento del Sistema Integrado de Conservación - SIC de la entidad.</t>
  </si>
  <si>
    <t>Publicar en la página web de la entidad las Tablas de Valoración Documental - TVD para organizar el Fondo Documental Acumulado de la entidad.</t>
  </si>
  <si>
    <r>
      <t xml:space="preserve">Realizar el análisis sobre las declaraciones de bienes y rentas, </t>
    </r>
    <r>
      <rPr>
        <u/>
        <sz val="10"/>
        <rFont val="Arial"/>
        <family val="2"/>
      </rPr>
      <t>y registro de</t>
    </r>
    <r>
      <rPr>
        <b/>
        <u/>
        <sz val="10"/>
        <rFont val="Arial"/>
        <family val="2"/>
      </rPr>
      <t xml:space="preserve"> </t>
    </r>
    <r>
      <rPr>
        <b/>
        <sz val="10"/>
        <rFont val="Arial"/>
        <family val="2"/>
      </rPr>
      <t xml:space="preserve">conflictos de interés </t>
    </r>
    <r>
      <rPr>
        <sz val="10"/>
        <rFont val="Arial"/>
        <family val="2"/>
      </rPr>
      <t>con el fin de indentificar zonas de riesgo e implemenetar acciones preventivas.</t>
    </r>
  </si>
  <si>
    <t>Utilizar la digitalización de documentos para contar con copia de seguridad.</t>
  </si>
  <si>
    <r>
      <rPr>
        <b/>
        <sz val="10"/>
        <rFont val="Arial"/>
        <family val="2"/>
      </rPr>
      <t>Vincular el personal</t>
    </r>
    <r>
      <rPr>
        <sz val="10"/>
        <rFont val="Arial"/>
        <family val="2"/>
      </rPr>
      <t xml:space="preserve"> para el manejo de la gestión documental, atendiendo las competencias específicas contempladas en la Resolución 629 de 2018 de Función Pública.</t>
    </r>
  </si>
  <si>
    <r>
      <t xml:space="preserve">Continuar con el </t>
    </r>
    <r>
      <rPr>
        <b/>
        <sz val="10"/>
        <color rgb="FF0070C0"/>
        <rFont val="Arial"/>
        <family val="2"/>
      </rPr>
      <t>seguimiento a los riesgos de los contratos</t>
    </r>
    <r>
      <rPr>
        <sz val="10"/>
        <color rgb="FF0070C0"/>
        <rFont val="Arial"/>
        <family val="2"/>
      </rPr>
      <t xml:space="preserve"> </t>
    </r>
    <r>
      <rPr>
        <b/>
        <sz val="10"/>
        <color rgb="FF0070C0"/>
        <rFont val="Arial"/>
        <family val="2"/>
      </rPr>
      <t>e informar las alertas a</t>
    </r>
    <r>
      <rPr>
        <sz val="10"/>
        <color rgb="FF0070C0"/>
        <rFont val="Arial"/>
        <family val="2"/>
      </rPr>
      <t xml:space="preserve"> que haya lugar por parte de los supervisores e interventores, dentro del rol que ejercen en el esquema de líneas de defensa establecido por la entidad. Desde el sistema de sistema de control interno</t>
    </r>
  </si>
  <si>
    <t xml:space="preserve">Evaluar la efectividad de las acciones desarrolladas por la entidad frente al cumplimiento de las políticas de gestión y desempeño institucional y del sistema de control interno por parte del jefe de control interno o quien hace sus veces, en el marco de </t>
  </si>
  <si>
    <t>Evaluar la efectividad de los mecanismos de información interna y externa (disponibilidad, confiabilidad, integridad y seguridad), por parte del jefe de control interno o quien haga sus veces en el marco de los roles y en desarrollo de su Plan anual de au</t>
  </si>
  <si>
    <r>
      <t>Gestionar los riesgos y controles relacionados</t>
    </r>
    <r>
      <rPr>
        <b/>
        <sz val="10"/>
        <color rgb="FF0070C0"/>
        <rFont val="Arial"/>
        <family val="2"/>
      </rPr>
      <t xml:space="preserve"> con la fuga de capital intelectual</t>
    </r>
    <r>
      <rPr>
        <sz val="10"/>
        <color rgb="FF0070C0"/>
        <rFont val="Arial"/>
        <family val="2"/>
      </rPr>
      <t xml:space="preserve"> como acción para conservar el conocimiento de los servidores públicos.</t>
    </r>
  </si>
  <si>
    <r>
      <t xml:space="preserve">Identificar </t>
    </r>
    <r>
      <rPr>
        <b/>
        <sz val="10"/>
        <color rgb="FF0070C0"/>
        <rFont val="Arial"/>
        <family val="2"/>
      </rPr>
      <t>factores de carácter fiscal</t>
    </r>
    <r>
      <rPr>
        <sz val="10"/>
        <color rgb="FF0070C0"/>
        <rFont val="Arial"/>
        <family val="2"/>
      </rPr>
      <t xml:space="preserve"> que pueden afectar negativamente el cumplimiento de los objetivos institucionales. Desde el sistema de control interno efectuar su verificación.</t>
    </r>
  </si>
  <si>
    <r>
      <t>Identificar factores</t>
    </r>
    <r>
      <rPr>
        <b/>
        <sz val="10"/>
        <color rgb="FF0070C0"/>
        <rFont val="Arial"/>
        <family val="2"/>
      </rPr>
      <t xml:space="preserve"> de infraestructura </t>
    </r>
    <r>
      <rPr>
        <sz val="10"/>
        <color rgb="FF0070C0"/>
        <rFont val="Arial"/>
        <family val="2"/>
      </rPr>
      <t>que pueden afectar negativamente el cumplimiento de los objetivos institucionales. Desde el sistema de control interno efectuar su verificación.</t>
    </r>
  </si>
  <si>
    <t>Este tema no es liderado por la EGTI se recomienda que sea gestionado a través de la OCI</t>
  </si>
  <si>
    <r>
      <t xml:space="preserve">Verificar que el plan anual de </t>
    </r>
    <r>
      <rPr>
        <b/>
        <sz val="10"/>
        <color rgb="FF0070C0"/>
        <rFont val="Arial"/>
        <family val="2"/>
      </rPr>
      <t>auditoría</t>
    </r>
    <r>
      <rPr>
        <sz val="10"/>
        <color rgb="FF0070C0"/>
        <rFont val="Arial"/>
        <family val="2"/>
      </rPr>
      <t xml:space="preserve"> contempla auditorías al modelo de seguridad y privacidad de la información (MSPI).</t>
    </r>
  </si>
  <si>
    <r>
      <t xml:space="preserve">Verificar que las </t>
    </r>
    <r>
      <rPr>
        <b/>
        <sz val="10"/>
        <color rgb="FF0070C0"/>
        <rFont val="Arial"/>
        <family val="2"/>
      </rPr>
      <t>acciones de mejor</t>
    </r>
    <r>
      <rPr>
        <sz val="10"/>
        <color rgb="FF0070C0"/>
        <rFont val="Arial"/>
        <family val="2"/>
      </rPr>
      <t>a contribuyan al logro de los resultados de los procesos, por parte de los responsables de los temas transversales de la entidad.</t>
    </r>
  </si>
  <si>
    <r>
      <rPr>
        <b/>
        <sz val="10"/>
        <rFont val="Arial"/>
        <family val="2"/>
      </rPr>
      <t xml:space="preserve">Comunicar </t>
    </r>
    <r>
      <rPr>
        <sz val="10"/>
        <rFont val="Arial"/>
        <family val="2"/>
      </rPr>
      <t xml:space="preserve">a los grupos de valor, sobre </t>
    </r>
    <r>
      <rPr>
        <b/>
        <sz val="10"/>
        <rFont val="Arial"/>
        <family val="2"/>
      </rPr>
      <t>los aspectos claves</t>
    </r>
    <r>
      <rPr>
        <sz val="10"/>
        <rFont val="Arial"/>
        <family val="2"/>
      </rPr>
      <t xml:space="preserve"> que afectan el funcionamiento del </t>
    </r>
    <r>
      <rPr>
        <b/>
        <sz val="10"/>
        <rFont val="Arial"/>
        <family val="2"/>
      </rPr>
      <t>control interno</t>
    </r>
    <r>
      <rPr>
        <sz val="10"/>
        <rFont val="Arial"/>
        <family val="2"/>
      </rPr>
      <t xml:space="preserve"> por medio de la estrategia de comunicación de la entidad. Desde el sistema de control interno efectuar su verificación.</t>
    </r>
  </si>
  <si>
    <r>
      <t xml:space="preserve">Contemplar </t>
    </r>
    <r>
      <rPr>
        <b/>
        <sz val="10"/>
        <rFont val="Arial"/>
        <family val="2"/>
      </rPr>
      <t>la confiabilidad de la información financiera</t>
    </r>
    <r>
      <rPr>
        <sz val="10"/>
        <rFont val="Arial"/>
        <family val="2"/>
      </rPr>
      <t xml:space="preserve"> y no financiera, dentro de la evaluación a la gestión del riesgo que hacen los </t>
    </r>
    <r>
      <rPr>
        <b/>
        <sz val="10"/>
        <color theme="8" tint="-0.249977111117893"/>
        <rFont val="Arial"/>
        <family val="2"/>
      </rPr>
      <t>jefes de planeación</t>
    </r>
    <r>
      <rPr>
        <sz val="10"/>
        <color theme="8" tint="-0.249977111117893"/>
        <rFont val="Arial"/>
        <family val="2"/>
      </rPr>
      <t xml:space="preserve">, </t>
    </r>
    <r>
      <rPr>
        <sz val="10"/>
        <rFont val="Arial"/>
        <family val="2"/>
      </rPr>
      <t>líderes de otros sistemas de gestión o comités de riesgos.</t>
    </r>
  </si>
  <si>
    <r>
      <t>Continuar el</t>
    </r>
    <r>
      <rPr>
        <b/>
        <sz val="10"/>
        <rFont val="Arial"/>
        <family val="2"/>
      </rPr>
      <t xml:space="preserve"> jefe de control interno</t>
    </r>
    <r>
      <rPr>
        <sz val="10"/>
        <rFont val="Arial"/>
        <family val="2"/>
      </rPr>
      <t xml:space="preserve"> o quien haga sus veces en la entidad, generando recomendaciones para la mejora o implementación de nuevos controles y salvaguardas en materia de información y comunicación , dentro de su rol de tercera línea de defensa</t>
    </r>
  </si>
  <si>
    <r>
      <t xml:space="preserve">Definir políticas, lineamientos y estrategias en materia de </t>
    </r>
    <r>
      <rPr>
        <b/>
        <sz val="10"/>
        <rFont val="Arial"/>
        <family val="2"/>
      </rPr>
      <t>talento humano efectivas</t>
    </r>
    <r>
      <rPr>
        <sz val="10"/>
        <rFont val="Arial"/>
        <family val="2"/>
      </rPr>
      <t>, que aporten al logro de los objetivos. Desde el sistema de control interno efectuar su verificación.</t>
    </r>
  </si>
  <si>
    <r>
      <t xml:space="preserve">Definir políticas, lineamientos y estrategias en materia de talento humano, que desplieguen </t>
    </r>
    <r>
      <rPr>
        <b/>
        <sz val="10"/>
        <rFont val="Arial"/>
        <family val="2"/>
      </rPr>
      <t>actividades claves</t>
    </r>
    <r>
      <rPr>
        <sz val="10"/>
        <rFont val="Arial"/>
        <family val="2"/>
      </rPr>
      <t xml:space="preserve"> para atraer, desarrollar y retener personal competente para el logro de los</t>
    </r>
    <r>
      <rPr>
        <b/>
        <sz val="10"/>
        <rFont val="Arial"/>
        <family val="2"/>
      </rPr>
      <t xml:space="preserve"> objetivos institucionales</t>
    </r>
    <r>
      <rPr>
        <sz val="10"/>
        <rFont val="Arial"/>
        <family val="2"/>
      </rPr>
      <t>. Desde el sistema de control interno efect</t>
    </r>
  </si>
  <si>
    <t>Establecer controles para evitar la materialización de riesgos operativos.</t>
  </si>
  <si>
    <r>
      <rPr>
        <b/>
        <sz val="10"/>
        <rFont val="Arial"/>
        <family val="2"/>
      </rPr>
      <t>Evaluar el direccionamiento estratégico</t>
    </r>
    <r>
      <rPr>
        <sz val="10"/>
        <rFont val="Arial"/>
        <family val="2"/>
      </rPr>
      <t xml:space="preserve"> de la entidad y generar alertas tempranas sobre cambios actuales o potenciales que puedan afectar el cumplimiento de los objetivos estratégicos de la entidad, labor que desarrollan las oficinas de control interno o  o quien hace sus veces</t>
    </r>
  </si>
  <si>
    <r>
      <t xml:space="preserve">Incluir en la política de administración del riesgo, </t>
    </r>
    <r>
      <rPr>
        <b/>
        <sz val="10"/>
        <rFont val="Arial"/>
        <family val="2"/>
      </rPr>
      <t xml:space="preserve">los resultados de las evaluaciones llevadas a cabo por los organismos de control. </t>
    </r>
    <r>
      <rPr>
        <sz val="10"/>
        <rFont val="Arial"/>
        <family val="2"/>
      </rPr>
      <t>Desde el sistema de control interno efectuar su verificación.</t>
    </r>
  </si>
  <si>
    <t>Teniendo en cuenta que no se identificó la pertinencia de la implementación de tecnologías emergentes debido a temas presupuestales y de priorización de actividades, no aplica el monitoreo y evaluación del riesgo recomendado.</t>
  </si>
  <si>
    <r>
      <t>Monitorear y evaluar la</t>
    </r>
    <r>
      <rPr>
        <b/>
        <sz val="10"/>
        <rFont val="Arial"/>
        <family val="2"/>
      </rPr>
      <t xml:space="preserve"> exposición al riesgo relacionadas con tecnología nueva y emergente</t>
    </r>
    <r>
      <rPr>
        <sz val="10"/>
        <rFont val="Arial"/>
        <family val="2"/>
      </rPr>
      <t>. La actividad deben realizarla los cargos que lideran de manera transversal temas estratégicos de gestión (tales como jefes de planeación, financieros, contratación</t>
    </r>
  </si>
  <si>
    <r>
      <t>Realizar seguimiento y evaluación desde l</t>
    </r>
    <r>
      <rPr>
        <b/>
        <sz val="10"/>
        <rFont val="Arial"/>
        <family val="2"/>
      </rPr>
      <t>a oficina de control interno o quien sus veces</t>
    </r>
    <r>
      <rPr>
        <sz val="10"/>
        <rFont val="Arial"/>
        <family val="2"/>
      </rPr>
      <t>, al cumplimiento de las estrategias de talento humano implementadas por la entidad.</t>
    </r>
  </si>
  <si>
    <t>Tomar decisiones oportunas y soportadas en evidencias por la estrategia de comunicación de la entidad. Desde el sistema de control interno efectuar su verificación.</t>
  </si>
  <si>
    <r>
      <rPr>
        <b/>
        <sz val="10"/>
        <rFont val="Arial"/>
        <family val="2"/>
      </rPr>
      <t>Verificar</t>
    </r>
    <r>
      <rPr>
        <sz val="10"/>
        <rFont val="Arial"/>
        <family val="2"/>
      </rPr>
      <t xml:space="preserve"> la efectividad de las políticas, lineamientos y estrategias en materia de</t>
    </r>
    <r>
      <rPr>
        <b/>
        <sz val="10"/>
        <rFont val="Arial"/>
        <family val="2"/>
      </rPr>
      <t xml:space="preserve"> talento humano</t>
    </r>
    <r>
      <rPr>
        <sz val="10"/>
        <rFont val="Arial"/>
        <family val="2"/>
      </rPr>
      <t xml:space="preserve"> adoptadas por la entidad, por parte de la alta dirección.</t>
    </r>
  </si>
  <si>
    <r>
      <t xml:space="preserve">Verificar por parte del </t>
    </r>
    <r>
      <rPr>
        <b/>
        <sz val="10"/>
        <rFont val="Arial"/>
        <family val="2"/>
      </rPr>
      <t>representante lega</t>
    </r>
    <r>
      <rPr>
        <sz val="10"/>
        <rFont val="Arial"/>
        <family val="2"/>
      </rPr>
      <t>l de la entidad que las</t>
    </r>
    <r>
      <rPr>
        <b/>
        <sz val="10"/>
        <rFont val="Arial"/>
        <family val="2"/>
      </rPr>
      <t xml:space="preserve"> acciones de mejora sean efectivas</t>
    </r>
    <r>
      <rPr>
        <sz val="10"/>
        <rFont val="Arial"/>
        <family val="2"/>
      </rPr>
      <t xml:space="preserve"> y contribuyan al logro de los resultados.Desde el sistema de control interno efectuar su verificación.</t>
    </r>
  </si>
  <si>
    <r>
      <t xml:space="preserve">Determinar las deficiencias de las actuaciones procesales por parte de los apoderados de la entidad en los estudios y/o </t>
    </r>
    <r>
      <rPr>
        <b/>
        <sz val="10"/>
        <rFont val="Arial"/>
        <family val="2"/>
      </rPr>
      <t>análisis</t>
    </r>
    <r>
      <rPr>
        <sz val="10"/>
        <rFont val="Arial"/>
        <family val="2"/>
      </rPr>
      <t xml:space="preserve"> que realiza la entidad de los procesos que cursan o hayan cursado en su contra, con el fin de proponer correctivos.</t>
    </r>
  </si>
  <si>
    <t>Establecer dentro del plan de mantenimiento preventivo de las instalaciones físicas y de los equipos de la entidad las fechas de ejecución del mantenimiento.</t>
  </si>
  <si>
    <t>Establecer la política o lineamientos para el uso de bienes con material reciclado.</t>
  </si>
  <si>
    <r>
      <t xml:space="preserve">Establecer una </t>
    </r>
    <r>
      <rPr>
        <b/>
        <sz val="10"/>
        <rFont val="Arial"/>
        <family val="2"/>
      </rPr>
      <t>estructura organizaciona</t>
    </r>
    <r>
      <rPr>
        <sz val="10"/>
        <rFont val="Arial"/>
        <family val="2"/>
      </rPr>
      <t>l que facilite tener claridad en la asignación de responsabilidades.</t>
    </r>
  </si>
  <si>
    <r>
      <t>Fomentar la eficiencia administrativa,</t>
    </r>
    <r>
      <rPr>
        <b/>
        <sz val="10"/>
        <rFont val="Arial"/>
        <family val="2"/>
      </rPr>
      <t xml:space="preserve"> </t>
    </r>
    <r>
      <rPr>
        <b/>
        <sz val="10"/>
        <color theme="0"/>
        <rFont val="Arial"/>
        <family val="2"/>
      </rPr>
      <t>racionalizar sus trámites</t>
    </r>
    <r>
      <rPr>
        <b/>
        <sz val="10"/>
        <rFont val="Arial"/>
        <family val="2"/>
      </rPr>
      <t xml:space="preserve"> </t>
    </r>
    <r>
      <rPr>
        <sz val="10"/>
        <rFont val="Arial"/>
        <family val="2"/>
      </rPr>
      <t>y agilizar su gestión como contribución de la innovación en los procesos de la entidad.</t>
    </r>
  </si>
  <si>
    <r>
      <t xml:space="preserve">Generar </t>
    </r>
    <r>
      <rPr>
        <b/>
        <sz val="10"/>
        <rFont val="Arial"/>
        <family val="2"/>
      </rPr>
      <t>métodos organizacionales</t>
    </r>
    <r>
      <rPr>
        <sz val="10"/>
        <rFont val="Arial"/>
        <family val="2"/>
      </rPr>
      <t xml:space="preserve"> nuevos o mejorados como contribución de la innovación en los procesos de la entidad.</t>
    </r>
  </si>
  <si>
    <r>
      <t xml:space="preserve">Identificar y evaluar el estado de funcionamiento de las </t>
    </r>
    <r>
      <rPr>
        <b/>
        <sz val="10"/>
        <rFont val="Arial"/>
        <family val="2"/>
      </rPr>
      <t>herramientas de uso y apropiación del conocimiento</t>
    </r>
    <r>
      <rPr>
        <sz val="10"/>
        <rFont val="Arial"/>
        <family val="2"/>
      </rPr>
      <t xml:space="preserve"> para su adecuada gestión.</t>
    </r>
  </si>
  <si>
    <r>
      <t xml:space="preserve">Identificar, clasificar y actualizar el </t>
    </r>
    <r>
      <rPr>
        <b/>
        <sz val="10"/>
        <rFont val="Arial"/>
        <family val="2"/>
      </rPr>
      <t>conocimiento tácito</t>
    </r>
    <r>
      <rPr>
        <sz val="10"/>
        <rFont val="Arial"/>
        <family val="2"/>
      </rPr>
      <t xml:space="preserve"> de la entidad para establecer necesidades de nuevo conocimiento.</t>
    </r>
  </si>
  <si>
    <r>
      <t>Organizar, clasificar y validar los</t>
    </r>
    <r>
      <rPr>
        <b/>
        <sz val="10"/>
        <rFont val="Arial"/>
        <family val="2"/>
      </rPr>
      <t xml:space="preserve"> datos e información </t>
    </r>
    <r>
      <rPr>
        <sz val="10"/>
        <rFont val="Arial"/>
        <family val="2"/>
      </rPr>
      <t>para documentar las</t>
    </r>
    <r>
      <rPr>
        <b/>
        <sz val="10"/>
        <rFont val="Arial"/>
        <family val="2"/>
      </rPr>
      <t xml:space="preserve"> operaciones estadísticas</t>
    </r>
    <r>
      <rPr>
        <sz val="10"/>
        <rFont val="Arial"/>
        <family val="2"/>
      </rPr>
      <t xml:space="preserve"> de la entidad.</t>
    </r>
  </si>
  <si>
    <r>
      <t xml:space="preserve">Organizar, clasificar y validar los </t>
    </r>
    <r>
      <rPr>
        <b/>
        <sz val="10"/>
        <rFont val="Arial"/>
        <family val="2"/>
      </rPr>
      <t xml:space="preserve">datos e información </t>
    </r>
    <r>
      <rPr>
        <sz val="10"/>
        <rFont val="Arial"/>
        <family val="2"/>
      </rPr>
      <t xml:space="preserve">para </t>
    </r>
    <r>
      <rPr>
        <b/>
        <sz val="10"/>
        <rFont val="Arial"/>
        <family val="2"/>
      </rPr>
      <t>establecer</t>
    </r>
    <r>
      <rPr>
        <sz val="10"/>
        <rFont val="Arial"/>
        <family val="2"/>
      </rPr>
      <t xml:space="preserve"> </t>
    </r>
    <r>
      <rPr>
        <b/>
        <sz val="10"/>
        <rFont val="Arial"/>
        <family val="2"/>
      </rPr>
      <t>parámetros de calidad</t>
    </r>
    <r>
      <rPr>
        <sz val="10"/>
        <rFont val="Arial"/>
        <family val="2"/>
      </rPr>
      <t xml:space="preserve"> para su recolección, que permitan analizar y reorientar la entidad hacia el logro de sus metas propuestas.</t>
    </r>
  </si>
  <si>
    <r>
      <rPr>
        <b/>
        <sz val="10"/>
        <rFont val="Arial"/>
        <family val="2"/>
      </rPr>
      <t>Participar</t>
    </r>
    <r>
      <rPr>
        <sz val="10"/>
        <rFont val="Arial"/>
        <family val="2"/>
      </rPr>
      <t xml:space="preserve"> en comunidades de práctica como acción para colaborar con otras entidades para la producción y generación de datos, documentos, información, investigaciones, desarrollos tecnológicos, entre otros.</t>
    </r>
  </si>
  <si>
    <t>GDOC
EGTI</t>
  </si>
  <si>
    <r>
      <t xml:space="preserve">Realizar </t>
    </r>
    <r>
      <rPr>
        <b/>
        <sz val="10"/>
        <rFont val="Arial"/>
        <family val="2"/>
      </rPr>
      <t>inventarios</t>
    </r>
    <r>
      <rPr>
        <sz val="10"/>
        <rFont val="Arial"/>
        <family val="2"/>
      </rPr>
      <t xml:space="preserve"> para identificar la ubicación del </t>
    </r>
    <r>
      <rPr>
        <b/>
        <sz val="10"/>
        <rFont val="Arial"/>
        <family val="2"/>
      </rPr>
      <t>conocimiento explícito</t>
    </r>
    <r>
      <rPr>
        <sz val="10"/>
        <rFont val="Arial"/>
        <family val="2"/>
      </rPr>
      <t xml:space="preserve"> y evitar la pérdida de este conocimiento en la entidad.</t>
    </r>
  </si>
  <si>
    <r>
      <rPr>
        <b/>
        <sz val="10"/>
        <rFont val="Arial"/>
        <family val="2"/>
      </rPr>
      <t xml:space="preserve">Socializar y publicar </t>
    </r>
    <r>
      <rPr>
        <sz val="10"/>
        <rFont val="Arial"/>
        <family val="2"/>
      </rPr>
      <t>los resultados de las investigaciones realizadas por la entidad.</t>
    </r>
  </si>
  <si>
    <t>Aplicar el Formato de Inventario Documental como parte del proceso de organizacional documental de la entidad.</t>
  </si>
  <si>
    <t>Aplicar la Tabla de Valoración Documental como parte del proceso de organizacional documental de la entidad.</t>
  </si>
  <si>
    <r>
      <t>Establecer condiciones de</t>
    </r>
    <r>
      <rPr>
        <b/>
        <sz val="10"/>
        <rFont val="Arial"/>
        <family val="2"/>
      </rPr>
      <t xml:space="preserve"> seguridad de la información</t>
    </r>
    <r>
      <rPr>
        <sz val="10"/>
        <rFont val="Arial"/>
        <family val="2"/>
      </rPr>
      <t xml:space="preserve"> para la gestión de la información institucional.</t>
    </r>
  </si>
  <si>
    <r>
      <t>Identificar el</t>
    </r>
    <r>
      <rPr>
        <b/>
        <sz val="10"/>
        <rFont val="Arial"/>
        <family val="2"/>
      </rPr>
      <t xml:space="preserve"> inventario documental</t>
    </r>
    <r>
      <rPr>
        <sz val="10"/>
        <rFont val="Arial"/>
        <family val="2"/>
      </rPr>
      <t xml:space="preserve"> a cargo de la entidad relacionado con los archivos de Derechos Humanos, Derecho Internacional Humanitario, Memoria Histórica y Conflicto Armado.</t>
    </r>
  </si>
  <si>
    <t>Identificar en las Tablas de Retención Documental los archivos de Derechos Humanos, Derecho Internacional Humanitario, Memoria Histórica y Conflicto Armado a cargo de la entidad, definiendo los tiempos de retención y disposición final.</t>
  </si>
  <si>
    <t>Identificar en las Tablas de Valoración Documental los archivos de Derechos Humanos, Derecho Internacional Humanitario, Memoria Histórica y Conflicto Armado a cargo de la entidad.</t>
  </si>
  <si>
    <r>
      <t xml:space="preserve">Identificar las tablas de control de acceso de la información clasificada y reservada para los archivos de </t>
    </r>
    <r>
      <rPr>
        <u/>
        <sz val="10"/>
        <rFont val="Arial"/>
        <family val="2"/>
      </rPr>
      <t>Derechos Humanos, Derecho Internacional Humanitario, Memoria Histórica y Conflicto Armado a cargo de la entidad.</t>
    </r>
  </si>
  <si>
    <r>
      <t>Identificar los índices de información clasificada y reservada para los archivos de</t>
    </r>
    <r>
      <rPr>
        <u/>
        <sz val="10"/>
        <rFont val="Arial"/>
        <family val="2"/>
      </rPr>
      <t xml:space="preserve"> Derechos Humanos, Derecho Internacional Humanitario, Memoria Histórica y Conflicto Armado a cargo de la entidad.</t>
    </r>
  </si>
  <si>
    <r>
      <t>Analizar las</t>
    </r>
    <r>
      <rPr>
        <b/>
        <sz val="10"/>
        <color rgb="FF0070C0"/>
        <rFont val="Arial"/>
        <family val="2"/>
      </rPr>
      <t xml:space="preserve"> causas del retiro de los servidores</t>
    </r>
    <r>
      <rPr>
        <sz val="10"/>
        <color rgb="FF0070C0"/>
        <rFont val="Arial"/>
        <family val="2"/>
      </rPr>
      <t xml:space="preserve"> de la entidad, con el fin de implementar acciones de mejora en la gestión del talento humano.</t>
    </r>
  </si>
  <si>
    <r>
      <t xml:space="preserve">Propiciar y promover </t>
    </r>
    <r>
      <rPr>
        <b/>
        <sz val="10"/>
        <color rgb="FF0070C0"/>
        <rFont val="Arial"/>
        <family val="2"/>
      </rPr>
      <t>un plan de retiro</t>
    </r>
    <r>
      <rPr>
        <sz val="10"/>
        <color rgb="FF0070C0"/>
        <rFont val="Arial"/>
        <family val="2"/>
      </rPr>
      <t>, con el fin de facilitar las condiciones para la adecuación a la nueva etapa de vida con respecto a los servidores que se retiran.</t>
    </r>
  </si>
  <si>
    <r>
      <rPr>
        <b/>
        <sz val="10"/>
        <color rgb="FF0070C0"/>
        <rFont val="Arial"/>
        <family val="2"/>
      </rPr>
      <t xml:space="preserve">Vincular jóvenes entre los 18 y 28 años </t>
    </r>
    <r>
      <rPr>
        <sz val="10"/>
        <color rgb="FF0070C0"/>
        <rFont val="Arial"/>
        <family val="2"/>
      </rPr>
      <t>en el nivel profesional, de acuerdo con la Ley 1955 de 2019 y el Decreto 2365 de 2019.</t>
    </r>
  </si>
  <si>
    <r>
      <t xml:space="preserve">Diseñar y ejecutar un </t>
    </r>
    <r>
      <rPr>
        <b/>
        <sz val="10"/>
        <rFont val="Arial"/>
        <family val="2"/>
      </rPr>
      <t>programa de desvinculación</t>
    </r>
    <r>
      <rPr>
        <sz val="10"/>
        <rFont val="Arial"/>
        <family val="2"/>
      </rPr>
      <t xml:space="preserve"> asistida para los pre-pensionados como actividad de la planeación del talento humano de la entidad.</t>
    </r>
  </si>
  <si>
    <r>
      <t xml:space="preserve">Realizar un </t>
    </r>
    <r>
      <rPr>
        <b/>
        <sz val="10"/>
        <rFont val="Arial"/>
        <family val="2"/>
      </rPr>
      <t xml:space="preserve">diagnóstico relacionado con la cultura </t>
    </r>
    <r>
      <rPr>
        <sz val="10"/>
        <rFont val="Arial"/>
        <family val="2"/>
      </rPr>
      <t>organizacional de la entidad.</t>
    </r>
  </si>
  <si>
    <r>
      <t xml:space="preserve">Es una actividad que gestiona el </t>
    </r>
    <r>
      <rPr>
        <b/>
        <sz val="10"/>
        <color theme="5" tint="-0.249977111117893"/>
        <rFont val="Arial"/>
        <family val="2"/>
      </rPr>
      <t>web master</t>
    </r>
    <r>
      <rPr>
        <sz val="10"/>
        <color theme="5" tint="-0.249977111117893"/>
        <rFont val="Arial"/>
        <family val="2"/>
      </rPr>
      <t xml:space="preserve"> de la entidad, que se encuentra en el equipo de comunicaciones, por lo tanto, no aplica para EGTI. En los sistemas de información de la entidad, no se incorporan dichos lineamientos.
</t>
    </r>
    <r>
      <rPr>
        <sz val="10"/>
        <rFont val="Arial"/>
        <family val="2"/>
      </rPr>
      <t>El Webmaster de la entidad es el responsable de la implementación en temas de Accesibilidad en el sitio web e Intranet, Los sistemas de información misionales corresponden a desarrollos de software propios del área de TI sobre otras plataformas de trabajo</t>
    </r>
  </si>
  <si>
    <t>Es una actividad que se gestiona a través del seguimiento de la implementación de los proyectos definidos en el PETI, lo cual, se encuentra incorporado en el plan actual en la fila 186.</t>
  </si>
  <si>
    <t>Es una actividad que se tiene actualmente incorporada en el plan en la fila 93.</t>
  </si>
  <si>
    <t>No se incluyen actividades adicionales, actualmente la entidad cuenta con un procedimiento de calidad de la información y está realizando la implementación de las acciones priorizadas en el plan de calidad.</t>
  </si>
  <si>
    <r>
      <t xml:space="preserve">No se incluyen actividades adicionales en el plan, debido a que desde el equipo de comunicaciones se gestiona la implementación de la accesibilidad en la entidad. Es importante precisar, que la implementación de dichas acciones están a cargo del </t>
    </r>
    <r>
      <rPr>
        <b/>
        <sz val="10"/>
        <color theme="5" tint="-0.249977111117893"/>
        <rFont val="Arial"/>
        <family val="2"/>
      </rPr>
      <t xml:space="preserve">web master. 
</t>
    </r>
    <r>
      <rPr>
        <sz val="10"/>
        <rFont val="Arial"/>
        <family val="2"/>
      </rPr>
      <t>El Webmaster de la entidad es el responsable de la implementación en temas de Accesibilidad en el sitio web e Intranet,</t>
    </r>
    <r>
      <rPr>
        <b/>
        <sz val="10"/>
        <rFont val="Arial"/>
        <family val="2"/>
      </rPr>
      <t xml:space="preserve"> Los sistemas de información</t>
    </r>
    <r>
      <rPr>
        <sz val="10"/>
        <rFont val="Arial"/>
        <family val="2"/>
      </rPr>
      <t xml:space="preserve"> misionales corresponden a desarrollos de software propios del área de TI sobre otras plataformas de trabajo</t>
    </r>
  </si>
  <si>
    <t>Se encuentra contemplado en la fila 108 del plan de adecuación y sostenibilidad, es una tarea que se tiene incorporada en el cronograma de GODI IV.</t>
  </si>
  <si>
    <t>Implementar una estrategia de uso y apropiación para todos los proyectos de TI teniendo en cuenta estrategias de gestión del cambio para mejorar el uso y apropiación de las tecnologías de la información (TI) en la entidad.</t>
  </si>
  <si>
    <t>No se incorporan actividades adicionales en el plan de adecuación y sostenibilidad, debido a que es una actividad que realiza de acuerdo con las necesidades de contratación de la entidad y se ha venido realizando dicha contratación a través de acuerdos marco de precios.</t>
  </si>
  <si>
    <r>
      <t xml:space="preserve">Utilizar </t>
    </r>
    <r>
      <rPr>
        <b/>
        <sz val="10"/>
        <rFont val="Arial"/>
        <family val="2"/>
      </rPr>
      <t xml:space="preserve">acuerdos marco </t>
    </r>
    <r>
      <rPr>
        <sz val="10"/>
        <rFont val="Arial"/>
        <family val="2"/>
      </rPr>
      <t>de precios para bienes y servicios de TI con el propósito de optimizar las compras de tecnologías de información de la entidad.</t>
    </r>
  </si>
  <si>
    <t>No se incorporan actividades adicionales en el plan, debido a que no se tiene identificada la pertinencia de la implementacion para la presente vigencia. Adicionalmente, a la fecha nos encontramos en proceso de recoleccion de los datos requeridos para un proyecto de BIG DATA. De igual forma, no se cuenta con recursos priorizados para esta temática.</t>
  </si>
  <si>
    <t>Utilizar tecnologías emergentes de cuarta revolución industrial como el análisis masivo de datos (Big data) para mejorar la prestación de los servicios de la entidad.</t>
  </si>
  <si>
    <t>No se incorporan actividades adicionales en el plan, dado que no se identifica la pertinencia de la implementacion de acuerdo con las necesidades de la entidad, actualmente, se utiliza WorkFlow, pero los procesos no requieren por el momento una tecnología adicional. De igual forma, no se cuenta con recursos priorizados para esta temática.</t>
  </si>
  <si>
    <t>Utilizar tecnologías emergentes de cuarta revolución industrial como la automatización robótica de procesos para mejorar la prestación de los servicios de la entidad.</t>
  </si>
  <si>
    <t>Se incorpora una actividad adicional en la fila 123 del plan, relacionada con la evaluación y pertinencia de la implementación de robótica en la iniciativa de torre de bacheo.</t>
  </si>
  <si>
    <t>Utilizar tecnologías emergentes de cuarta revolución industrial como la robótica para mejorar la prestación de los servicios de la entidad.</t>
  </si>
  <si>
    <t>No se incorporan actividades adicionales al plan, no se identifica la pertinencia de la implementacion, dado el costo beneficio para la entidad y el presupuesto asignado a la misma.</t>
  </si>
  <si>
    <t>Utilizar tecnologías emergentes de cuarta revolución industrial para mejorar la prestación de los servicios de la entidad, como tecnologías de desintermediación, DLT (Distributed Ledger Technology), cadena de bloques (Blockchain) o contratos inteligentes,</t>
  </si>
  <si>
    <r>
      <t xml:space="preserve">Recopilar y clasificar la información contenida en las </t>
    </r>
    <r>
      <rPr>
        <b/>
        <sz val="10"/>
        <rFont val="Arial"/>
        <family val="2"/>
      </rPr>
      <t xml:space="preserve">declaraciones de bienes y rentas </t>
    </r>
    <r>
      <rPr>
        <sz val="10"/>
        <rFont val="Arial"/>
        <family val="2"/>
      </rPr>
      <t>de los servidores públicos preservando la privacidad y anonimización de la información personal.</t>
    </r>
  </si>
  <si>
    <r>
      <t>Implementar diferentes acciones de diálogo, acordes a la realidad de la entidad y de la pandemia, para el</t>
    </r>
    <r>
      <rPr>
        <b/>
        <sz val="10"/>
        <rFont val="Arial"/>
        <family val="2"/>
      </rPr>
      <t xml:space="preserve"> proceso de rendición de cuentas.</t>
    </r>
  </si>
  <si>
    <r>
      <t xml:space="preserve">Incluir </t>
    </r>
    <r>
      <rPr>
        <b/>
        <sz val="10"/>
        <rFont val="Arial"/>
        <family val="2"/>
      </rPr>
      <t>la mayor cantidad p</t>
    </r>
    <r>
      <rPr>
        <sz val="10"/>
        <rFont val="Arial"/>
        <family val="2"/>
      </rPr>
      <t xml:space="preserve">osible y acorde con la realidad de la entidad y de la pandemia, de grupos de valor y otras instancias, </t>
    </r>
    <r>
      <rPr>
        <b/>
        <sz val="10"/>
        <rFont val="Arial"/>
        <family val="2"/>
      </rPr>
      <t xml:space="preserve">en las actividades de participación </t>
    </r>
    <r>
      <rPr>
        <sz val="10"/>
        <rFont val="Arial"/>
        <family val="2"/>
      </rPr>
      <t>implementadas.</t>
    </r>
  </si>
  <si>
    <r>
      <t xml:space="preserve">Tener en cuenta en el </t>
    </r>
    <r>
      <rPr>
        <b/>
        <sz val="10"/>
        <rFont val="Arial"/>
        <family val="2"/>
      </rPr>
      <t xml:space="preserve">plan de acción anual los proyectos </t>
    </r>
    <r>
      <rPr>
        <sz val="10"/>
        <rFont val="Arial"/>
        <family val="2"/>
      </rPr>
      <t>para cada vigencia según lo especificado en el plan indicativo cuatrienal</t>
    </r>
  </si>
  <si>
    <t>De acuerdo con el concepto de la CCOC incluido en el Anexo 4. Lineamientos para la gestión del riesgo de seguridad digital en entidades publicas del DAFP, la entidad no le aplican los lineamientos de infraestructura crítica cibernética. Por lo tanto, no se definen acciones encaminadas al cumplimiento de estas recomendaciones.</t>
  </si>
  <si>
    <r>
      <t>Adelantar acciones para la gestión sistemática y cíclica del riesgo de</t>
    </r>
    <r>
      <rPr>
        <b/>
        <sz val="10"/>
        <rFont val="Arial"/>
        <family val="2"/>
      </rPr>
      <t xml:space="preserve"> seguridad digita</t>
    </r>
    <r>
      <rPr>
        <sz val="10"/>
        <rFont val="Arial"/>
        <family val="2"/>
      </rPr>
      <t>l en la entidad tales como adoptar e implementar la guía para la identificación de infraestructura crítica cibernética.</t>
    </r>
  </si>
  <si>
    <r>
      <t xml:space="preserve">Adelantar acciones para la gestión sistemática y cíclica del riesgo de </t>
    </r>
    <r>
      <rPr>
        <b/>
        <sz val="10"/>
        <rFont val="Arial"/>
        <family val="2"/>
      </rPr>
      <t xml:space="preserve">seguridad digital </t>
    </r>
    <r>
      <rPr>
        <sz val="10"/>
        <rFont val="Arial"/>
        <family val="2"/>
      </rPr>
      <t>en la entidad tales como participar en la contrucción de los planes sectoriales de protección de la infraestructura crítica cibernética.</t>
    </r>
  </si>
  <si>
    <r>
      <t xml:space="preserve">Adelantar acciones para la gestión sistemática y cíclica del riesgo de </t>
    </r>
    <r>
      <rPr>
        <b/>
        <sz val="10"/>
        <rFont val="Arial"/>
        <family val="2"/>
      </rPr>
      <t>seguridad digital</t>
    </r>
    <r>
      <rPr>
        <sz val="10"/>
        <rFont val="Arial"/>
        <family val="2"/>
      </rPr>
      <t xml:space="preserve"> en la entidad tales como realizar la identificación anual de la infraestructura crítica cibernética e informar al CCOC.</t>
    </r>
  </si>
  <si>
    <r>
      <t xml:space="preserve">No se genera actividad adicional, dado que se encuentra actualmente relacionado como actividad en la </t>
    </r>
    <r>
      <rPr>
        <b/>
        <sz val="10"/>
        <color rgb="FF00B050"/>
        <rFont val="Arial"/>
        <family val="2"/>
      </rPr>
      <t>fila 95.</t>
    </r>
  </si>
  <si>
    <r>
      <t>Realizar</t>
    </r>
    <r>
      <rPr>
        <b/>
        <sz val="10"/>
        <rFont val="Arial"/>
        <family val="2"/>
      </rPr>
      <t xml:space="preserve"> copias de respaldo con una periodicidad</t>
    </r>
    <r>
      <rPr>
        <sz val="10"/>
        <rFont val="Arial"/>
        <family val="2"/>
      </rPr>
      <t xml:space="preserve"> definida con los usuarios de la información y realizar pruebas de restauración de las copias para garantizar su correcto funcionamiento en caso de que sean requeridas.</t>
    </r>
  </si>
  <si>
    <t>La entidad no tiene prevista la realización de ejercicios simulados de ingeniería social a corto plazo, debido a que se tienen priorizadas otras acciones en el proyecto dado el presupuesto asignado. Es importante precisar que, actualmente se hacen socializaciones y sensibilizaciones enmarcadas en temáticas de seguridad de la información, sin embargo, no con la precision requerida en la actividad, dado de que requiere una mayor inversión en tiempo y recursos.</t>
  </si>
  <si>
    <r>
      <t xml:space="preserve">Realizar periódicamente ejercicios </t>
    </r>
    <r>
      <rPr>
        <b/>
        <sz val="10"/>
        <rFont val="Arial"/>
        <family val="2"/>
      </rPr>
      <t>simulados de ingeniería</t>
    </r>
    <r>
      <rPr>
        <sz val="10"/>
        <rFont val="Arial"/>
        <family val="2"/>
      </rPr>
      <t xml:space="preserve"> social al personal de la entidad incluyendo campañas de </t>
    </r>
    <r>
      <rPr>
        <b/>
        <sz val="10"/>
        <rFont val="Arial"/>
        <family val="2"/>
      </rPr>
      <t>phishing, smishing</t>
    </r>
    <r>
      <rPr>
        <sz val="10"/>
        <rFont val="Arial"/>
        <family val="2"/>
      </rPr>
      <t xml:space="preserve">, entre otros, y realizar </t>
    </r>
    <r>
      <rPr>
        <u/>
        <sz val="10"/>
        <rFont val="Arial"/>
        <family val="2"/>
      </rPr>
      <t>concientización, educación y formación a partir de los resultados obtenidos.</t>
    </r>
  </si>
  <si>
    <t>No es incluye actividad adicional, debido a que el equipo de sistemas de información está en proceso de ejecución de dicha tarea.</t>
  </si>
  <si>
    <r>
      <t xml:space="preserve">Realizar </t>
    </r>
    <r>
      <rPr>
        <b/>
        <sz val="10"/>
        <rFont val="Arial"/>
        <family val="2"/>
      </rPr>
      <t>retest</t>
    </r>
    <r>
      <rPr>
        <sz val="10"/>
        <rFont val="Arial"/>
        <family val="2"/>
      </rPr>
      <t xml:space="preserve"> para verificar la mitigación de </t>
    </r>
    <r>
      <rPr>
        <b/>
        <sz val="10"/>
        <rFont val="Arial"/>
        <family val="2"/>
      </rPr>
      <t xml:space="preserve">vulnerabilidades y </t>
    </r>
    <r>
      <rPr>
        <sz val="10"/>
        <rFont val="Arial"/>
        <family val="2"/>
      </rPr>
      <t>la aplicación de actualizaciones y parches de seguridad en sus sistemas de información.</t>
    </r>
  </si>
  <si>
    <t>Como responsables de la temática, es necesario definir la actividad a realizar por parte de la APIC, así como, el requerimiento puntual requerido hacía EGTI.</t>
  </si>
  <si>
    <r>
      <t xml:space="preserve">Contar con </t>
    </r>
    <r>
      <rPr>
        <b/>
        <sz val="10"/>
        <color rgb="FF0070C0"/>
        <rFont val="Arial"/>
        <family val="2"/>
      </rPr>
      <t>aplicaciones móviles</t>
    </r>
    <r>
      <rPr>
        <sz val="10"/>
        <color rgb="FF0070C0"/>
        <rFont val="Arial"/>
        <family val="2"/>
      </rPr>
      <t>, de acuerdo con las capacidades de la entidad, como estrategia para interactuar de manera virtual con los ciudadanos.</t>
    </r>
  </si>
  <si>
    <r>
      <t>Realizar de forma periódica un</t>
    </r>
    <r>
      <rPr>
        <b/>
        <sz val="10"/>
        <color rgb="FF0070C0"/>
        <rFont val="Arial"/>
        <family val="2"/>
      </rPr>
      <t xml:space="preserve"> análisis de la suficiencia del talento humano</t>
    </r>
    <r>
      <rPr>
        <sz val="10"/>
        <color rgb="FF0070C0"/>
        <rFont val="Arial"/>
        <family val="2"/>
      </rPr>
      <t xml:space="preserve"> asignado a cada uno de los canales de atención. Desde el sistema de control interno efectuar su verificación.</t>
    </r>
  </si>
  <si>
    <r>
      <t xml:space="preserve">Aprobar recursos para </t>
    </r>
    <r>
      <rPr>
        <b/>
        <sz val="10"/>
        <rFont val="Arial"/>
        <family val="2"/>
      </rPr>
      <t>la adquisición e instalación de tecnología que permita y facilite la comunicación</t>
    </r>
    <r>
      <rPr>
        <sz val="10"/>
        <rFont val="Arial"/>
        <family val="2"/>
      </rPr>
      <t xml:space="preserve"> de personas con discapacidad auditiva, con el fin de promover la accesibilidad y atender las necesidades particulares.</t>
    </r>
  </si>
  <si>
    <r>
      <t>Aprobar r</t>
    </r>
    <r>
      <rPr>
        <b/>
        <sz val="10"/>
        <rFont val="Arial"/>
        <family val="2"/>
      </rPr>
      <t xml:space="preserve">ecursos para la adquisición e instalación de </t>
    </r>
    <r>
      <rPr>
        <sz val="10"/>
        <rFont val="Arial"/>
        <family val="2"/>
      </rPr>
      <t>tecnología que permita y facilite la comunicación de personas con discapacidad visual, con el fin de promover la accesibilidad y atender las necesidades particulares.</t>
    </r>
  </si>
  <si>
    <r>
      <t>Aprobar r</t>
    </r>
    <r>
      <rPr>
        <b/>
        <sz val="10"/>
        <rFont val="Arial"/>
        <family val="2"/>
      </rPr>
      <t xml:space="preserve">ecursos para la contratación </t>
    </r>
    <r>
      <rPr>
        <sz val="10"/>
        <rFont val="Arial"/>
        <family val="2"/>
      </rPr>
      <t>de talento humano que atienda las necesidades de los grupos de valor (ej.: traductores que hablen otras lenguas o idiomas) con el fin de promover la accesibilidad y atender las necesidades particulares.</t>
    </r>
  </si>
  <si>
    <r>
      <t xml:space="preserve">Constituir formalmente mediante </t>
    </r>
    <r>
      <rPr>
        <b/>
        <sz val="10"/>
        <rFont val="Arial"/>
        <family val="2"/>
      </rPr>
      <t>acto administrativo</t>
    </r>
    <r>
      <rPr>
        <sz val="10"/>
        <rFont val="Arial"/>
        <family val="2"/>
      </rPr>
      <t xml:space="preserve"> la </t>
    </r>
    <r>
      <rPr>
        <u/>
        <sz val="10"/>
        <rFont val="Arial"/>
        <family val="2"/>
      </rPr>
      <t>dependencia de relación con el ciudadano</t>
    </r>
  </si>
  <si>
    <r>
      <rPr>
        <b/>
        <sz val="10"/>
        <rFont val="Arial"/>
        <family val="2"/>
      </rPr>
      <t>Contar con operadore</t>
    </r>
    <r>
      <rPr>
        <sz val="10"/>
        <rFont val="Arial"/>
        <family val="2"/>
      </rPr>
      <t xml:space="preserve">s que conocen y hacen uso de herramientas como el </t>
    </r>
    <r>
      <rPr>
        <b/>
        <sz val="10"/>
        <rFont val="Arial"/>
        <family val="2"/>
      </rPr>
      <t xml:space="preserve">Centro de Relevo o Sistema de </t>
    </r>
    <r>
      <rPr>
        <sz val="10"/>
        <rFont val="Arial"/>
        <family val="2"/>
      </rPr>
      <t xml:space="preserve">Interpretación en línea - SIEL para la atención de personas con </t>
    </r>
    <r>
      <rPr>
        <b/>
        <sz val="10"/>
        <rFont val="Arial"/>
        <family val="2"/>
      </rPr>
      <t>discapacidad auditiva</t>
    </r>
    <r>
      <rPr>
        <sz val="10"/>
        <rFont val="Arial"/>
        <family val="2"/>
      </rPr>
      <t xml:space="preserve"> en la línea de atención telefónica, el PBX o conmutador de la entidad</t>
    </r>
  </si>
  <si>
    <r>
      <t>Contar con un</t>
    </r>
    <r>
      <rPr>
        <b/>
        <sz val="10"/>
        <rFont val="Arial"/>
        <family val="2"/>
      </rPr>
      <t xml:space="preserve"> menú interactivo</t>
    </r>
    <r>
      <rPr>
        <sz val="10"/>
        <rFont val="Arial"/>
        <family val="2"/>
      </rPr>
      <t xml:space="preserve"> con opciones para la atención de personas</t>
    </r>
    <r>
      <rPr>
        <b/>
        <sz val="10"/>
        <rFont val="Arial"/>
        <family val="2"/>
      </rPr>
      <t xml:space="preserve"> con discapacidad</t>
    </r>
    <r>
      <rPr>
        <sz val="10"/>
        <rFont val="Arial"/>
        <family val="2"/>
      </rPr>
      <t xml:space="preserve"> en la línea de atención telefónica, el PBX o conmutador de la entidad.</t>
    </r>
  </si>
  <si>
    <r>
      <t xml:space="preserve">Diseñar e implementar en la entidad </t>
    </r>
    <r>
      <rPr>
        <b/>
        <sz val="10"/>
        <rFont val="Arial"/>
        <family val="2"/>
      </rPr>
      <t>herramientas</t>
    </r>
    <r>
      <rPr>
        <sz val="10"/>
        <rFont val="Arial"/>
        <family val="2"/>
      </rPr>
      <t xml:space="preserve"> que le permitan </t>
    </r>
    <r>
      <rPr>
        <b/>
        <sz val="10"/>
        <rFont val="Arial"/>
        <family val="2"/>
      </rPr>
      <t>detectar y analizar las necesidades</t>
    </r>
    <r>
      <rPr>
        <sz val="10"/>
        <rFont val="Arial"/>
        <family val="2"/>
      </rPr>
      <t xml:space="preserve"> de los grupos de valor a fin de mejorar su satisfacción.</t>
    </r>
  </si>
  <si>
    <r>
      <rPr>
        <b/>
        <sz val="10"/>
        <rFont val="Arial"/>
        <family val="2"/>
      </rPr>
      <t>Documentar</t>
    </r>
    <r>
      <rPr>
        <sz val="10"/>
        <rFont val="Arial"/>
        <family val="2"/>
      </rPr>
      <t xml:space="preserve"> y replicar las experiencias que se han identificado como innovadoras en la entidad.</t>
    </r>
  </si>
  <si>
    <r>
      <rPr>
        <b/>
        <sz val="10"/>
        <rFont val="Arial"/>
        <family val="2"/>
      </rPr>
      <t>Implementar señalización</t>
    </r>
    <r>
      <rPr>
        <sz val="10"/>
        <rFont val="Arial"/>
        <family val="2"/>
      </rPr>
      <t xml:space="preserve"> inclusiva (Ejemplo: alto relieve, braille, pictogramas, otras lenguas, entre otros) para garantizar las condiciones de acceso a la infraestructura física de la entidad.</t>
    </r>
  </si>
  <si>
    <r>
      <t xml:space="preserve">Tener capacidad en la línea de atención telefónica, el PBX o conmutador de la entidad para </t>
    </r>
    <r>
      <rPr>
        <b/>
        <sz val="10"/>
        <rFont val="Arial"/>
        <family val="2"/>
      </rPr>
      <t>grabar llamadas de etnias y otros grupos de valor</t>
    </r>
    <r>
      <rPr>
        <sz val="10"/>
        <rFont val="Arial"/>
        <family val="2"/>
      </rPr>
      <t xml:space="preserve"> que hablen en otras lenguas o idiomas diferentes al castellano para su posterior traducción.</t>
    </r>
  </si>
  <si>
    <r>
      <t xml:space="preserve">Tener </t>
    </r>
    <r>
      <rPr>
        <b/>
        <sz val="10"/>
        <rFont val="Arial"/>
        <family val="2"/>
      </rPr>
      <t>operadores</t>
    </r>
    <r>
      <rPr>
        <sz val="10"/>
        <rFont val="Arial"/>
        <family val="2"/>
      </rPr>
      <t xml:space="preserve"> que pueden brindar</t>
    </r>
    <r>
      <rPr>
        <b/>
        <sz val="10"/>
        <rFont val="Arial"/>
        <family val="2"/>
      </rPr>
      <t xml:space="preserve"> atención a personas que hablen otras lenguas o idiomas</t>
    </r>
    <r>
      <rPr>
        <sz val="10"/>
        <rFont val="Arial"/>
        <family val="2"/>
      </rPr>
      <t xml:space="preserve"> (Ej.: etnias) en la línea de atención telefónica, el PBX o conmutador de la entidad.</t>
    </r>
  </si>
  <si>
    <r>
      <t>Utilizar e implementar</t>
    </r>
    <r>
      <rPr>
        <b/>
        <sz val="10"/>
        <rFont val="Arial"/>
        <family val="2"/>
      </rPr>
      <t xml:space="preserve"> atención presencial</t>
    </r>
    <r>
      <rPr>
        <sz val="10"/>
        <rFont val="Arial"/>
        <family val="2"/>
      </rPr>
      <t xml:space="preserve"> a través de otra entidad como mecanismo para que los ciudadanos gestionen sus trámites y </t>
    </r>
    <r>
      <rPr>
        <b/>
        <sz val="10"/>
        <rFont val="Arial"/>
        <family val="2"/>
      </rPr>
      <t>servicios</t>
    </r>
    <r>
      <rPr>
        <sz val="10"/>
        <rFont val="Arial"/>
        <family val="2"/>
      </rPr>
      <t xml:space="preserve"> en el territorio.</t>
    </r>
  </si>
  <si>
    <t>Transparencia, Acceso</t>
  </si>
  <si>
    <t>Dar un manejo oportuno y adecuado a los riesgos de corrupción materializados, poniéndolos en conocimiento de, al menos, una de las autoridades mencionadas.</t>
  </si>
  <si>
    <r>
      <t xml:space="preserve">Identificar los riesgos de corrupción que se pueden presentar en </t>
    </r>
    <r>
      <rPr>
        <sz val="10"/>
        <color theme="0"/>
        <rFont val="Arial"/>
        <family val="2"/>
      </rPr>
      <t>cada uno</t>
    </r>
    <r>
      <rPr>
        <sz val="10"/>
        <rFont val="Arial"/>
        <family val="2"/>
      </rPr>
      <t xml:space="preserve"> de los procesos /subprocesos de la entidad.</t>
    </r>
  </si>
  <si>
    <t>Convenciones</t>
  </si>
  <si>
    <t>no entendemos</t>
  </si>
  <si>
    <t>verificar si nos aplica</t>
  </si>
  <si>
    <t>benchmarking</t>
  </si>
  <si>
    <t>Consolidado de recomendaciones a las Entidades Distritales sobre Gestión de Riesgos</t>
  </si>
  <si>
    <t>Recomendación</t>
  </si>
  <si>
    <t>Revisar y ajustar la política y el procedimiento para la administración de riesgos, con el propósito de incluir las directrices específicas para la gestión de los riesgos de seguridad digital.</t>
  </si>
  <si>
    <t>Concluir y formalizar la actualización del contexto institucional para la gestión de riesgos.</t>
  </si>
  <si>
    <t>Definir, socializar y aplicar los roles de las líneas de defensa, como pilar para el mejoramiento en la implementación de la Dimensión 7 Control Interno del MIPG.</t>
  </si>
  <si>
    <t>Garantizar que se presenten y discutan los resultados periódicos de seguimiento a la gestión institucional de riesgos en el Comité Institucional de Coordinación de Control Interno -CICCI-</t>
  </si>
  <si>
    <t>Concluir la actualización de los mapas de riesgos de gestión, corrupción y seguridad digital.</t>
  </si>
  <si>
    <t>Analizar la periodicidad de los seguimientos de los riesgos de gestión, teniendo en cuenta que es recomendable que se hagan por lo menos cuatrimestralmente.</t>
  </si>
  <si>
    <t>Implementar, dentro de los procedimientos de gestión de riesgos, la evaluación del diseño de los controles.</t>
  </si>
  <si>
    <t>Revisar, dentro de los procedimientos de gestión de riesgos, la asignación de las responsabilidades en la evaluación del diseño de controles, de acuerdo con la metodología del DAFP, para reconocer la responsabilidad de la primera línea de defensa de asegurar que el control se ejecute de la manera como fue diseñado.</t>
  </si>
  <si>
    <t>Realizar la publicación en la página web de los seguimientos realizados por la segunda línea de defensa a la gestión de los riesgos institucionales.</t>
  </si>
  <si>
    <t>Evaluar la inconveniencia del liderazgo compartido entre la Oficina Asesora de Planeación, o quien haga sus veces y, la Oficina de Control Interno, o quien haga sus veces.</t>
  </si>
  <si>
    <t>Garantizar la construcción de la trazabilidad en la gestión de riesgos.</t>
  </si>
  <si>
    <t>Reconocen la responsabilidad de la primera línea de defensa, en la revisión del adecuado diseño y ejecución de controles.</t>
  </si>
  <si>
    <t>Revisar periódicamente la oportunidad, coherencia, organización, completitud y facilidad de consulta para el ciudadano, de los documentos elaborados y publicados, para soportar el cumplimiento de la normatividad y los lineamientos vigentes en materia del PAAC.</t>
  </si>
  <si>
    <t>Avanzar en el enfoque preventivo, para prever y establecer acciones de contingencia, de acuerdo con los análisis de los riesgos, con mayores probabilidades de ocurrencia e impacto.</t>
  </si>
  <si>
    <t>Respecto a la UMV es necesario que continúen implementando las acciones de mejoramiento relacionadas con la actualización del  contexto institucional para la gestión de riesgos, así como en garantizar la trazabilidad en la gestión de riesgos.</t>
  </si>
  <si>
    <t>la UMV implementen acciones de mejoramiento relacionadas con la Política de Integridad, específicamente lo relacionado con la Coherencia entre la gestión de riesgos con el control y sanción</t>
  </si>
  <si>
    <t>la UMV también debe implementar acciones para mejorar la Política de Transparencia en especial lo relacionado con la Gestión de riesgos de corrupción, así como en la Evaluación estratégica de riesgos del MECI</t>
  </si>
  <si>
    <t>20211120115392  Informe Seguimiento a la Gestión de Riesgos de las entidades distritales (octubre 2020) Veeduría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</si>
</sst>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0"/>
      <name val="Arial"/>
      <family val="2"/>
    </font>
    <font>
      <b/>
      <sz val="10"/>
      <color theme="0"/>
      <name val="Arial"/>
      <family val="2"/>
    </font>
    <font>
      <b/>
      <sz val="10"/>
      <name val="Arial"/>
      <family val="2"/>
    </font>
    <font>
      <u/>
      <sz val="10"/>
      <color theme="10"/>
      <name val="Arial"/>
      <family val="2"/>
    </font>
    <font>
      <sz val="10"/>
      <color rgb="FF000000"/>
      <name val="Arial"/>
      <family val="2"/>
    </font>
    <font>
      <u/>
      <sz val="10"/>
      <name val="Arial"/>
      <family val="2"/>
    </font>
    <font>
      <sz val="10"/>
      <color rgb="FF0070C0"/>
      <name val="Arial"/>
      <family val="2"/>
    </font>
    <font>
      <sz val="9"/>
      <name val="SansSerif"/>
      <charset val="2"/>
    </font>
    <font>
      <sz val="9"/>
      <color indexed="72"/>
      <name val="SansSerif"/>
      <charset val="2"/>
    </font>
    <font>
      <b/>
      <sz val="9"/>
      <color indexed="72"/>
      <name val="SansSerif"/>
      <charset val="2"/>
    </font>
    <font>
      <sz val="9"/>
      <color rgb="FF00B050"/>
      <name val="SansSerif"/>
      <charset val="2"/>
    </font>
    <font>
      <u/>
      <sz val="9"/>
      <color rgb="FF000000"/>
      <name val="SansSerif"/>
      <charset val="2"/>
    </font>
    <font>
      <sz val="9"/>
      <color rgb="FF002060"/>
      <name val="SansSerif"/>
      <charset val="2"/>
    </font>
    <font>
      <b/>
      <sz val="9"/>
      <name val="SansSerif"/>
      <charset val="2"/>
    </font>
    <font>
      <b/>
      <sz val="9"/>
      <color rgb="FF002060"/>
      <name val="SansSerif"/>
      <charset val="2"/>
    </font>
    <font>
      <sz val="9"/>
      <color theme="8" tint="-0.249977111117893"/>
      <name val="SansSerif"/>
      <charset val="2"/>
    </font>
    <font>
      <sz val="10"/>
      <color theme="8" tint="-0.249977111117893"/>
      <name val="Arial"/>
      <family val="2"/>
    </font>
    <font>
      <sz val="11"/>
      <name val="Calibri"/>
      <family val="2"/>
      <scheme val="minor"/>
    </font>
    <font>
      <i/>
      <sz val="10"/>
      <name val="Arial"/>
      <family val="2"/>
    </font>
    <font>
      <u/>
      <sz val="9"/>
      <name val="SansSerif"/>
      <charset val="2"/>
    </font>
    <font>
      <sz val="10"/>
      <color rgb="FFFF0000"/>
      <name val="Arial"/>
      <family val="2"/>
    </font>
    <font>
      <b/>
      <u/>
      <sz val="10"/>
      <name val="Arial"/>
      <family val="2"/>
    </font>
    <font>
      <b/>
      <sz val="10"/>
      <color rgb="FF0070C0"/>
      <name val="Arial"/>
      <family val="2"/>
    </font>
    <font>
      <sz val="9"/>
      <color indexed="81"/>
      <name val="Tahoma"/>
      <family val="2"/>
    </font>
    <font>
      <b/>
      <sz val="9"/>
      <color indexed="81"/>
      <name val="Tahoma"/>
      <family val="2"/>
    </font>
    <font>
      <u/>
      <sz val="10"/>
      <color rgb="FF0070C0"/>
      <name val="Arial"/>
      <family val="2"/>
    </font>
    <font>
      <sz val="10"/>
      <color theme="1"/>
      <name val="Arial"/>
      <family val="2"/>
    </font>
    <font>
      <sz val="10"/>
      <color theme="5" tint="-0.249977111117893"/>
      <name val="Arial"/>
      <family val="2"/>
    </font>
    <font>
      <sz val="10"/>
      <color rgb="FF00B050"/>
      <name val="Arial"/>
      <family val="2"/>
    </font>
    <font>
      <b/>
      <sz val="10"/>
      <color theme="5" tint="-0.249977111117893"/>
      <name val="Arial"/>
      <family val="2"/>
    </font>
    <font>
      <b/>
      <sz val="10"/>
      <color rgb="FF00B050"/>
      <name val="Arial"/>
      <family val="2"/>
    </font>
    <font>
      <b/>
      <sz val="10"/>
      <color theme="8" tint="-0.249977111117893"/>
      <name val="Arial"/>
      <family val="2"/>
    </font>
    <font>
      <b/>
      <sz val="11"/>
      <color rgb="FFFFFFFF"/>
      <name val="Calibri"/>
      <family val="2"/>
      <scheme val="minor"/>
    </font>
    <font>
      <sz val="11"/>
      <color rgb="FF203764"/>
      <name val="Calibri"/>
      <family val="2"/>
      <scheme val="minor"/>
    </font>
    <font>
      <b/>
      <sz val="10"/>
      <color rgb="FF000000"/>
      <name val="Arial"/>
      <family val="2"/>
    </font>
    <font>
      <sz val="11"/>
      <color theme="1"/>
      <name val="Tahoma"/>
      <family val="2"/>
    </font>
    <font>
      <sz val="10"/>
      <color theme="1"/>
      <name val="Tahoma"/>
      <family val="2"/>
    </font>
    <font>
      <sz val="11"/>
      <color theme="1"/>
      <name val="Arial"/>
      <family val="2"/>
    </font>
    <font>
      <i/>
      <sz val="11"/>
      <color theme="1"/>
      <name val="Arial"/>
      <family val="2"/>
    </font>
    <font>
      <b/>
      <sz val="11"/>
      <color theme="1"/>
      <name val="Arial"/>
      <family val="2"/>
    </font>
    <font>
      <b/>
      <i/>
      <sz val="10"/>
      <name val="Arial"/>
      <family val="2"/>
    </font>
    <font>
      <sz val="10"/>
      <color rgb="FF7030A0"/>
      <name val="Arial"/>
      <family val="2"/>
    </font>
    <font>
      <sz val="8"/>
      <name val="Calibri"/>
      <family val="2"/>
      <scheme val="minor"/>
    </font>
    <font>
      <u/>
      <sz val="11"/>
      <color theme="10"/>
      <name val="Calibri"/>
      <family val="2"/>
      <scheme val="minor"/>
    </font>
    <font>
      <sz val="11"/>
      <color rgb="FF000000"/>
      <name val="Arial"/>
      <family val="2"/>
    </font>
    <font>
      <i/>
      <sz val="10"/>
      <color rgb="FF000000"/>
      <name val="Arial"/>
      <family val="2"/>
    </font>
    <font>
      <sz val="10"/>
      <color theme="8" tint="-0.499984740745262"/>
      <name val="Arial"/>
      <family val="2"/>
    </font>
    <font>
      <sz val="11"/>
      <color rgb="FF000000"/>
      <name val="Calibri"/>
      <family val="2"/>
    </font>
    <font>
      <sz val="11"/>
      <color theme="8" tint="-0.249977111117893"/>
      <name val="Calibri"/>
      <family val="2"/>
      <scheme val="minor"/>
    </font>
    <font>
      <b/>
      <sz val="11"/>
      <color theme="8" tint="-0.249977111117893"/>
      <name val="Calibri"/>
      <family val="2"/>
      <scheme val="minor"/>
    </font>
    <font>
      <sz val="9"/>
      <name val="Arial"/>
      <family val="2"/>
    </font>
    <font>
      <sz val="9"/>
      <color indexed="72"/>
      <name val="Arial"/>
      <family val="2"/>
    </font>
    <font>
      <b/>
      <sz val="13"/>
      <color indexed="53"/>
      <name val="Arial"/>
      <family val="2"/>
    </font>
    <font>
      <b/>
      <sz val="15"/>
      <color indexed="53"/>
      <name val="Arial"/>
      <family val="2"/>
    </font>
    <font>
      <b/>
      <sz val="9"/>
      <color indexed="72"/>
      <name val="Arial"/>
      <family val="2"/>
    </font>
    <font>
      <b/>
      <sz val="10"/>
      <color indexed="53"/>
      <name val="Arial"/>
      <family val="2"/>
    </font>
    <font>
      <b/>
      <sz val="11"/>
      <color indexed="53"/>
      <name val="Arial"/>
      <family val="2"/>
    </font>
    <font>
      <sz val="9"/>
      <color rgb="FF002060"/>
      <name val="Arial"/>
      <family val="2"/>
    </font>
    <font>
      <b/>
      <sz val="9"/>
      <color rgb="FF0070C0"/>
      <name val="Arial"/>
      <family val="2"/>
    </font>
    <font>
      <sz val="9"/>
      <color rgb="FF0070C0"/>
      <name val="Arial"/>
      <family val="2"/>
    </font>
    <font>
      <b/>
      <sz val="9"/>
      <name val="Arial"/>
      <family val="2"/>
    </font>
    <font>
      <sz val="11"/>
      <color rgb="FF000000"/>
      <name val="Calibri"/>
    </font>
    <font>
      <sz val="10"/>
      <color rgb="FF000000"/>
      <name val="Arial"/>
    </font>
    <font>
      <sz val="10"/>
      <color theme="1"/>
      <name val="Arial"/>
    </font>
    <font>
      <u/>
      <sz val="9"/>
      <color theme="10"/>
      <name val="Calibri"/>
      <family val="2"/>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7030A0"/>
        <bgColor indexed="64"/>
      </patternFill>
    </fill>
    <fill>
      <patternFill patternType="solid">
        <fgColor rgb="FF00B050"/>
        <bgColor indexed="64"/>
      </patternFill>
    </fill>
    <fill>
      <patternFill patternType="solid">
        <fgColor rgb="FFFFC000"/>
        <bgColor indexed="64"/>
      </patternFill>
    </fill>
    <fill>
      <patternFill patternType="solid">
        <fgColor rgb="FF44E078"/>
        <bgColor indexed="64"/>
      </patternFill>
    </fill>
    <fill>
      <patternFill patternType="solid">
        <fgColor rgb="FF305496"/>
        <bgColor rgb="FF000000"/>
      </patternFill>
    </fill>
    <fill>
      <patternFill patternType="solid">
        <fgColor rgb="FFBDD7EE"/>
        <bgColor rgb="FF000000"/>
      </patternFill>
    </fill>
    <fill>
      <patternFill patternType="solid">
        <fgColor theme="5" tint="0.59999389629810485"/>
        <bgColor indexed="64"/>
      </patternFill>
    </fill>
    <fill>
      <patternFill patternType="solid">
        <fgColor rgb="FFF8CBAD"/>
        <bgColor indexed="64"/>
      </patternFill>
    </fill>
    <fill>
      <patternFill patternType="solid">
        <fgColor rgb="FFFFFFFF"/>
        <bgColor indexed="64"/>
      </patternFill>
    </fill>
    <fill>
      <patternFill patternType="solid">
        <fgColor rgb="FFDDEBF7"/>
        <bgColor rgb="FFDDEBF7"/>
      </patternFill>
    </fill>
    <fill>
      <patternFill patternType="solid">
        <fgColor theme="4" tint="0.39997558519241921"/>
        <bgColor indexed="64"/>
      </patternFill>
    </fill>
    <fill>
      <patternFill patternType="solid">
        <fgColor rgb="FFFF0000"/>
        <bgColor indexed="64"/>
      </patternFill>
    </fill>
    <fill>
      <patternFill patternType="solid">
        <fgColor rgb="FFD9E1F2"/>
        <bgColor indexed="64"/>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FFFF"/>
        <bgColor rgb="FF000000"/>
      </patternFill>
    </fill>
    <fill>
      <patternFill patternType="solid">
        <fgColor rgb="FFB4C6E7"/>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rgb="FFFFFF99"/>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2060"/>
      </bottom>
      <diagonal/>
    </border>
    <border>
      <left style="thin">
        <color indexed="64"/>
      </left>
      <right/>
      <top style="thin">
        <color indexed="64"/>
      </top>
      <bottom style="thin">
        <color indexed="64"/>
      </bottom>
      <diagonal/>
    </border>
    <border>
      <left/>
      <right/>
      <top/>
      <bottom style="thin">
        <color theme="4" tint="0.39997558519241921"/>
      </bottom>
      <diagonal/>
    </border>
    <border>
      <left/>
      <right/>
      <top/>
      <bottom style="thin">
        <color indexed="64"/>
      </bottom>
      <diagonal/>
    </border>
    <border>
      <left/>
      <right/>
      <top style="thin">
        <color theme="4" tint="0.39997558519241921"/>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theme="4" tint="0.39997558519241921"/>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13">
    <xf numFmtId="0" fontId="0" fillId="0" borderId="0"/>
    <xf numFmtId="0" fontId="3" fillId="0" borderId="0"/>
    <xf numFmtId="0" fontId="3" fillId="0" borderId="0"/>
    <xf numFmtId="0" fontId="3" fillId="0" borderId="0" applyNumberFormat="0" applyFont="0" applyFill="0" applyBorder="0" applyAlignment="0" applyProtection="0"/>
    <xf numFmtId="0" fontId="7" fillId="0" borderId="0" applyNumberFormat="0" applyFill="0" applyBorder="0" applyAlignment="0" applyProtection="0"/>
    <xf numFmtId="0" fontId="3" fillId="0" borderId="0"/>
    <xf numFmtId="9" fontId="3" fillId="0" borderId="0" applyFont="0" applyFill="0" applyBorder="0" applyAlignment="0" applyProtection="0"/>
    <xf numFmtId="0" fontId="1" fillId="0" borderId="0"/>
    <xf numFmtId="0" fontId="3" fillId="0" borderId="0"/>
    <xf numFmtId="0" fontId="7" fillId="0" borderId="0" applyNumberFormat="0" applyFill="0" applyBorder="0" applyAlignment="0" applyProtection="0"/>
    <xf numFmtId="0" fontId="1" fillId="0" borderId="0"/>
    <xf numFmtId="9" fontId="1" fillId="0" borderId="0" applyFont="0" applyFill="0" applyBorder="0" applyAlignment="0" applyProtection="0"/>
    <xf numFmtId="0" fontId="47" fillId="0" borderId="0" applyNumberFormat="0" applyFill="0" applyBorder="0" applyAlignment="0" applyProtection="0"/>
  </cellStyleXfs>
  <cellXfs count="447">
    <xf numFmtId="0" fontId="0" fillId="0" borderId="0" xfId="0"/>
    <xf numFmtId="0" fontId="3" fillId="0" borderId="0" xfId="1" applyAlignment="1">
      <alignment vertical="center" wrapText="1"/>
    </xf>
    <xf numFmtId="0" fontId="3" fillId="0" borderId="0" xfId="1" applyAlignment="1">
      <alignment horizontal="center" vertical="center" wrapText="1"/>
    </xf>
    <xf numFmtId="0" fontId="3" fillId="0" borderId="0" xfId="1" applyAlignment="1">
      <alignment wrapText="1"/>
    </xf>
    <xf numFmtId="0" fontId="3" fillId="0" borderId="0" xfId="1" applyAlignment="1">
      <alignment horizontal="left" vertical="center" wrapText="1"/>
    </xf>
    <xf numFmtId="0" fontId="3" fillId="0" borderId="1" xfId="1" applyBorder="1" applyAlignment="1">
      <alignment horizontal="center" vertical="center" wrapText="1"/>
    </xf>
    <xf numFmtId="0" fontId="4" fillId="0" borderId="0" xfId="1" applyFont="1" applyAlignment="1">
      <alignment vertical="center" wrapText="1"/>
    </xf>
    <xf numFmtId="0" fontId="3" fillId="0" borderId="1" xfId="1" applyBorder="1" applyAlignment="1">
      <alignment horizontal="left" vertical="center" wrapText="1"/>
    </xf>
    <xf numFmtId="0" fontId="3" fillId="0" borderId="1" xfId="1" applyBorder="1" applyAlignment="1">
      <alignment vertical="center" wrapText="1"/>
    </xf>
    <xf numFmtId="0" fontId="3" fillId="0" borderId="2" xfId="1" applyBorder="1" applyAlignment="1">
      <alignment horizontal="center" vertical="center" wrapText="1"/>
    </xf>
    <xf numFmtId="0" fontId="3" fillId="0" borderId="1" xfId="1" applyBorder="1" applyAlignment="1">
      <alignment horizontal="justify" vertical="center" wrapText="1"/>
    </xf>
    <xf numFmtId="0" fontId="3" fillId="0" borderId="1" xfId="2" applyBorder="1" applyAlignment="1">
      <alignment horizontal="justify" vertical="center" wrapText="1"/>
    </xf>
    <xf numFmtId="0" fontId="3" fillId="0" borderId="0" xfId="2" applyAlignment="1">
      <alignment horizontal="center"/>
    </xf>
    <xf numFmtId="0" fontId="3" fillId="0" borderId="0" xfId="1"/>
    <xf numFmtId="0" fontId="3" fillId="0" borderId="0" xfId="1" applyAlignment="1">
      <alignment horizontal="center"/>
    </xf>
    <xf numFmtId="0" fontId="11" fillId="0" borderId="0" xfId="3" applyNumberFormat="1" applyFont="1" applyFill="1" applyBorder="1" applyAlignment="1" applyProtection="1">
      <alignment horizontal="left" vertical="top" wrapText="1"/>
    </xf>
    <xf numFmtId="0" fontId="3" fillId="0" borderId="0" xfId="3" applyNumberFormat="1" applyFont="1" applyFill="1" applyBorder="1" applyAlignment="1"/>
    <xf numFmtId="0" fontId="13" fillId="6" borderId="1" xfId="3" applyNumberFormat="1" applyFont="1" applyFill="1" applyBorder="1" applyAlignment="1" applyProtection="1">
      <alignment horizontal="center" vertical="center" wrapText="1"/>
    </xf>
    <xf numFmtId="0" fontId="12" fillId="6" borderId="1" xfId="3" applyFont="1" applyFill="1" applyBorder="1" applyAlignment="1">
      <alignment vertical="center" wrapText="1"/>
    </xf>
    <xf numFmtId="0" fontId="12" fillId="6" borderId="1" xfId="3" applyNumberFormat="1" applyFont="1" applyFill="1" applyBorder="1" applyAlignment="1" applyProtection="1">
      <alignment vertical="center" wrapText="1"/>
    </xf>
    <xf numFmtId="0" fontId="11" fillId="6" borderId="1" xfId="3" applyNumberFormat="1" applyFont="1" applyFill="1" applyBorder="1" applyAlignment="1" applyProtection="1">
      <alignment horizontal="left" vertical="top" wrapText="1"/>
    </xf>
    <xf numFmtId="0" fontId="3" fillId="6" borderId="1" xfId="3" applyNumberFormat="1" applyFont="1" applyFill="1" applyBorder="1" applyAlignment="1"/>
    <xf numFmtId="0" fontId="13" fillId="0" borderId="1" xfId="3" applyNumberFormat="1" applyFont="1" applyFill="1" applyBorder="1" applyAlignment="1" applyProtection="1">
      <alignment horizontal="center" vertical="center" wrapText="1"/>
    </xf>
    <xf numFmtId="0" fontId="12" fillId="0" borderId="1" xfId="3" applyFont="1" applyBorder="1" applyAlignment="1">
      <alignment vertical="center" wrapText="1"/>
    </xf>
    <xf numFmtId="0" fontId="14" fillId="0" borderId="1" xfId="3" applyNumberFormat="1" applyFont="1" applyFill="1" applyBorder="1" applyAlignment="1" applyProtection="1">
      <alignment vertical="center" wrapText="1"/>
    </xf>
    <xf numFmtId="0" fontId="11" fillId="0" borderId="1" xfId="3" applyNumberFormat="1" applyFont="1" applyFill="1" applyBorder="1" applyAlignment="1" applyProtection="1">
      <alignment horizontal="left" vertical="top" wrapText="1"/>
    </xf>
    <xf numFmtId="0" fontId="3" fillId="0" borderId="1" xfId="3" applyNumberFormat="1" applyFont="1" applyFill="1" applyBorder="1" applyAlignment="1"/>
    <xf numFmtId="0" fontId="12" fillId="0" borderId="1" xfId="3" applyNumberFormat="1" applyFont="1" applyFill="1" applyBorder="1" applyAlignment="1" applyProtection="1">
      <alignment vertical="center" wrapText="1"/>
    </xf>
    <xf numFmtId="0" fontId="16" fillId="6" borderId="1" xfId="3" applyNumberFormat="1" applyFont="1" applyFill="1" applyBorder="1" applyAlignment="1" applyProtection="1">
      <alignment vertical="center" wrapText="1"/>
    </xf>
    <xf numFmtId="0" fontId="10" fillId="6" borderId="1" xfId="3" applyNumberFormat="1" applyFont="1" applyFill="1" applyBorder="1" applyAlignment="1"/>
    <xf numFmtId="0" fontId="17" fillId="6" borderId="1" xfId="3" applyNumberFormat="1" applyFont="1" applyFill="1" applyBorder="1" applyAlignment="1" applyProtection="1">
      <alignment horizontal="center" vertical="center" wrapText="1"/>
    </xf>
    <xf numFmtId="0" fontId="11" fillId="6" borderId="1" xfId="3" applyFont="1" applyFill="1" applyBorder="1" applyAlignment="1">
      <alignment vertical="center" wrapText="1"/>
    </xf>
    <xf numFmtId="0" fontId="11" fillId="6" borderId="1" xfId="3" applyNumberFormat="1" applyFont="1" applyFill="1" applyBorder="1" applyAlignment="1" applyProtection="1">
      <alignment vertical="center" wrapText="1"/>
    </xf>
    <xf numFmtId="0" fontId="16" fillId="0" borderId="1" xfId="3" applyNumberFormat="1" applyFont="1" applyFill="1" applyBorder="1" applyAlignment="1" applyProtection="1">
      <alignment vertical="center" wrapText="1"/>
    </xf>
    <xf numFmtId="0" fontId="18" fillId="6" borderId="1" xfId="3" applyNumberFormat="1" applyFont="1" applyFill="1" applyBorder="1" applyAlignment="1" applyProtection="1">
      <alignment horizontal="center" vertical="center" wrapText="1"/>
    </xf>
    <xf numFmtId="0" fontId="16" fillId="6" borderId="1" xfId="3" applyFont="1" applyFill="1" applyBorder="1" applyAlignment="1">
      <alignment vertical="center" wrapText="1"/>
    </xf>
    <xf numFmtId="0" fontId="19" fillId="6" borderId="1" xfId="3" applyNumberFormat="1" applyFont="1" applyFill="1" applyBorder="1" applyAlignment="1" applyProtection="1">
      <alignment horizontal="left" vertical="top" wrapText="1"/>
    </xf>
    <xf numFmtId="0" fontId="20" fillId="6" borderId="1" xfId="3" applyNumberFormat="1" applyFont="1" applyFill="1" applyBorder="1" applyAlignment="1"/>
    <xf numFmtId="0" fontId="11" fillId="0" borderId="1" xfId="3" applyNumberFormat="1" applyFont="1" applyFill="1" applyBorder="1" applyAlignment="1" applyProtection="1">
      <alignment vertical="top" wrapText="1"/>
    </xf>
    <xf numFmtId="0" fontId="12" fillId="0" borderId="1" xfId="3" applyNumberFormat="1" applyFont="1" applyFill="1" applyBorder="1" applyAlignment="1" applyProtection="1">
      <alignment horizontal="left" vertical="center" wrapText="1"/>
    </xf>
    <xf numFmtId="0" fontId="12" fillId="0" borderId="1" xfId="3" applyFont="1" applyFill="1" applyBorder="1" applyAlignment="1">
      <alignment vertical="center" wrapText="1"/>
    </xf>
    <xf numFmtId="0" fontId="12" fillId="6" borderId="1" xfId="3" applyNumberFormat="1" applyFont="1" applyFill="1" applyBorder="1" applyAlignment="1" applyProtection="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pivotButton="1" applyAlignment="1">
      <alignment wrapText="1"/>
    </xf>
    <xf numFmtId="0" fontId="3" fillId="0" borderId="1" xfId="1" applyBorder="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3" applyNumberFormat="1" applyFont="1" applyFill="1" applyBorder="1" applyAlignment="1" applyProtection="1">
      <alignment vertical="center" wrapText="1"/>
    </xf>
    <xf numFmtId="0" fontId="3" fillId="0" borderId="1" xfId="2" applyBorder="1" applyAlignment="1">
      <alignment horizontal="justify" vertical="top" wrapText="1"/>
    </xf>
    <xf numFmtId="0" fontId="3" fillId="0" borderId="1" xfId="2" applyBorder="1" applyAlignment="1">
      <alignment horizontal="center" vertical="center" wrapText="1"/>
    </xf>
    <xf numFmtId="15" fontId="3" fillId="0" borderId="1" xfId="2" applyNumberFormat="1" applyBorder="1" applyAlignment="1">
      <alignment horizontal="center" vertical="center" wrapText="1"/>
    </xf>
    <xf numFmtId="0" fontId="3" fillId="0" borderId="1" xfId="1" applyBorder="1" applyAlignment="1">
      <alignment wrapText="1"/>
    </xf>
    <xf numFmtId="0" fontId="8" fillId="0" borderId="1" xfId="1" applyFont="1" applyBorder="1" applyAlignment="1">
      <alignment horizontal="center" vertical="center" wrapText="1"/>
    </xf>
    <xf numFmtId="0" fontId="0" fillId="0" borderId="0" xfId="0" applyAlignment="1">
      <alignment horizontal="left" wrapText="1"/>
    </xf>
    <xf numFmtId="0" fontId="3" fillId="0" borderId="1" xfId="1" applyBorder="1" applyAlignment="1">
      <alignment horizontal="justify" vertical="top" wrapText="1"/>
    </xf>
    <xf numFmtId="0" fontId="3" fillId="0" borderId="1" xfId="3" applyNumberFormat="1" applyFont="1" applyFill="1" applyBorder="1" applyAlignment="1" applyProtection="1">
      <alignment horizontal="justify" vertical="center" wrapText="1"/>
    </xf>
    <xf numFmtId="0" fontId="3" fillId="0" borderId="1" xfId="0" applyFont="1" applyBorder="1" applyAlignment="1">
      <alignment horizontal="left" vertical="center" wrapText="1"/>
    </xf>
    <xf numFmtId="0" fontId="3" fillId="0" borderId="1" xfId="2" applyBorder="1" applyAlignment="1">
      <alignment horizontal="left" vertical="center" wrapText="1"/>
    </xf>
    <xf numFmtId="0" fontId="12" fillId="8" borderId="1" xfId="3" applyNumberFormat="1" applyFont="1" applyFill="1" applyBorder="1" applyAlignment="1" applyProtection="1">
      <alignment vertical="center" wrapText="1"/>
    </xf>
    <xf numFmtId="0" fontId="3" fillId="0" borderId="1" xfId="0" applyFont="1" applyBorder="1" applyAlignment="1">
      <alignment vertical="center" wrapText="1"/>
    </xf>
    <xf numFmtId="0" fontId="3" fillId="0" borderId="0" xfId="3" applyNumberFormat="1" applyFont="1" applyFill="1" applyBorder="1" applyAlignment="1">
      <alignment horizontal="center" vertical="center" wrapText="1"/>
    </xf>
    <xf numFmtId="0" fontId="3" fillId="0" borderId="0" xfId="3" applyNumberFormat="1" applyFont="1" applyFill="1" applyBorder="1" applyAlignment="1">
      <alignment horizontal="center" vertical="center"/>
    </xf>
    <xf numFmtId="0" fontId="3" fillId="0" borderId="0" xfId="3" applyNumberFormat="1" applyFont="1" applyFill="1" applyBorder="1" applyAlignment="1">
      <alignment wrapText="1"/>
    </xf>
    <xf numFmtId="0" fontId="3" fillId="0" borderId="1" xfId="3" applyNumberFormat="1" applyFont="1" applyFill="1" applyBorder="1" applyAlignment="1">
      <alignment horizontal="center" vertical="center"/>
    </xf>
    <xf numFmtId="0" fontId="3" fillId="0" borderId="1" xfId="3" applyNumberFormat="1" applyFont="1" applyFill="1" applyBorder="1" applyAlignment="1">
      <alignment wrapText="1"/>
    </xf>
    <xf numFmtId="0" fontId="3" fillId="0" borderId="1" xfId="3" applyNumberFormat="1" applyFont="1" applyFill="1" applyBorder="1" applyAlignment="1">
      <alignment horizontal="center" vertical="center" wrapText="1"/>
    </xf>
    <xf numFmtId="0" fontId="3" fillId="0" borderId="1" xfId="3" applyNumberFormat="1" applyFont="1" applyFill="1" applyBorder="1" applyAlignment="1">
      <alignment vertical="center" wrapText="1"/>
    </xf>
    <xf numFmtId="0" fontId="10" fillId="0" borderId="0" xfId="3" applyNumberFormat="1" applyFont="1" applyFill="1" applyBorder="1" applyAlignment="1">
      <alignment horizontal="center" vertical="center"/>
    </xf>
    <xf numFmtId="0" fontId="6" fillId="0" borderId="4" xfId="3" applyNumberFormat="1" applyFont="1" applyFill="1" applyBorder="1" applyAlignment="1">
      <alignment horizontal="center" vertical="center" wrapText="1"/>
    </xf>
    <xf numFmtId="0" fontId="6" fillId="0" borderId="5" xfId="3" applyNumberFormat="1" applyFont="1" applyFill="1" applyBorder="1" applyAlignment="1">
      <alignment horizontal="center" vertical="center" wrapText="1"/>
    </xf>
    <xf numFmtId="0" fontId="26" fillId="0" borderId="5" xfId="3" applyNumberFormat="1" applyFont="1" applyFill="1" applyBorder="1" applyAlignment="1">
      <alignment horizontal="center" vertical="center" wrapText="1"/>
    </xf>
    <xf numFmtId="0" fontId="6" fillId="0" borderId="6" xfId="3" applyNumberFormat="1" applyFont="1" applyFill="1" applyBorder="1" applyAlignment="1">
      <alignment horizontal="center" vertical="center" wrapText="1"/>
    </xf>
    <xf numFmtId="0" fontId="3" fillId="0" borderId="8" xfId="3" applyNumberFormat="1" applyFont="1" applyFill="1" applyBorder="1" applyAlignment="1">
      <alignment horizontal="center" vertical="center"/>
    </xf>
    <xf numFmtId="0" fontId="3" fillId="0" borderId="7" xfId="3" applyNumberFormat="1" applyFont="1" applyFill="1" applyBorder="1" applyAlignment="1">
      <alignment horizontal="center" vertical="center"/>
    </xf>
    <xf numFmtId="0" fontId="3" fillId="0" borderId="9" xfId="3" applyNumberFormat="1" applyFont="1" applyFill="1" applyBorder="1" applyAlignment="1">
      <alignment horizontal="center" vertical="center"/>
    </xf>
    <xf numFmtId="0" fontId="3" fillId="0" borderId="10" xfId="3" applyNumberFormat="1" applyFont="1" applyFill="1" applyBorder="1" applyAlignment="1">
      <alignment horizontal="center" vertical="center"/>
    </xf>
    <xf numFmtId="0" fontId="3" fillId="0" borderId="10" xfId="3" applyNumberFormat="1" applyFont="1" applyFill="1" applyBorder="1" applyAlignment="1"/>
    <xf numFmtId="0" fontId="6" fillId="0" borderId="13" xfId="3" applyNumberFormat="1" applyFont="1" applyFill="1" applyBorder="1" applyAlignment="1">
      <alignment horizontal="center" vertical="center"/>
    </xf>
    <xf numFmtId="0" fontId="3" fillId="0" borderId="3" xfId="3" applyNumberFormat="1" applyFont="1" applyFill="1" applyBorder="1" applyAlignment="1">
      <alignment horizontal="center" vertical="center" wrapText="1"/>
    </xf>
    <xf numFmtId="0" fontId="3" fillId="0" borderId="0" xfId="3" applyNumberFormat="1" applyFont="1" applyFill="1" applyBorder="1" applyAlignment="1">
      <alignment horizontal="center"/>
    </xf>
    <xf numFmtId="0" fontId="6" fillId="0" borderId="5" xfId="3" applyNumberFormat="1" applyFont="1" applyFill="1" applyBorder="1" applyAlignment="1">
      <alignment horizontal="center" vertical="top" wrapText="1"/>
    </xf>
    <xf numFmtId="0" fontId="3" fillId="0" borderId="10" xfId="3" applyNumberFormat="1" applyFont="1" applyFill="1" applyBorder="1" applyAlignment="1">
      <alignment horizontal="center"/>
    </xf>
    <xf numFmtId="0" fontId="3" fillId="9" borderId="1" xfId="3" applyNumberFormat="1" applyFont="1" applyFill="1" applyBorder="1" applyAlignment="1">
      <alignment wrapText="1"/>
    </xf>
    <xf numFmtId="0" fontId="10" fillId="0" borderId="1" xfId="3" applyNumberFormat="1" applyFont="1" applyFill="1" applyBorder="1" applyAlignment="1">
      <alignment wrapText="1"/>
    </xf>
    <xf numFmtId="0" fontId="6" fillId="8" borderId="5" xfId="3" applyNumberFormat="1" applyFont="1" applyFill="1" applyBorder="1" applyAlignment="1">
      <alignment horizontal="center" vertical="center" wrapText="1"/>
    </xf>
    <xf numFmtId="0" fontId="26" fillId="8" borderId="5" xfId="3" applyNumberFormat="1" applyFont="1" applyFill="1" applyBorder="1" applyAlignment="1">
      <alignment horizontal="center" vertical="center" wrapText="1"/>
    </xf>
    <xf numFmtId="0" fontId="10" fillId="0" borderId="1" xfId="3" applyNumberFormat="1" applyFont="1" applyFill="1" applyBorder="1" applyAlignment="1">
      <alignment vertical="center" wrapText="1"/>
    </xf>
    <xf numFmtId="0" fontId="10" fillId="0" borderId="1" xfId="3" applyNumberFormat="1" applyFont="1" applyFill="1" applyBorder="1" applyAlignment="1">
      <alignment vertical="top" wrapText="1"/>
    </xf>
    <xf numFmtId="0" fontId="3" fillId="0" borderId="15" xfId="3" applyNumberFormat="1" applyFont="1" applyFill="1" applyBorder="1" applyAlignment="1">
      <alignment horizontal="center" vertical="center" wrapText="1"/>
    </xf>
    <xf numFmtId="0" fontId="3" fillId="0" borderId="16" xfId="3" applyNumberFormat="1" applyFont="1" applyFill="1" applyBorder="1" applyAlignment="1">
      <alignment horizontal="center" vertical="center" wrapText="1"/>
    </xf>
    <xf numFmtId="0" fontId="3" fillId="0" borderId="11" xfId="3" applyNumberFormat="1" applyFont="1" applyFill="1" applyBorder="1" applyAlignment="1">
      <alignment horizontal="center" vertical="center" wrapText="1"/>
    </xf>
    <xf numFmtId="0" fontId="3" fillId="0" borderId="1" xfId="3" applyNumberFormat="1" applyFont="1" applyFill="1" applyBorder="1" applyAlignment="1">
      <alignment horizontal="left" vertical="center" wrapText="1"/>
    </xf>
    <xf numFmtId="0" fontId="10" fillId="0" borderId="1" xfId="3" applyNumberFormat="1" applyFont="1" applyFill="1" applyBorder="1" applyAlignment="1">
      <alignment horizontal="left" vertical="center" wrapText="1"/>
    </xf>
    <xf numFmtId="0" fontId="3" fillId="10" borderId="1" xfId="3" applyNumberFormat="1" applyFont="1" applyFill="1" applyBorder="1" applyAlignment="1">
      <alignment horizontal="center" vertical="center"/>
    </xf>
    <xf numFmtId="0" fontId="3" fillId="10" borderId="1" xfId="3" applyNumberFormat="1" applyFont="1" applyFill="1" applyBorder="1" applyAlignment="1">
      <alignment horizontal="center" vertical="center" wrapText="1"/>
    </xf>
    <xf numFmtId="0" fontId="0" fillId="0" borderId="0" xfId="0" applyAlignment="1">
      <alignment horizontal="center" vertical="center"/>
    </xf>
    <xf numFmtId="0" fontId="31" fillId="0" borderId="1" xfId="3" applyNumberFormat="1" applyFont="1" applyFill="1" applyBorder="1" applyAlignment="1">
      <alignment horizontal="left" vertical="center" wrapText="1"/>
    </xf>
    <xf numFmtId="0" fontId="3" fillId="0" borderId="1" xfId="3" applyNumberFormat="1" applyFont="1" applyFill="1" applyBorder="1" applyAlignment="1">
      <alignment horizontal="left" vertical="top" wrapText="1"/>
    </xf>
    <xf numFmtId="0" fontId="3" fillId="9" borderId="1" xfId="3" applyNumberFormat="1" applyFont="1" applyFill="1" applyBorder="1" applyAlignment="1">
      <alignment vertical="top" wrapText="1"/>
    </xf>
    <xf numFmtId="0" fontId="3" fillId="7" borderId="1" xfId="2" applyFill="1" applyBorder="1" applyAlignment="1">
      <alignment horizontal="justify" vertical="center" wrapText="1"/>
    </xf>
    <xf numFmtId="15" fontId="3" fillId="7" borderId="1" xfId="2" applyNumberFormat="1" applyFill="1" applyBorder="1" applyAlignment="1">
      <alignment horizontal="center" vertical="center" wrapText="1"/>
    </xf>
    <xf numFmtId="0" fontId="3" fillId="0" borderId="1" xfId="3" applyNumberFormat="1" applyFont="1" applyFill="1" applyBorder="1" applyAlignment="1">
      <alignment vertical="top" wrapText="1"/>
    </xf>
    <xf numFmtId="0" fontId="6" fillId="2" borderId="1" xfId="1" applyFont="1" applyFill="1" applyBorder="1" applyAlignment="1">
      <alignment horizontal="center" vertical="center" wrapText="1"/>
    </xf>
    <xf numFmtId="0" fontId="3" fillId="4" borderId="1" xfId="3" applyNumberFormat="1" applyFont="1" applyFill="1" applyBorder="1" applyAlignment="1">
      <alignment horizontal="center" vertical="center" wrapText="1"/>
    </xf>
    <xf numFmtId="0" fontId="3" fillId="9" borderId="1" xfId="3" applyNumberFormat="1" applyFont="1" applyFill="1" applyBorder="1" applyAlignment="1">
      <alignment horizontal="center" vertical="center" wrapText="1"/>
    </xf>
    <xf numFmtId="0" fontId="31" fillId="0" borderId="1" xfId="3" applyNumberFormat="1" applyFont="1" applyFill="1" applyBorder="1" applyAlignment="1">
      <alignment horizontal="left" vertical="top" wrapText="1"/>
    </xf>
    <xf numFmtId="0" fontId="26" fillId="0" borderId="1" xfId="3" applyNumberFormat="1" applyFont="1" applyFill="1" applyBorder="1" applyAlignment="1">
      <alignment horizontal="right"/>
    </xf>
    <xf numFmtId="0" fontId="6" fillId="0" borderId="12" xfId="3" applyNumberFormat="1" applyFont="1" applyFill="1" applyBorder="1" applyAlignment="1">
      <alignment horizontal="right" wrapText="1"/>
    </xf>
    <xf numFmtId="0" fontId="6" fillId="0" borderId="10" xfId="3" applyNumberFormat="1" applyFont="1" applyFill="1" applyBorder="1" applyAlignment="1">
      <alignment horizontal="right"/>
    </xf>
    <xf numFmtId="0" fontId="3" fillId="11" borderId="11" xfId="3" applyNumberFormat="1" applyFont="1" applyFill="1" applyBorder="1" applyAlignment="1">
      <alignment horizontal="center" vertical="center"/>
    </xf>
    <xf numFmtId="0" fontId="3" fillId="11" borderId="10" xfId="3" applyNumberFormat="1" applyFont="1" applyFill="1" applyBorder="1" applyAlignment="1">
      <alignment horizontal="center" vertical="center"/>
    </xf>
    <xf numFmtId="0" fontId="3" fillId="0" borderId="14" xfId="3" applyNumberFormat="1" applyFont="1" applyFill="1" applyBorder="1" applyAlignment="1">
      <alignment horizontal="center" vertical="center"/>
    </xf>
    <xf numFmtId="0" fontId="3" fillId="0" borderId="1" xfId="3" applyNumberFormat="1" applyFont="1" applyFill="1" applyBorder="1" applyAlignment="1">
      <alignment horizontal="center" vertical="top" wrapText="1"/>
    </xf>
    <xf numFmtId="0" fontId="3" fillId="0" borderId="3" xfId="3" applyNumberFormat="1" applyFont="1" applyFill="1" applyBorder="1" applyAlignment="1">
      <alignment horizontal="center" vertical="top" wrapText="1"/>
    </xf>
    <xf numFmtId="0" fontId="3" fillId="0" borderId="1" xfId="3" applyNumberFormat="1" applyFont="1" applyFill="1" applyBorder="1" applyAlignment="1">
      <alignment horizontal="center" vertical="top"/>
    </xf>
    <xf numFmtId="0" fontId="3" fillId="0" borderId="7" xfId="3" applyNumberFormat="1" applyFont="1" applyFill="1" applyBorder="1" applyAlignment="1">
      <alignment horizontal="center" vertical="top"/>
    </xf>
    <xf numFmtId="0" fontId="3" fillId="0" borderId="0" xfId="3" applyNumberFormat="1" applyFont="1" applyFill="1" applyBorder="1" applyAlignment="1">
      <alignment vertical="top"/>
    </xf>
    <xf numFmtId="0" fontId="3" fillId="0" borderId="15" xfId="3" applyNumberFormat="1" applyFont="1" applyFill="1" applyBorder="1" applyAlignment="1">
      <alignment horizontal="center" vertical="top" wrapText="1"/>
    </xf>
    <xf numFmtId="0" fontId="3" fillId="0" borderId="16" xfId="3" applyNumberFormat="1" applyFont="1" applyFill="1" applyBorder="1" applyAlignment="1">
      <alignment horizontal="center" vertical="top" wrapText="1"/>
    </xf>
    <xf numFmtId="0" fontId="6" fillId="0" borderId="0" xfId="3" applyNumberFormat="1" applyFont="1" applyFill="1" applyBorder="1" applyAlignment="1"/>
    <xf numFmtId="0" fontId="3" fillId="0" borderId="11" xfId="3" applyNumberFormat="1" applyFont="1" applyFill="1" applyBorder="1" applyAlignment="1">
      <alignment horizontal="center" vertical="top" wrapText="1"/>
    </xf>
    <xf numFmtId="0" fontId="32" fillId="0" borderId="1" xfId="3" applyNumberFormat="1" applyFont="1" applyFill="1" applyBorder="1" applyAlignment="1">
      <alignment horizontal="left" vertical="center" wrapText="1"/>
    </xf>
    <xf numFmtId="0" fontId="3" fillId="12" borderId="1" xfId="3" applyNumberFormat="1" applyFont="1" applyFill="1" applyBorder="1" applyAlignment="1">
      <alignment horizontal="center" vertical="center" wrapText="1"/>
    </xf>
    <xf numFmtId="0" fontId="3" fillId="12" borderId="3" xfId="3" applyNumberFormat="1" applyFont="1" applyFill="1" applyBorder="1" applyAlignment="1">
      <alignment horizontal="center" vertical="center" wrapText="1"/>
    </xf>
    <xf numFmtId="0" fontId="3" fillId="12" borderId="1" xfId="3" applyNumberFormat="1" applyFont="1" applyFill="1" applyBorder="1" applyAlignment="1">
      <alignment wrapText="1"/>
    </xf>
    <xf numFmtId="0" fontId="10" fillId="12" borderId="1" xfId="3" applyNumberFormat="1" applyFont="1" applyFill="1" applyBorder="1" applyAlignment="1">
      <alignment vertical="center" wrapText="1"/>
    </xf>
    <xf numFmtId="0" fontId="3" fillId="12" borderId="1" xfId="3" applyNumberFormat="1" applyFont="1" applyFill="1" applyBorder="1" applyAlignment="1">
      <alignment vertical="top" wrapText="1"/>
    </xf>
    <xf numFmtId="0" fontId="3" fillId="13" borderId="1" xfId="3" applyNumberFormat="1" applyFont="1" applyFill="1" applyBorder="1" applyAlignment="1">
      <alignment horizontal="center" vertical="center" wrapText="1"/>
    </xf>
    <xf numFmtId="0" fontId="3" fillId="13" borderId="3" xfId="3" applyNumberFormat="1" applyFont="1" applyFill="1" applyBorder="1" applyAlignment="1">
      <alignment horizontal="center" vertical="center" wrapText="1"/>
    </xf>
    <xf numFmtId="0" fontId="3" fillId="13" borderId="1" xfId="3" applyNumberFormat="1" applyFont="1" applyFill="1" applyBorder="1" applyAlignment="1">
      <alignment vertical="top" wrapText="1"/>
    </xf>
    <xf numFmtId="0" fontId="3" fillId="13" borderId="1" xfId="3" applyNumberFormat="1" applyFont="1" applyFill="1" applyBorder="1" applyAlignment="1">
      <alignment wrapText="1"/>
    </xf>
    <xf numFmtId="0" fontId="3" fillId="13" borderId="1" xfId="3" applyNumberFormat="1" applyFont="1" applyFill="1" applyBorder="1" applyAlignment="1">
      <alignment horizontal="left" vertical="center" wrapText="1"/>
    </xf>
    <xf numFmtId="0" fontId="3" fillId="13" borderId="15" xfId="3" applyNumberFormat="1" applyFont="1" applyFill="1" applyBorder="1" applyAlignment="1">
      <alignment horizontal="center" vertical="center" wrapText="1"/>
    </xf>
    <xf numFmtId="0" fontId="3" fillId="13" borderId="17" xfId="3" applyNumberFormat="1" applyFont="1" applyFill="1" applyBorder="1" applyAlignment="1">
      <alignment horizontal="center" vertical="center" wrapText="1"/>
    </xf>
    <xf numFmtId="0" fontId="3" fillId="13" borderId="8" xfId="3" applyNumberFormat="1" applyFont="1" applyFill="1" applyBorder="1" applyAlignment="1">
      <alignment vertical="top" wrapText="1"/>
    </xf>
    <xf numFmtId="0" fontId="3" fillId="13" borderId="1" xfId="3" applyNumberFormat="1" applyFont="1" applyFill="1" applyBorder="1" applyAlignment="1">
      <alignment vertical="center" wrapText="1"/>
    </xf>
    <xf numFmtId="0" fontId="10" fillId="12" borderId="1" xfId="3" applyNumberFormat="1" applyFont="1" applyFill="1" applyBorder="1" applyAlignment="1">
      <alignment vertical="top" wrapText="1"/>
    </xf>
    <xf numFmtId="0" fontId="3" fillId="3" borderId="1" xfId="1" applyFill="1" applyBorder="1" applyAlignment="1">
      <alignment vertical="center" wrapText="1"/>
    </xf>
    <xf numFmtId="0" fontId="3" fillId="0" borderId="1" xfId="0" applyFont="1" applyBorder="1" applyAlignment="1">
      <alignment vertical="top" wrapText="1"/>
    </xf>
    <xf numFmtId="0" fontId="5" fillId="14" borderId="1" xfId="1" applyFont="1" applyFill="1" applyBorder="1" applyAlignment="1">
      <alignment horizontal="center" vertical="center" wrapText="1"/>
    </xf>
    <xf numFmtId="0" fontId="6" fillId="15" borderId="1" xfId="1" applyFont="1" applyFill="1" applyBorder="1" applyAlignment="1">
      <alignment horizontal="center" vertical="center" wrapText="1"/>
    </xf>
    <xf numFmtId="0" fontId="4" fillId="16" borderId="1" xfId="1" applyFont="1" applyFill="1" applyBorder="1" applyAlignment="1">
      <alignment horizontal="center" vertical="center" wrapText="1"/>
    </xf>
    <xf numFmtId="0" fontId="3" fillId="16" borderId="1" xfId="3" applyNumberFormat="1" applyFont="1" applyFill="1" applyBorder="1" applyAlignment="1" applyProtection="1">
      <alignment horizontal="justify" vertical="center" wrapText="1"/>
    </xf>
    <xf numFmtId="0" fontId="3" fillId="16" borderId="1" xfId="1" applyFill="1" applyBorder="1" applyAlignment="1">
      <alignment horizontal="left" vertical="center" wrapText="1"/>
    </xf>
    <xf numFmtId="0" fontId="3" fillId="16" borderId="1" xfId="1" applyFill="1" applyBorder="1" applyAlignment="1">
      <alignment horizontal="center" vertical="center" wrapText="1"/>
    </xf>
    <xf numFmtId="0" fontId="3" fillId="16" borderId="1" xfId="1" applyFill="1" applyBorder="1" applyAlignment="1">
      <alignment vertical="center" wrapText="1"/>
    </xf>
    <xf numFmtId="0" fontId="3" fillId="16" borderId="1" xfId="1" applyFill="1" applyBorder="1" applyAlignment="1">
      <alignment horizontal="justify" vertical="center" wrapText="1"/>
    </xf>
    <xf numFmtId="0" fontId="4" fillId="16" borderId="1" xfId="1" applyFont="1" applyFill="1" applyBorder="1" applyAlignment="1">
      <alignment vertical="center" wrapText="1"/>
    </xf>
    <xf numFmtId="15" fontId="3" fillId="16" borderId="1" xfId="2" applyNumberFormat="1" applyFill="1" applyBorder="1" applyAlignment="1">
      <alignment horizontal="center" vertical="center" wrapText="1"/>
    </xf>
    <xf numFmtId="0" fontId="4" fillId="16" borderId="1" xfId="1" applyFont="1" applyFill="1" applyBorder="1" applyAlignment="1">
      <alignment horizontal="justify" vertical="center" wrapText="1"/>
    </xf>
    <xf numFmtId="15" fontId="4" fillId="16" borderId="1" xfId="2" applyNumberFormat="1" applyFont="1" applyFill="1" applyBorder="1" applyAlignment="1">
      <alignment horizontal="center" vertical="center" wrapText="1"/>
    </xf>
    <xf numFmtId="0" fontId="3" fillId="16" borderId="1" xfId="1" applyFill="1" applyBorder="1"/>
    <xf numFmtId="0" fontId="3" fillId="16" borderId="1" xfId="0" applyFont="1" applyFill="1" applyBorder="1" applyAlignment="1">
      <alignment horizontal="justify" vertical="center" wrapText="1"/>
    </xf>
    <xf numFmtId="0" fontId="3" fillId="16" borderId="1" xfId="2" applyFill="1" applyBorder="1" applyAlignment="1">
      <alignment horizontal="left" vertical="center" wrapText="1"/>
    </xf>
    <xf numFmtId="0" fontId="3" fillId="16" borderId="1" xfId="2" applyFill="1" applyBorder="1" applyAlignment="1">
      <alignment horizontal="center" vertical="center" wrapText="1"/>
    </xf>
    <xf numFmtId="0" fontId="3" fillId="16" borderId="1" xfId="1" applyFill="1" applyBorder="1" applyAlignment="1">
      <alignment wrapText="1"/>
    </xf>
    <xf numFmtId="0" fontId="3" fillId="16" borderId="1" xfId="0" applyFont="1" applyFill="1" applyBorder="1" applyAlignment="1">
      <alignment horizontal="center" vertical="center" wrapText="1"/>
    </xf>
    <xf numFmtId="0" fontId="36" fillId="17" borderId="18" xfId="0" applyFont="1" applyFill="1" applyBorder="1" applyAlignment="1">
      <alignment horizontal="center" vertical="center" wrapText="1" readingOrder="1"/>
    </xf>
    <xf numFmtId="0" fontId="37" fillId="18" borderId="18" xfId="0" applyFont="1" applyFill="1" applyBorder="1" applyAlignment="1">
      <alignment horizontal="left" vertical="center" wrapText="1" readingOrder="1"/>
    </xf>
    <xf numFmtId="0" fontId="3" fillId="16" borderId="1" xfId="1" applyFill="1" applyBorder="1" applyAlignment="1">
      <alignment horizontal="center" wrapText="1"/>
    </xf>
    <xf numFmtId="0" fontId="3" fillId="7" borderId="1" xfId="1" applyFill="1" applyBorder="1" applyAlignment="1">
      <alignment vertical="center" wrapText="1"/>
    </xf>
    <xf numFmtId="0" fontId="8" fillId="0" borderId="1" xfId="1" applyFont="1" applyBorder="1" applyAlignment="1">
      <alignment horizontal="left" vertical="center" wrapText="1"/>
    </xf>
    <xf numFmtId="0" fontId="3" fillId="3" borderId="1" xfId="1" applyFill="1" applyBorder="1" applyAlignment="1">
      <alignment horizontal="left" wrapText="1"/>
    </xf>
    <xf numFmtId="0" fontId="3" fillId="0" borderId="1" xfId="1" applyBorder="1" applyAlignment="1">
      <alignment horizontal="left" wrapText="1"/>
    </xf>
    <xf numFmtId="0" fontId="3" fillId="19" borderId="1" xfId="1" applyFill="1" applyBorder="1" applyAlignment="1">
      <alignment vertical="center" wrapText="1"/>
    </xf>
    <xf numFmtId="0" fontId="3" fillId="19" borderId="1" xfId="1" applyFill="1" applyBorder="1" applyAlignment="1">
      <alignment horizontal="center" vertical="center" wrapText="1"/>
    </xf>
    <xf numFmtId="0" fontId="3" fillId="0" borderId="1" xfId="1" applyBorder="1" applyAlignment="1">
      <alignment horizontal="left" vertical="top" wrapText="1"/>
    </xf>
    <xf numFmtId="0" fontId="3" fillId="0" borderId="1" xfId="3" applyNumberFormat="1" applyFont="1" applyFill="1" applyBorder="1" applyAlignment="1" applyProtection="1">
      <alignment vertical="top" wrapText="1"/>
    </xf>
    <xf numFmtId="0" fontId="3" fillId="0" borderId="1" xfId="0" applyFont="1" applyBorder="1" applyAlignment="1">
      <alignment wrapText="1"/>
    </xf>
    <xf numFmtId="15" fontId="3" fillId="0" borderId="1" xfId="1" applyNumberFormat="1" applyBorder="1" applyAlignment="1">
      <alignment horizontal="center" vertical="center" wrapText="1"/>
    </xf>
    <xf numFmtId="0" fontId="3" fillId="0" borderId="0" xfId="0" applyFont="1" applyAlignment="1">
      <alignment horizontal="left" vertical="center" wrapText="1"/>
    </xf>
    <xf numFmtId="0" fontId="3" fillId="0" borderId="1" xfId="1" applyBorder="1" applyAlignment="1">
      <alignment horizontal="justify" vertical="center"/>
    </xf>
    <xf numFmtId="0" fontId="3" fillId="0" borderId="1" xfId="1" applyBorder="1" applyAlignment="1">
      <alignment horizontal="center" vertical="center"/>
    </xf>
    <xf numFmtId="0" fontId="3" fillId="0" borderId="1" xfId="0" applyFont="1" applyBorder="1" applyAlignment="1">
      <alignment horizontal="justify" vertical="center"/>
    </xf>
    <xf numFmtId="0" fontId="3" fillId="0" borderId="1" xfId="8" applyBorder="1" applyAlignment="1">
      <alignment horizontal="left" vertical="center" wrapText="1"/>
    </xf>
    <xf numFmtId="0" fontId="3" fillId="0" borderId="1" xfId="8"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wrapText="1"/>
    </xf>
    <xf numFmtId="0" fontId="3" fillId="0" borderId="0" xfId="2" applyAlignment="1">
      <alignment horizontal="center" vertical="center" wrapText="1"/>
    </xf>
    <xf numFmtId="0" fontId="3" fillId="0" borderId="1" xfId="3" applyNumberFormat="1" applyFont="1" applyFill="1" applyBorder="1" applyAlignment="1" applyProtection="1">
      <alignment horizontal="justify" vertical="top" wrapText="1"/>
    </xf>
    <xf numFmtId="0" fontId="3" fillId="0" borderId="10"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5" fontId="3" fillId="0" borderId="1" xfId="0" applyNumberFormat="1" applyFont="1" applyBorder="1" applyAlignment="1">
      <alignment vertical="center" wrapText="1"/>
    </xf>
    <xf numFmtId="0" fontId="30" fillId="20" borderId="1" xfId="0" applyFont="1" applyFill="1" applyBorder="1" applyAlignment="1">
      <alignment horizontal="center" vertical="center" wrapText="1"/>
    </xf>
    <xf numFmtId="0" fontId="8" fillId="21" borderId="1" xfId="1" applyFont="1" applyFill="1" applyBorder="1" applyAlignment="1">
      <alignment horizontal="justify" vertical="top" wrapText="1"/>
    </xf>
    <xf numFmtId="0" fontId="8" fillId="21" borderId="1" xfId="1" applyFont="1" applyFill="1" applyBorder="1" applyAlignment="1">
      <alignment horizontal="justify" vertical="center" wrapText="1"/>
    </xf>
    <xf numFmtId="0" fontId="8" fillId="21" borderId="1" xfId="1" applyFont="1" applyFill="1" applyBorder="1" applyAlignment="1">
      <alignment horizontal="center" vertical="center" wrapText="1"/>
    </xf>
    <xf numFmtId="0" fontId="41" fillId="0" borderId="0" xfId="0" applyFont="1"/>
    <xf numFmtId="0" fontId="41" fillId="0" borderId="0" xfId="0" applyFont="1" applyAlignment="1">
      <alignment horizontal="center" vertical="center"/>
    </xf>
    <xf numFmtId="0" fontId="42"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1" xfId="0" applyFont="1" applyBorder="1" applyAlignment="1">
      <alignment horizontal="justify" vertical="center" wrapText="1"/>
    </xf>
    <xf numFmtId="0" fontId="40" fillId="0" borderId="0" xfId="0" applyFont="1"/>
    <xf numFmtId="0" fontId="39" fillId="0" borderId="1" xfId="0" applyFont="1" applyBorder="1" applyAlignment="1">
      <alignment horizontal="center" vertical="center" wrapText="1"/>
    </xf>
    <xf numFmtId="0" fontId="0" fillId="0" borderId="19" xfId="0" applyBorder="1" applyAlignment="1">
      <alignment horizontal="left" vertical="center" wrapText="1"/>
    </xf>
    <xf numFmtId="0" fontId="24" fillId="0" borderId="1" xfId="1" applyFont="1" applyBorder="1" applyAlignment="1">
      <alignment horizontal="center" vertical="center" wrapText="1"/>
    </xf>
    <xf numFmtId="0" fontId="24" fillId="0" borderId="1" xfId="2" applyFont="1" applyBorder="1" applyAlignment="1">
      <alignment horizontal="center" vertical="center" wrapText="1"/>
    </xf>
    <xf numFmtId="15" fontId="3" fillId="0" borderId="1" xfId="0" applyNumberFormat="1" applyFont="1" applyBorder="1" applyAlignment="1">
      <alignment horizontal="center" vertical="center" wrapText="1"/>
    </xf>
    <xf numFmtId="0" fontId="6" fillId="3" borderId="1" xfId="1" applyFont="1" applyFill="1" applyBorder="1" applyAlignment="1">
      <alignment horizontal="center" vertical="center" wrapText="1"/>
    </xf>
    <xf numFmtId="0" fontId="4" fillId="0" borderId="1" xfId="1" applyFont="1" applyBorder="1" applyAlignment="1">
      <alignment vertical="center" wrapText="1"/>
    </xf>
    <xf numFmtId="0" fontId="0" fillId="0" borderId="0" xfId="0" applyAlignment="1">
      <alignment horizontal="left"/>
    </xf>
    <xf numFmtId="0" fontId="0" fillId="0" borderId="0" xfId="0" applyAlignment="1">
      <alignment horizontal="center" wrapText="1"/>
    </xf>
    <xf numFmtId="0" fontId="30" fillId="0" borderId="1" xfId="0" applyFont="1" applyBorder="1" applyAlignment="1">
      <alignment horizontal="center" vertical="center" wrapText="1"/>
    </xf>
    <xf numFmtId="0" fontId="8" fillId="0" borderId="1" xfId="1" applyFont="1" applyBorder="1" applyAlignment="1">
      <alignment horizontal="justify" vertical="center" wrapText="1"/>
    </xf>
    <xf numFmtId="0" fontId="3" fillId="0" borderId="0" xfId="1" applyAlignment="1">
      <alignment horizontal="center" wrapText="1"/>
    </xf>
    <xf numFmtId="0" fontId="0" fillId="0" borderId="0" xfId="0" applyAlignment="1">
      <alignment horizontal="center"/>
    </xf>
    <xf numFmtId="0" fontId="0" fillId="0" borderId="0" xfId="0" pivotButton="1" applyAlignment="1">
      <alignment horizontal="center"/>
    </xf>
    <xf numFmtId="9" fontId="3" fillId="0" borderId="1" xfId="11" applyFont="1" applyBorder="1" applyAlignment="1">
      <alignment horizontal="center" vertical="center" wrapText="1"/>
    </xf>
    <xf numFmtId="9" fontId="3" fillId="0" borderId="1" xfId="1" applyNumberFormat="1" applyBorder="1" applyAlignment="1">
      <alignment horizontal="center" vertical="center" wrapText="1"/>
    </xf>
    <xf numFmtId="9" fontId="0" fillId="0" borderId="0" xfId="0" applyNumberFormat="1" applyAlignment="1">
      <alignment horizontal="center" wrapText="1"/>
    </xf>
    <xf numFmtId="9" fontId="0" fillId="0" borderId="0" xfId="0" applyNumberFormat="1" applyAlignment="1">
      <alignment horizontal="center" vertical="center" wrapText="1"/>
    </xf>
    <xf numFmtId="0" fontId="3" fillId="0" borderId="0" xfId="1" applyAlignment="1">
      <alignment horizontal="justify" vertical="center" wrapText="1"/>
    </xf>
    <xf numFmtId="0" fontId="30" fillId="0" borderId="1" xfId="0" applyFont="1" applyBorder="1" applyAlignment="1">
      <alignment horizontal="justify" vertical="center" wrapText="1"/>
    </xf>
    <xf numFmtId="9" fontId="3" fillId="0" borderId="1" xfId="0" applyNumberFormat="1" applyFont="1" applyBorder="1" applyAlignment="1">
      <alignment horizontal="center" vertical="center" wrapText="1"/>
    </xf>
    <xf numFmtId="0" fontId="3" fillId="16" borderId="1" xfId="1" applyFill="1" applyBorder="1" applyAlignment="1">
      <alignment horizontal="justify" vertical="center"/>
    </xf>
    <xf numFmtId="0" fontId="7" fillId="0" borderId="1" xfId="12" applyFont="1" applyBorder="1" applyAlignment="1">
      <alignment horizontal="justify" vertical="center" wrapText="1"/>
    </xf>
    <xf numFmtId="0" fontId="30" fillId="0" borderId="0" xfId="0" applyFont="1" applyAlignment="1">
      <alignment horizontal="justify" vertical="center" wrapText="1"/>
    </xf>
    <xf numFmtId="0" fontId="30" fillId="0" borderId="3" xfId="0" applyFont="1" applyBorder="1" applyAlignment="1">
      <alignment horizontal="justify" vertical="center" wrapText="1"/>
    </xf>
    <xf numFmtId="0" fontId="30" fillId="0" borderId="20" xfId="0" applyFont="1" applyBorder="1" applyAlignment="1">
      <alignment horizontal="justify" vertical="center" wrapText="1"/>
    </xf>
    <xf numFmtId="0" fontId="30" fillId="0" borderId="1" xfId="0" applyFont="1" applyBorder="1" applyAlignment="1">
      <alignment horizontal="justify" vertical="center"/>
    </xf>
    <xf numFmtId="0" fontId="7" fillId="0" borderId="1" xfId="12" applyFont="1" applyFill="1" applyBorder="1" applyAlignment="1">
      <alignment horizontal="justify" vertical="center" wrapText="1"/>
    </xf>
    <xf numFmtId="9" fontId="3" fillId="0" borderId="1" xfId="11" applyFont="1" applyFill="1" applyBorder="1" applyAlignment="1">
      <alignment horizontal="center" vertical="center" wrapText="1"/>
    </xf>
    <xf numFmtId="0" fontId="30" fillId="0" borderId="20" xfId="0" applyFont="1" applyBorder="1" applyAlignment="1">
      <alignment horizontal="center" vertical="center" wrapText="1"/>
    </xf>
    <xf numFmtId="0" fontId="3" fillId="0" borderId="1" xfId="8" applyBorder="1" applyAlignment="1">
      <alignment horizontal="justify" vertical="center" wrapText="1"/>
    </xf>
    <xf numFmtId="0" fontId="3" fillId="0" borderId="1" xfId="3" applyNumberFormat="1" applyFont="1" applyFill="1" applyBorder="1" applyAlignment="1">
      <alignment horizontal="justify" vertical="center" wrapText="1"/>
    </xf>
    <xf numFmtId="9" fontId="3" fillId="0" borderId="0" xfId="11" applyFont="1" applyAlignment="1">
      <alignment horizontal="center" vertical="center" wrapText="1"/>
    </xf>
    <xf numFmtId="0" fontId="8" fillId="22" borderId="0" xfId="0" applyFont="1" applyFill="1" applyAlignment="1">
      <alignment vertical="center" wrapText="1"/>
    </xf>
    <xf numFmtId="0" fontId="2" fillId="0" borderId="21" xfId="0" applyFont="1" applyBorder="1" applyAlignment="1">
      <alignment horizontal="left"/>
    </xf>
    <xf numFmtId="9" fontId="2" fillId="0" borderId="21" xfId="0" applyNumberFormat="1" applyFont="1" applyBorder="1" applyAlignment="1">
      <alignment horizontal="center" wrapText="1"/>
    </xf>
    <xf numFmtId="0" fontId="0" fillId="0" borderId="0" xfId="0" applyAlignment="1">
      <alignment vertical="center" wrapText="1"/>
    </xf>
    <xf numFmtId="15" fontId="10" fillId="0" borderId="1" xfId="2" applyNumberFormat="1" applyFont="1" applyBorder="1" applyAlignment="1">
      <alignment horizontal="center" vertical="center" wrapText="1"/>
    </xf>
    <xf numFmtId="15" fontId="1" fillId="0" borderId="1" xfId="0" applyNumberFormat="1" applyFont="1" applyBorder="1" applyAlignment="1">
      <alignment vertical="center" wrapText="1"/>
    </xf>
    <xf numFmtId="0" fontId="1" fillId="0" borderId="1" xfId="0" applyFont="1" applyBorder="1" applyAlignment="1">
      <alignment vertical="center" wrapText="1"/>
    </xf>
    <xf numFmtId="15" fontId="30" fillId="0" borderId="1" xfId="0" applyNumberFormat="1" applyFont="1" applyBorder="1" applyAlignment="1">
      <alignment vertical="center" wrapText="1"/>
    </xf>
    <xf numFmtId="0" fontId="30" fillId="23" borderId="1" xfId="0" applyFont="1" applyFill="1" applyBorder="1" applyAlignment="1">
      <alignment vertical="center" wrapText="1"/>
    </xf>
    <xf numFmtId="0" fontId="3" fillId="24" borderId="0" xfId="1" applyFill="1" applyAlignment="1">
      <alignment vertical="center" wrapText="1"/>
    </xf>
    <xf numFmtId="0" fontId="3" fillId="24" borderId="1" xfId="1" applyFill="1" applyBorder="1" applyAlignment="1">
      <alignment horizontal="left" vertical="center" wrapText="1"/>
    </xf>
    <xf numFmtId="0" fontId="3" fillId="24" borderId="1" xfId="1" applyFill="1" applyBorder="1" applyAlignment="1">
      <alignment horizontal="center" vertical="center" wrapText="1"/>
    </xf>
    <xf numFmtId="0" fontId="3" fillId="24" borderId="1" xfId="1" applyFill="1" applyBorder="1" applyAlignment="1">
      <alignment horizontal="justify" vertical="center" wrapText="1"/>
    </xf>
    <xf numFmtId="0" fontId="3" fillId="24" borderId="1" xfId="0" applyFont="1" applyFill="1" applyBorder="1" applyAlignment="1">
      <alignment horizontal="justify" vertical="center" wrapText="1"/>
    </xf>
    <xf numFmtId="15" fontId="3" fillId="24" borderId="1" xfId="2" applyNumberFormat="1" applyFill="1" applyBorder="1" applyAlignment="1">
      <alignment horizontal="center" vertical="center" wrapText="1"/>
    </xf>
    <xf numFmtId="9" fontId="3" fillId="24" borderId="1" xfId="11" applyFont="1" applyFill="1" applyBorder="1" applyAlignment="1">
      <alignment horizontal="center" vertical="center" wrapText="1"/>
    </xf>
    <xf numFmtId="0" fontId="3" fillId="24" borderId="1" xfId="1" applyFill="1" applyBorder="1" applyAlignment="1">
      <alignment vertical="center" wrapText="1"/>
    </xf>
    <xf numFmtId="0" fontId="7" fillId="0" borderId="1" xfId="12" applyFont="1" applyBorder="1" applyAlignment="1">
      <alignment vertical="center" wrapText="1"/>
    </xf>
    <xf numFmtId="0" fontId="3" fillId="24" borderId="1" xfId="2" applyFill="1" applyBorder="1" applyAlignment="1">
      <alignment horizontal="center" vertical="center" wrapText="1"/>
    </xf>
    <xf numFmtId="0" fontId="3" fillId="2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0" xfId="12" applyFont="1" applyBorder="1" applyAlignment="1">
      <alignment vertical="center" wrapText="1"/>
    </xf>
    <xf numFmtId="15" fontId="30" fillId="0" borderId="1" xfId="0" applyNumberFormat="1" applyFont="1" applyBorder="1" applyAlignment="1">
      <alignment horizontal="center" vertical="center" wrapText="1"/>
    </xf>
    <xf numFmtId="9" fontId="3" fillId="0" borderId="1" xfId="2" applyNumberFormat="1" applyBorder="1" applyAlignment="1">
      <alignment horizontal="center" vertical="center" wrapText="1"/>
    </xf>
    <xf numFmtId="0" fontId="3" fillId="24" borderId="1" xfId="2" applyFill="1" applyBorder="1" applyAlignment="1">
      <alignment horizontal="left" vertical="center" wrapText="1"/>
    </xf>
    <xf numFmtId="0" fontId="3" fillId="24" borderId="1" xfId="3" applyNumberFormat="1" applyFont="1" applyFill="1" applyBorder="1" applyAlignment="1" applyProtection="1">
      <alignment horizontal="justify" vertical="center" wrapText="1"/>
    </xf>
    <xf numFmtId="9" fontId="3" fillId="24" borderId="1" xfId="2" applyNumberFormat="1" applyFill="1" applyBorder="1" applyAlignment="1">
      <alignment horizontal="center" vertical="center" wrapText="1"/>
    </xf>
    <xf numFmtId="0" fontId="45" fillId="0" borderId="0" xfId="1" applyFont="1" applyAlignment="1">
      <alignment vertical="center" wrapText="1"/>
    </xf>
    <xf numFmtId="0" fontId="45" fillId="0" borderId="1" xfId="1" applyFont="1" applyBorder="1" applyAlignment="1">
      <alignment horizontal="left" vertical="center" wrapText="1"/>
    </xf>
    <xf numFmtId="0" fontId="45" fillId="0" borderId="1" xfId="0" applyFont="1" applyBorder="1" applyAlignment="1">
      <alignment horizontal="center" vertical="center" wrapText="1"/>
    </xf>
    <xf numFmtId="0" fontId="45" fillId="0" borderId="1" xfId="1" applyFont="1" applyBorder="1" applyAlignment="1">
      <alignment horizontal="justify" vertical="center"/>
    </xf>
    <xf numFmtId="0" fontId="45" fillId="0" borderId="1" xfId="1" applyFont="1" applyBorder="1" applyAlignment="1">
      <alignment horizontal="center" vertical="center" wrapText="1"/>
    </xf>
    <xf numFmtId="15" fontId="45" fillId="0" borderId="1" xfId="2" applyNumberFormat="1" applyFont="1" applyBorder="1" applyAlignment="1">
      <alignment horizontal="center" vertical="center" wrapText="1"/>
    </xf>
    <xf numFmtId="9" fontId="45" fillId="0" borderId="1" xfId="11" applyFont="1" applyBorder="1" applyAlignment="1">
      <alignment horizontal="center" vertical="center" wrapText="1"/>
    </xf>
    <xf numFmtId="0" fontId="45" fillId="0" borderId="1" xfId="1" applyFont="1" applyBorder="1" applyAlignment="1">
      <alignment vertical="center" wrapText="1"/>
    </xf>
    <xf numFmtId="0" fontId="3" fillId="24" borderId="1" xfId="1" applyFill="1" applyBorder="1" applyAlignment="1">
      <alignment horizontal="justify" vertical="center"/>
    </xf>
    <xf numFmtId="0" fontId="3" fillId="24" borderId="1" xfId="1" applyFill="1" applyBorder="1" applyAlignment="1">
      <alignment horizontal="center" vertical="center"/>
    </xf>
    <xf numFmtId="15" fontId="3" fillId="11" borderId="1" xfId="2" applyNumberFormat="1" applyFill="1" applyBorder="1" applyAlignment="1">
      <alignment horizontal="center" vertical="center" wrapText="1"/>
    </xf>
    <xf numFmtId="0" fontId="3" fillId="0" borderId="18" xfId="0" applyFont="1" applyBorder="1" applyAlignment="1">
      <alignment vertical="center" wrapText="1"/>
    </xf>
    <xf numFmtId="0" fontId="3" fillId="0" borderId="18" xfId="1" applyBorder="1" applyAlignment="1">
      <alignment horizontal="justify" vertical="center" wrapText="1"/>
    </xf>
    <xf numFmtId="0" fontId="45" fillId="0" borderId="18" xfId="1" applyFont="1" applyBorder="1" applyAlignment="1">
      <alignment horizontal="justify" vertical="center"/>
    </xf>
    <xf numFmtId="0" fontId="3" fillId="0" borderId="1" xfId="3" applyNumberFormat="1" applyFont="1" applyFill="1" applyBorder="1" applyAlignment="1" applyProtection="1">
      <alignment horizontal="center" vertical="center" wrapText="1"/>
    </xf>
    <xf numFmtId="0" fontId="47" fillId="0" borderId="1" xfId="12" applyBorder="1" applyAlignment="1">
      <alignment wrapText="1"/>
    </xf>
    <xf numFmtId="0" fontId="0" fillId="0" borderId="0" xfId="0" pivotButton="1"/>
    <xf numFmtId="15" fontId="3" fillId="16" borderId="2" xfId="2" applyNumberFormat="1" applyFill="1" applyBorder="1" applyAlignment="1">
      <alignment horizontal="center" vertical="center" wrapText="1"/>
    </xf>
    <xf numFmtId="0" fontId="3" fillId="16" borderId="2" xfId="1" applyFill="1" applyBorder="1" applyAlignment="1">
      <alignment horizontal="justify" vertical="center"/>
    </xf>
    <xf numFmtId="0" fontId="3" fillId="16" borderId="2" xfId="1" applyFill="1" applyBorder="1" applyAlignment="1">
      <alignment vertical="center" wrapText="1"/>
    </xf>
    <xf numFmtId="0" fontId="3" fillId="0" borderId="18" xfId="1" applyBorder="1" applyAlignment="1">
      <alignment horizontal="justify" vertical="center"/>
    </xf>
    <xf numFmtId="0" fontId="47" fillId="0" borderId="1" xfId="12" applyFill="1" applyBorder="1" applyAlignment="1">
      <alignment vertical="center" wrapText="1"/>
    </xf>
    <xf numFmtId="0" fontId="3" fillId="0" borderId="1" xfId="1" applyBorder="1" applyAlignment="1">
      <alignment vertical="top" wrapText="1"/>
    </xf>
    <xf numFmtId="0" fontId="3" fillId="25" borderId="1" xfId="1" applyFill="1" applyBorder="1" applyAlignment="1">
      <alignment vertical="center" wrapText="1"/>
    </xf>
    <xf numFmtId="9" fontId="1" fillId="0" borderId="1" xfId="11" applyFont="1" applyBorder="1" applyAlignment="1">
      <alignment horizontal="center" vertical="center" wrapText="1"/>
    </xf>
    <xf numFmtId="0" fontId="2" fillId="26" borderId="23" xfId="0" applyFont="1" applyFill="1" applyBorder="1" applyAlignment="1">
      <alignment horizontal="center" vertical="center" wrapText="1"/>
    </xf>
    <xf numFmtId="9" fontId="2" fillId="26" borderId="23" xfId="0" applyNumberFormat="1" applyFont="1" applyFill="1" applyBorder="1" applyAlignment="1">
      <alignment horizontal="center" vertical="center" wrapText="1"/>
    </xf>
    <xf numFmtId="0" fontId="2" fillId="11" borderId="21" xfId="0" applyFont="1" applyFill="1" applyBorder="1" applyAlignment="1">
      <alignment horizontal="left"/>
    </xf>
    <xf numFmtId="0" fontId="0" fillId="27" borderId="0" xfId="0" applyFill="1" applyAlignment="1">
      <alignment wrapText="1"/>
    </xf>
    <xf numFmtId="0" fontId="0" fillId="27" borderId="0" xfId="0" applyFill="1" applyAlignment="1">
      <alignment horizontal="center" wrapText="1"/>
    </xf>
    <xf numFmtId="0" fontId="0" fillId="27" borderId="0" xfId="0" applyFill="1" applyAlignment="1">
      <alignment horizontal="center" vertical="center" wrapText="1"/>
    </xf>
    <xf numFmtId="9" fontId="0" fillId="0" borderId="0" xfId="0" applyNumberFormat="1"/>
    <xf numFmtId="0" fontId="51" fillId="28" borderId="3" xfId="0" applyFont="1" applyFill="1" applyBorder="1" applyAlignment="1">
      <alignment vertical="center" wrapText="1"/>
    </xf>
    <xf numFmtId="0" fontId="3" fillId="0" borderId="3"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0" fontId="0" fillId="0" borderId="0" xfId="0" applyAlignment="1">
      <alignment horizontal="left" vertical="center" wrapText="1"/>
    </xf>
    <xf numFmtId="0" fontId="3" fillId="0" borderId="18" xfId="1" applyBorder="1" applyAlignment="1">
      <alignment horizontal="justify" vertical="top" wrapText="1"/>
    </xf>
    <xf numFmtId="0" fontId="48" fillId="0" borderId="1" xfId="0" applyFont="1" applyBorder="1" applyAlignment="1">
      <alignment horizontal="left" vertical="top" wrapText="1"/>
    </xf>
    <xf numFmtId="0" fontId="48" fillId="0" borderId="2" xfId="0" applyFont="1" applyBorder="1" applyAlignment="1">
      <alignment horizontal="left" vertical="top" wrapText="1"/>
    </xf>
    <xf numFmtId="0" fontId="3" fillId="0" borderId="20" xfId="1" applyBorder="1" applyAlignment="1">
      <alignment vertical="center" wrapText="1"/>
    </xf>
    <xf numFmtId="0" fontId="3" fillId="0" borderId="10" xfId="1" applyBorder="1" applyAlignment="1">
      <alignment vertical="center" wrapText="1"/>
    </xf>
    <xf numFmtId="0" fontId="6" fillId="0" borderId="20" xfId="1" applyFont="1" applyBorder="1" applyAlignment="1">
      <alignment horizontal="center" vertical="center" wrapText="1"/>
    </xf>
    <xf numFmtId="0" fontId="6" fillId="0" borderId="1" xfId="1"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3" fillId="28" borderId="1" xfId="0" applyFont="1" applyFill="1" applyBorder="1" applyAlignment="1">
      <alignment vertical="center" wrapText="1"/>
    </xf>
    <xf numFmtId="0" fontId="3" fillId="28" borderId="24" xfId="0" applyFont="1" applyFill="1" applyBorder="1" applyAlignment="1">
      <alignment vertical="center" wrapText="1"/>
    </xf>
    <xf numFmtId="0" fontId="8" fillId="28" borderId="3" xfId="0" applyFont="1" applyFill="1" applyBorder="1" applyAlignment="1">
      <alignment vertical="center" wrapText="1"/>
    </xf>
    <xf numFmtId="9" fontId="1" fillId="0" borderId="1" xfId="11" applyFont="1" applyFill="1" applyBorder="1" applyAlignment="1">
      <alignment horizontal="center" vertical="center" wrapText="1"/>
    </xf>
    <xf numFmtId="0" fontId="8" fillId="28" borderId="1" xfId="0" applyFont="1" applyFill="1" applyBorder="1" applyAlignment="1">
      <alignment vertical="center" wrapText="1"/>
    </xf>
    <xf numFmtId="0" fontId="8" fillId="0" borderId="3" xfId="0" applyFont="1" applyBorder="1" applyAlignment="1">
      <alignment vertical="center" wrapText="1"/>
    </xf>
    <xf numFmtId="0" fontId="3" fillId="28" borderId="3" xfId="0" applyFont="1" applyFill="1" applyBorder="1" applyAlignment="1">
      <alignment vertical="center" wrapText="1"/>
    </xf>
    <xf numFmtId="0" fontId="51" fillId="0" borderId="3" xfId="0" applyFont="1" applyBorder="1" applyAlignment="1">
      <alignment wrapText="1"/>
    </xf>
    <xf numFmtId="0" fontId="3" fillId="0" borderId="1" xfId="8" applyBorder="1" applyAlignment="1">
      <alignment horizontal="left" vertical="top" wrapText="1"/>
    </xf>
    <xf numFmtId="0" fontId="47" fillId="0" borderId="1" xfId="12" applyFill="1" applyBorder="1" applyAlignment="1">
      <alignment vertical="center"/>
    </xf>
    <xf numFmtId="0" fontId="47" fillId="0" borderId="3" xfId="12" applyFill="1" applyBorder="1" applyAlignment="1">
      <alignment wrapText="1"/>
    </xf>
    <xf numFmtId="0" fontId="3" fillId="0" borderId="3" xfId="1" applyBorder="1" applyAlignment="1">
      <alignment vertical="center" wrapText="1"/>
    </xf>
    <xf numFmtId="0" fontId="3" fillId="0" borderId="11" xfId="0" applyFont="1" applyBorder="1" applyAlignment="1">
      <alignment wrapText="1"/>
    </xf>
    <xf numFmtId="0" fontId="47" fillId="0" borderId="1" xfId="12" applyFill="1" applyBorder="1" applyAlignment="1">
      <alignment vertical="top" wrapText="1"/>
    </xf>
    <xf numFmtId="0" fontId="0" fillId="29" borderId="0" xfId="0" applyFill="1" applyAlignment="1">
      <alignment horizontal="center" wrapText="1"/>
    </xf>
    <xf numFmtId="0" fontId="3" fillId="0" borderId="10" xfId="0" applyFont="1" applyBorder="1" applyAlignment="1">
      <alignment vertical="center" wrapText="1"/>
    </xf>
    <xf numFmtId="0" fontId="8" fillId="0" borderId="10" xfId="0" applyFont="1" applyBorder="1" applyAlignment="1">
      <alignment vertical="center" wrapText="1"/>
    </xf>
    <xf numFmtId="15" fontId="24" fillId="19" borderId="1" xfId="2" applyNumberFormat="1" applyFont="1" applyFill="1" applyBorder="1" applyAlignment="1">
      <alignment horizontal="center" vertical="center" wrapText="1"/>
    </xf>
    <xf numFmtId="0" fontId="24" fillId="19" borderId="1" xfId="1" applyFont="1" applyFill="1" applyBorder="1" applyAlignment="1">
      <alignment horizontal="justify" vertical="center" wrapText="1"/>
    </xf>
    <xf numFmtId="15" fontId="24" fillId="19" borderId="1" xfId="1" applyNumberFormat="1" applyFont="1" applyFill="1" applyBorder="1" applyAlignment="1">
      <alignment horizontal="center" vertical="center" wrapText="1"/>
    </xf>
    <xf numFmtId="0" fontId="5" fillId="30" borderId="1" xfId="1" applyFont="1" applyFill="1" applyBorder="1" applyAlignment="1">
      <alignment horizontal="center" vertical="center" wrapText="1"/>
    </xf>
    <xf numFmtId="0" fontId="54" fillId="0" borderId="0" xfId="3" applyNumberFormat="1" applyFont="1" applyFill="1" applyBorder="1" applyAlignment="1" applyProtection="1">
      <alignment horizontal="left" vertical="top" wrapText="1"/>
    </xf>
    <xf numFmtId="0" fontId="60" fillId="0" borderId="1" xfId="3" applyNumberFormat="1" applyFont="1" applyFill="1" applyBorder="1" applyAlignment="1" applyProtection="1">
      <alignment horizontal="center" vertical="top" wrapText="1"/>
    </xf>
    <xf numFmtId="0" fontId="60" fillId="0" borderId="1" xfId="3" applyFont="1" applyBorder="1" applyAlignment="1">
      <alignment vertical="top" wrapText="1"/>
    </xf>
    <xf numFmtId="0" fontId="58" fillId="6" borderId="1" xfId="3" applyNumberFormat="1" applyFont="1" applyFill="1" applyBorder="1" applyAlignment="1" applyProtection="1">
      <alignment horizontal="center" vertical="center" wrapText="1"/>
    </xf>
    <xf numFmtId="0" fontId="55" fillId="6" borderId="1" xfId="3" applyFont="1" applyFill="1" applyBorder="1" applyAlignment="1">
      <alignment vertical="center" wrapText="1"/>
    </xf>
    <xf numFmtId="0" fontId="55" fillId="6" borderId="1" xfId="3" applyNumberFormat="1" applyFont="1" applyFill="1" applyBorder="1" applyAlignment="1" applyProtection="1">
      <alignment vertical="center" wrapText="1"/>
    </xf>
    <xf numFmtId="0" fontId="54" fillId="6" borderId="1" xfId="3" applyNumberFormat="1" applyFont="1" applyFill="1" applyBorder="1" applyAlignment="1" applyProtection="1">
      <alignment horizontal="left" vertical="top" wrapText="1"/>
    </xf>
    <xf numFmtId="0" fontId="58" fillId="0" borderId="1" xfId="3" applyNumberFormat="1" applyFont="1" applyFill="1" applyBorder="1" applyAlignment="1" applyProtection="1">
      <alignment horizontal="center" vertical="center" wrapText="1"/>
    </xf>
    <xf numFmtId="0" fontId="55" fillId="0" borderId="1" xfId="3" applyFont="1" applyBorder="1" applyAlignment="1">
      <alignment vertical="center" wrapText="1"/>
    </xf>
    <xf numFmtId="0" fontId="55" fillId="0" borderId="1" xfId="3" applyNumberFormat="1" applyFont="1" applyFill="1" applyBorder="1" applyAlignment="1" applyProtection="1">
      <alignment vertical="center" wrapText="1"/>
    </xf>
    <xf numFmtId="0" fontId="54" fillId="0" borderId="1" xfId="3" applyNumberFormat="1" applyFont="1" applyFill="1" applyBorder="1" applyAlignment="1" applyProtection="1">
      <alignment horizontal="left" vertical="top" wrapText="1"/>
    </xf>
    <xf numFmtId="0" fontId="61" fillId="6" borderId="1" xfId="3" applyNumberFormat="1" applyFont="1" applyFill="1" applyBorder="1" applyAlignment="1" applyProtection="1">
      <alignment vertical="center" wrapText="1"/>
    </xf>
    <xf numFmtId="0" fontId="62" fillId="6" borderId="1" xfId="3" applyNumberFormat="1" applyFont="1" applyFill="1" applyBorder="1" applyAlignment="1" applyProtection="1">
      <alignment horizontal="center" vertical="center" wrapText="1"/>
    </xf>
    <xf numFmtId="0" fontId="63" fillId="6" borderId="1" xfId="3" applyFont="1" applyFill="1" applyBorder="1" applyAlignment="1">
      <alignment vertical="center" wrapText="1"/>
    </xf>
    <xf numFmtId="0" fontId="63" fillId="6" borderId="1" xfId="3" applyNumberFormat="1" applyFont="1" applyFill="1" applyBorder="1" applyAlignment="1" applyProtection="1">
      <alignment horizontal="left" vertical="top" wrapText="1"/>
    </xf>
    <xf numFmtId="0" fontId="64" fillId="6" borderId="1" xfId="3" applyNumberFormat="1" applyFont="1" applyFill="1" applyBorder="1" applyAlignment="1" applyProtection="1">
      <alignment horizontal="center" vertical="center" wrapText="1"/>
    </xf>
    <xf numFmtId="0" fontId="54" fillId="6" borderId="1" xfId="3" applyFont="1" applyFill="1" applyBorder="1" applyAlignment="1">
      <alignment vertical="center" wrapText="1"/>
    </xf>
    <xf numFmtId="0" fontId="54" fillId="6" borderId="1" xfId="3" applyNumberFormat="1" applyFont="1" applyFill="1" applyBorder="1" applyAlignment="1" applyProtection="1">
      <alignment vertical="center" wrapText="1"/>
    </xf>
    <xf numFmtId="0" fontId="61" fillId="0" borderId="1" xfId="3" applyNumberFormat="1" applyFont="1" applyFill="1" applyBorder="1" applyAlignment="1" applyProtection="1">
      <alignment vertical="center" wrapText="1"/>
    </xf>
    <xf numFmtId="0" fontId="6" fillId="31" borderId="1" xfId="1" applyFont="1" applyFill="1" applyBorder="1" applyAlignment="1">
      <alignment horizontal="center" vertical="center" wrapText="1"/>
    </xf>
    <xf numFmtId="0" fontId="3" fillId="24" borderId="1" xfId="0" applyFont="1" applyFill="1" applyBorder="1" applyAlignment="1">
      <alignment horizontal="left" vertical="center" wrapText="1"/>
    </xf>
    <xf numFmtId="0" fontId="3" fillId="24" borderId="3" xfId="0" applyFont="1" applyFill="1" applyBorder="1" applyAlignment="1">
      <alignment horizontal="center" vertical="center" wrapText="1"/>
    </xf>
    <xf numFmtId="0" fontId="3" fillId="24" borderId="3" xfId="1" applyFill="1" applyBorder="1" applyAlignment="1">
      <alignment horizontal="center" vertical="center" wrapText="1"/>
    </xf>
    <xf numFmtId="15" fontId="3" fillId="24" borderId="3" xfId="2" applyNumberFormat="1" applyFill="1" applyBorder="1" applyAlignment="1">
      <alignment horizontal="center" vertical="center" wrapText="1"/>
    </xf>
    <xf numFmtId="0" fontId="2" fillId="0" borderId="0" xfId="0" applyFont="1" applyAlignment="1">
      <alignment horizontal="center" vertical="center"/>
    </xf>
    <xf numFmtId="0" fontId="3" fillId="0" borderId="3" xfId="1" applyBorder="1" applyAlignment="1">
      <alignment horizontal="center" vertical="center" wrapText="1"/>
    </xf>
    <xf numFmtId="0" fontId="24" fillId="0" borderId="1" xfId="0" applyFont="1" applyBorder="1" applyAlignment="1">
      <alignment vertical="center" wrapText="1"/>
    </xf>
    <xf numFmtId="0" fontId="20" fillId="0" borderId="0" xfId="2" applyFont="1" applyAlignment="1">
      <alignment horizontal="center"/>
    </xf>
    <xf numFmtId="0" fontId="20" fillId="0" borderId="0" xfId="1" applyFont="1" applyAlignment="1">
      <alignment horizontal="center"/>
    </xf>
    <xf numFmtId="0" fontId="52" fillId="0" borderId="0" xfId="0" applyFont="1" applyAlignment="1">
      <alignment wrapText="1"/>
    </xf>
    <xf numFmtId="0" fontId="53" fillId="0" borderId="23" xfId="0" applyFont="1" applyBorder="1" applyAlignment="1">
      <alignment horizontal="center" wrapText="1"/>
    </xf>
    <xf numFmtId="0" fontId="20" fillId="0" borderId="0" xfId="1" applyFont="1" applyAlignment="1">
      <alignment horizontal="center" wrapText="1"/>
    </xf>
    <xf numFmtId="0" fontId="52" fillId="0" borderId="0" xfId="0" applyFont="1"/>
    <xf numFmtId="0" fontId="20" fillId="0" borderId="0" xfId="1" applyFont="1"/>
    <xf numFmtId="0" fontId="0" fillId="0" borderId="0" xfId="0" pivotButton="1" applyAlignment="1">
      <alignment vertical="center" wrapText="1"/>
    </xf>
    <xf numFmtId="0" fontId="0" fillId="0" borderId="0" xfId="0" applyAlignment="1">
      <alignment vertical="center"/>
    </xf>
    <xf numFmtId="0" fontId="6" fillId="9" borderId="0" xfId="1" applyFont="1" applyFill="1" applyAlignment="1">
      <alignment wrapText="1"/>
    </xf>
    <xf numFmtId="0" fontId="6" fillId="23" borderId="1" xfId="1" applyFont="1" applyFill="1" applyBorder="1" applyAlignment="1">
      <alignment horizontal="center" vertical="center" wrapText="1"/>
    </xf>
    <xf numFmtId="0" fontId="6" fillId="32" borderId="1" xfId="1" applyFont="1" applyFill="1" applyBorder="1" applyAlignment="1">
      <alignment horizontal="center" vertical="center" wrapText="1"/>
    </xf>
    <xf numFmtId="9" fontId="3" fillId="19" borderId="1" xfId="1" applyNumberFormat="1" applyFill="1" applyBorder="1" applyAlignment="1">
      <alignment horizontal="center" vertical="center" wrapText="1"/>
    </xf>
    <xf numFmtId="0" fontId="30" fillId="19" borderId="1" xfId="0" applyFont="1" applyFill="1" applyBorder="1" applyAlignment="1">
      <alignment horizontal="justify" vertical="center" wrapText="1"/>
    </xf>
    <xf numFmtId="0" fontId="3" fillId="19" borderId="1" xfId="1" applyFill="1" applyBorder="1" applyAlignment="1">
      <alignment horizontal="justify" vertical="center" wrapText="1"/>
    </xf>
    <xf numFmtId="0" fontId="8" fillId="19" borderId="1" xfId="0" applyFont="1" applyFill="1" applyBorder="1" applyAlignment="1">
      <alignment vertical="center" wrapText="1"/>
    </xf>
    <xf numFmtId="0" fontId="8" fillId="19" borderId="3" xfId="0" applyFont="1" applyFill="1" applyBorder="1" applyAlignment="1">
      <alignment vertical="center" wrapText="1"/>
    </xf>
    <xf numFmtId="0" fontId="66" fillId="19" borderId="3" xfId="0" applyFont="1" applyFill="1" applyBorder="1" applyAlignment="1">
      <alignment wrapText="1"/>
    </xf>
    <xf numFmtId="0" fontId="51" fillId="0" borderId="1" xfId="0" applyFont="1" applyBorder="1" applyAlignment="1">
      <alignment wrapText="1"/>
    </xf>
    <xf numFmtId="0" fontId="51" fillId="28" borderId="3" xfId="0" applyFont="1" applyFill="1" applyBorder="1" applyAlignment="1">
      <alignment wrapText="1"/>
    </xf>
    <xf numFmtId="0" fontId="51" fillId="0" borderId="25" xfId="0" applyFont="1" applyBorder="1" applyAlignment="1">
      <alignment wrapText="1"/>
    </xf>
    <xf numFmtId="0" fontId="51" fillId="0" borderId="26" xfId="0" applyFont="1" applyBorder="1" applyAlignment="1">
      <alignment wrapText="1"/>
    </xf>
    <xf numFmtId="0" fontId="51" fillId="0" borderId="10" xfId="0" applyFont="1" applyBorder="1" applyAlignment="1">
      <alignment wrapText="1"/>
    </xf>
    <xf numFmtId="0" fontId="51" fillId="0" borderId="11" xfId="0" applyFont="1" applyBorder="1" applyAlignment="1">
      <alignment wrapText="1"/>
    </xf>
    <xf numFmtId="0" fontId="3" fillId="0" borderId="10" xfId="0" applyFont="1" applyBorder="1" applyAlignment="1">
      <alignment wrapText="1"/>
    </xf>
    <xf numFmtId="9" fontId="3" fillId="0" borderId="10" xfId="0" applyNumberFormat="1" applyFont="1" applyBorder="1" applyAlignment="1">
      <alignment horizontal="center" vertical="center" wrapText="1"/>
    </xf>
    <xf numFmtId="0" fontId="51" fillId="0" borderId="3" xfId="0" applyFont="1" applyBorder="1" applyAlignment="1">
      <alignment horizontal="center" vertical="center" wrapText="1"/>
    </xf>
    <xf numFmtId="0" fontId="51" fillId="0" borderId="3" xfId="0" applyFont="1" applyBorder="1" applyAlignment="1">
      <alignment horizontal="center" wrapText="1"/>
    </xf>
    <xf numFmtId="0" fontId="51" fillId="0" borderId="3" xfId="0" applyFont="1" applyBorder="1" applyAlignment="1">
      <alignment vertical="center" wrapText="1"/>
    </xf>
    <xf numFmtId="9" fontId="3" fillId="33" borderId="1" xfId="1" applyNumberFormat="1" applyFill="1" applyBorder="1" applyAlignment="1">
      <alignment horizontal="center" vertical="center" wrapText="1"/>
    </xf>
    <xf numFmtId="0" fontId="3" fillId="0" borderId="3" xfId="0" applyFont="1" applyBorder="1" applyAlignment="1">
      <alignment horizontal="center" vertical="center" wrapText="1"/>
    </xf>
    <xf numFmtId="0" fontId="8" fillId="0" borderId="0" xfId="1" applyFont="1" applyAlignment="1">
      <alignment vertical="center" wrapText="1"/>
    </xf>
    <xf numFmtId="0" fontId="51" fillId="0" borderId="1" xfId="0" applyFont="1" applyBorder="1" applyAlignment="1">
      <alignment vertical="center" wrapText="1"/>
    </xf>
    <xf numFmtId="0" fontId="3" fillId="19" borderId="27" xfId="0" applyFont="1" applyFill="1" applyBorder="1" applyAlignment="1">
      <alignment vertical="center" wrapText="1"/>
    </xf>
    <xf numFmtId="0" fontId="3" fillId="19" borderId="28" xfId="0" applyFont="1" applyFill="1" applyBorder="1" applyAlignment="1">
      <alignment vertical="center" wrapText="1"/>
    </xf>
    <xf numFmtId="0" fontId="3" fillId="19" borderId="1" xfId="0" applyFont="1" applyFill="1" applyBorder="1" applyAlignment="1">
      <alignment wrapText="1"/>
    </xf>
    <xf numFmtId="0" fontId="8" fillId="19" borderId="3" xfId="0" applyFont="1" applyFill="1" applyBorder="1" applyAlignment="1">
      <alignment wrapText="1"/>
    </xf>
    <xf numFmtId="0" fontId="67" fillId="0" borderId="18" xfId="0" applyFont="1" applyBorder="1" applyAlignment="1">
      <alignment vertical="center" wrapText="1"/>
    </xf>
    <xf numFmtId="0" fontId="47" fillId="0" borderId="18" xfId="12" applyBorder="1" applyAlignment="1">
      <alignment vertical="center" wrapText="1"/>
    </xf>
    <xf numFmtId="0" fontId="47" fillId="0" borderId="1" xfId="12" applyBorder="1" applyAlignment="1">
      <alignment vertical="center" wrapText="1"/>
    </xf>
    <xf numFmtId="0" fontId="68" fillId="0" borderId="29" xfId="12" applyFont="1" applyFill="1" applyBorder="1" applyAlignment="1">
      <alignment vertical="center" wrapText="1"/>
    </xf>
    <xf numFmtId="0" fontId="67" fillId="0" borderId="18" xfId="0" applyFont="1" applyBorder="1" applyAlignment="1">
      <alignment vertical="top" wrapText="1"/>
    </xf>
    <xf numFmtId="0" fontId="47" fillId="26" borderId="18" xfId="12" applyFill="1" applyBorder="1" applyAlignment="1">
      <alignment vertical="center" wrapText="1"/>
    </xf>
    <xf numFmtId="0" fontId="47" fillId="0" borderId="18" xfId="12" applyFill="1" applyBorder="1" applyAlignment="1">
      <alignment vertical="center" wrapText="1"/>
    </xf>
    <xf numFmtId="0" fontId="3" fillId="0" borderId="11" xfId="0" applyFont="1" applyBorder="1" applyAlignment="1">
      <alignment vertical="center" wrapText="1"/>
    </xf>
    <xf numFmtId="0" fontId="8" fillId="0" borderId="1" xfId="1" applyFont="1" applyBorder="1" applyAlignment="1">
      <alignment vertical="center" wrapText="1"/>
    </xf>
    <xf numFmtId="0" fontId="8" fillId="0" borderId="1" xfId="1" applyFont="1" applyBorder="1" applyAlignment="1">
      <alignment vertical="top" wrapText="1"/>
    </xf>
    <xf numFmtId="0" fontId="47" fillId="26" borderId="30" xfId="12" applyFill="1" applyBorder="1" applyAlignment="1">
      <alignment vertical="center" wrapText="1"/>
    </xf>
    <xf numFmtId="0" fontId="65" fillId="0" borderId="1" xfId="0" applyFont="1" applyBorder="1" applyAlignment="1">
      <alignment horizontal="left" vertical="center" wrapText="1"/>
    </xf>
    <xf numFmtId="0" fontId="65" fillId="19" borderId="1" xfId="0" applyFont="1" applyFill="1" applyBorder="1" applyAlignment="1">
      <alignment horizontal="center" vertical="center" wrapText="1"/>
    </xf>
    <xf numFmtId="0" fontId="3" fillId="0" borderId="0" xfId="3" applyNumberFormat="1" applyFont="1" applyFill="1" applyBorder="1" applyAlignment="1" applyProtection="1">
      <alignment horizontal="justify" vertical="center" wrapText="1"/>
    </xf>
    <xf numFmtId="0" fontId="3" fillId="0" borderId="3" xfId="3" applyNumberFormat="1" applyFont="1" applyFill="1" applyBorder="1" applyAlignment="1" applyProtection="1">
      <alignment horizontal="justify" vertical="center" wrapText="1"/>
    </xf>
    <xf numFmtId="0" fontId="3" fillId="0" borderId="20" xfId="0" applyFont="1" applyBorder="1" applyAlignment="1">
      <alignment vertical="center" wrapText="1"/>
    </xf>
    <xf numFmtId="0" fontId="51" fillId="0" borderId="24" xfId="0" applyFont="1" applyBorder="1" applyAlignment="1">
      <alignment wrapText="1"/>
    </xf>
    <xf numFmtId="0" fontId="8" fillId="0" borderId="24" xfId="0" applyFont="1" applyBorder="1" applyAlignment="1">
      <alignment vertical="center" wrapText="1"/>
    </xf>
    <xf numFmtId="0" fontId="3" fillId="0" borderId="18" xfId="1" applyBorder="1" applyAlignment="1">
      <alignment vertical="center" wrapText="1"/>
    </xf>
    <xf numFmtId="0" fontId="3" fillId="0" borderId="18" xfId="3" applyNumberFormat="1" applyFont="1" applyFill="1" applyBorder="1" applyAlignment="1" applyProtection="1">
      <alignment horizontal="justify" vertical="center" wrapText="1"/>
    </xf>
    <xf numFmtId="0" fontId="3" fillId="0" borderId="2" xfId="1" applyBorder="1" applyAlignment="1">
      <alignment vertical="center" wrapText="1"/>
    </xf>
    <xf numFmtId="0" fontId="3" fillId="16" borderId="10" xfId="1" applyFill="1" applyBorder="1" applyAlignment="1">
      <alignment vertical="center" wrapText="1"/>
    </xf>
    <xf numFmtId="0" fontId="3" fillId="0" borderId="10" xfId="0" applyFont="1" applyBorder="1" applyAlignment="1">
      <alignment vertical="top" wrapText="1"/>
    </xf>
    <xf numFmtId="0" fontId="47" fillId="0" borderId="1" xfId="12" applyBorder="1" applyAlignment="1">
      <alignment horizontal="justify" vertical="center" wrapText="1"/>
    </xf>
    <xf numFmtId="0" fontId="3" fillId="28" borderId="1" xfId="0" applyFont="1" applyFill="1" applyBorder="1" applyAlignment="1">
      <alignment vertical="top" wrapText="1"/>
    </xf>
    <xf numFmtId="0" fontId="3" fillId="28" borderId="18" xfId="0" applyFont="1" applyFill="1" applyBorder="1" applyAlignment="1">
      <alignment vertical="center" wrapText="1"/>
    </xf>
    <xf numFmtId="0" fontId="51" fillId="33" borderId="1" xfId="0" applyFont="1" applyFill="1" applyBorder="1" applyAlignment="1">
      <alignment horizontal="center" vertical="center" wrapText="1"/>
    </xf>
    <xf numFmtId="0" fontId="51" fillId="33" borderId="3" xfId="0" applyFont="1" applyFill="1" applyBorder="1" applyAlignment="1">
      <alignment horizontal="center" vertical="center" wrapText="1"/>
    </xf>
    <xf numFmtId="0" fontId="51" fillId="0" borderId="10" xfId="0" applyFont="1" applyBorder="1" applyAlignment="1">
      <alignment vertical="center" wrapText="1"/>
    </xf>
    <xf numFmtId="0" fontId="51" fillId="0" borderId="11" xfId="0" applyFont="1" applyBorder="1" applyAlignment="1">
      <alignment vertical="center" wrapText="1"/>
    </xf>
    <xf numFmtId="0" fontId="3" fillId="0" borderId="20" xfId="0" applyFont="1" applyBorder="1" applyAlignment="1">
      <alignment horizontal="center" vertical="center" wrapText="1"/>
    </xf>
    <xf numFmtId="0" fontId="47" fillId="0" borderId="18" xfId="12" applyFill="1" applyBorder="1" applyAlignment="1">
      <alignment vertical="center"/>
    </xf>
    <xf numFmtId="0" fontId="3" fillId="0" borderId="31" xfId="0" applyFont="1" applyBorder="1" applyAlignment="1">
      <alignment horizontal="center" vertical="center" wrapText="1"/>
    </xf>
    <xf numFmtId="0" fontId="47" fillId="0" borderId="3" xfId="12" applyFill="1" applyBorder="1" applyAlignment="1">
      <alignment vertical="center" wrapText="1"/>
    </xf>
    <xf numFmtId="0" fontId="47" fillId="0" borderId="11" xfId="12" applyFill="1" applyBorder="1" applyAlignment="1">
      <alignment vertical="center" wrapText="1"/>
    </xf>
    <xf numFmtId="0" fontId="3" fillId="33" borderId="10" xfId="0" applyFont="1" applyFill="1" applyBorder="1" applyAlignment="1">
      <alignment vertical="top" wrapText="1"/>
    </xf>
    <xf numFmtId="0" fontId="3" fillId="0" borderId="3" xfId="0" applyFont="1" applyBorder="1" applyAlignment="1">
      <alignment vertical="center" wrapText="1"/>
    </xf>
    <xf numFmtId="0" fontId="3" fillId="34" borderId="3" xfId="0" applyFont="1" applyFill="1" applyBorder="1" applyAlignment="1">
      <alignment wrapText="1"/>
    </xf>
    <xf numFmtId="0" fontId="3" fillId="0" borderId="1" xfId="1" applyBorder="1" applyAlignment="1">
      <alignment horizontal="center" vertical="top" wrapText="1"/>
    </xf>
    <xf numFmtId="0" fontId="3" fillId="34" borderId="1" xfId="0" applyFont="1" applyFill="1" applyBorder="1" applyAlignment="1">
      <alignment wrapText="1"/>
    </xf>
    <xf numFmtId="0" fontId="3" fillId="0" borderId="0" xfId="0" applyFont="1" applyAlignment="1">
      <alignment vertical="center" wrapText="1"/>
    </xf>
    <xf numFmtId="0" fontId="51" fillId="0" borderId="32" xfId="0" applyFont="1" applyBorder="1" applyAlignment="1">
      <alignment vertical="center" wrapText="1"/>
    </xf>
    <xf numFmtId="0" fontId="21" fillId="0" borderId="0" xfId="0" applyFont="1" applyAlignment="1">
      <alignment horizontal="center" wrapText="1"/>
    </xf>
    <xf numFmtId="0" fontId="0" fillId="0" borderId="22" xfId="0" applyBorder="1" applyAlignment="1">
      <alignment horizontal="center" wrapText="1"/>
    </xf>
    <xf numFmtId="0" fontId="21" fillId="0" borderId="19" xfId="0" applyFont="1" applyBorder="1" applyAlignment="1">
      <alignment horizontal="left" vertical="center" wrapText="1"/>
    </xf>
    <xf numFmtId="0" fontId="0" fillId="0" borderId="22" xfId="0" applyBorder="1" applyAlignment="1">
      <alignment horizontal="left" wrapText="1"/>
    </xf>
    <xf numFmtId="0" fontId="2" fillId="0" borderId="21" xfId="0" applyFont="1" applyBorder="1" applyAlignment="1">
      <alignment horizontal="center" wrapText="1"/>
    </xf>
    <xf numFmtId="0" fontId="2" fillId="26" borderId="23" xfId="0" applyFont="1" applyFill="1" applyBorder="1" applyAlignment="1">
      <alignment horizontal="left" wrapText="1"/>
    </xf>
    <xf numFmtId="0" fontId="2" fillId="26" borderId="23"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wrapText="1"/>
    </xf>
    <xf numFmtId="0" fontId="30" fillId="0" borderId="18" xfId="0" applyFont="1" applyBorder="1" applyAlignment="1">
      <alignment vertical="center" wrapText="1"/>
    </xf>
    <xf numFmtId="0" fontId="59" fillId="0" borderId="0" xfId="3" applyNumberFormat="1" applyFont="1" applyFill="1" applyBorder="1" applyAlignment="1" applyProtection="1">
      <alignment horizontal="left" vertical="top" wrapText="1"/>
    </xf>
    <xf numFmtId="0" fontId="3" fillId="0" borderId="0" xfId="3" applyNumberFormat="1" applyFont="1" applyFill="1" applyBorder="1" applyAlignment="1"/>
    <xf numFmtId="0" fontId="56" fillId="0" borderId="0" xfId="3" applyNumberFormat="1" applyFont="1" applyFill="1" applyBorder="1" applyAlignment="1" applyProtection="1">
      <alignment horizontal="left" vertical="top" wrapText="1"/>
    </xf>
    <xf numFmtId="0" fontId="55" fillId="0" borderId="0" xfId="3" applyNumberFormat="1" applyFont="1" applyFill="1" applyBorder="1" applyAlignment="1" applyProtection="1">
      <alignment horizontal="left" vertical="top" wrapText="1"/>
    </xf>
    <xf numFmtId="0" fontId="57" fillId="5" borderId="0" xfId="3" applyNumberFormat="1" applyFont="1" applyFill="1" applyBorder="1" applyAlignment="1" applyProtection="1">
      <alignment horizontal="center" vertical="center" wrapText="1"/>
    </xf>
    <xf numFmtId="0" fontId="58" fillId="0" borderId="0" xfId="3" applyNumberFormat="1" applyFont="1" applyFill="1" applyBorder="1" applyAlignment="1" applyProtection="1">
      <alignment horizontal="left" vertical="center" wrapText="1"/>
    </xf>
    <xf numFmtId="0" fontId="43" fillId="0" borderId="0" xfId="0" applyFont="1" applyAlignment="1">
      <alignment horizontal="center" vertical="center" wrapText="1"/>
    </xf>
    <xf numFmtId="0" fontId="3" fillId="0" borderId="1" xfId="1" applyFont="1" applyBorder="1" applyAlignment="1">
      <alignment horizontal="justify" vertical="center" wrapText="1"/>
    </xf>
  </cellXfs>
  <cellStyles count="13">
    <cellStyle name="Hipervínculo 2 2" xfId="4" xr:uid="{00000000-0005-0000-0000-000000000000}"/>
    <cellStyle name="Hyperlink" xfId="12" builtinId="8"/>
    <cellStyle name="Hyperlink 2" xfId="9" xr:uid="{00000000-0005-0000-0000-000002000000}"/>
    <cellStyle name="Normal" xfId="0" builtinId="0"/>
    <cellStyle name="Normal 2" xfId="1" xr:uid="{00000000-0005-0000-0000-000004000000}"/>
    <cellStyle name="Normal 2 2" xfId="2" xr:uid="{00000000-0005-0000-0000-000005000000}"/>
    <cellStyle name="Normal 3" xfId="7" xr:uid="{00000000-0005-0000-0000-000006000000}"/>
    <cellStyle name="Normal 3 11" xfId="8" xr:uid="{00000000-0005-0000-0000-000007000000}"/>
    <cellStyle name="Normal 4" xfId="5" xr:uid="{00000000-0005-0000-0000-000008000000}"/>
    <cellStyle name="Normal 5" xfId="10" xr:uid="{00000000-0005-0000-0000-000009000000}"/>
    <cellStyle name="Normal 6" xfId="3" xr:uid="{00000000-0005-0000-0000-00000A000000}"/>
    <cellStyle name="Percent" xfId="11" builtinId="5"/>
    <cellStyle name="Porcentaje 2" xfId="6" xr:uid="{00000000-0005-0000-0000-00000B000000}"/>
  </cellStyles>
  <dxfs count="392">
    <dxf>
      <fill>
        <patternFill patternType="none">
          <fgColor indexed="64"/>
          <bgColor indexed="65"/>
        </patternFill>
      </fill>
    </dxf>
    <dxf>
      <font>
        <color rgb="FF9C5700"/>
      </font>
      <fill>
        <patternFill>
          <bgColor rgb="FFFFEB9C"/>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2"/>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0006"/>
      </font>
      <fill>
        <patternFill>
          <bgColor them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wrapText="1" indent="0"/>
    </dxf>
    <dxf>
      <alignment wrapText="1" indent="0"/>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bottom" readingOrder="0"/>
    </dxf>
    <dxf>
      <alignment horizontal="center"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bottom style="thin">
          <color rgb="FF002060"/>
        </bottom>
      </border>
    </dxf>
    <dxf>
      <alignment wrapText="1" readingOrder="0"/>
    </dxf>
    <dxf>
      <alignment vertical="center"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border>
        <bottom style="thin">
          <color indexed="64"/>
        </bottom>
      </border>
    </dxf>
    <dxf>
      <border>
        <bottom style="thin">
          <color indexed="64"/>
        </bottom>
      </border>
    </dxf>
    <dxf>
      <alignment wrapText="1" indent="0"/>
    </dxf>
    <dxf>
      <alignment wrapText="1" indent="0"/>
    </dxf>
    <dxf>
      <alignment wrapText="1" indent="0"/>
    </dxf>
    <dxf>
      <alignment wrapText="1" indent="0"/>
    </dxf>
    <dxf>
      <font>
        <color rgb="FFFF0000"/>
      </font>
    </dxf>
    <dxf>
      <font>
        <color rgb="FFFF0000"/>
      </font>
    </dxf>
    <dxf>
      <fill>
        <patternFill patternType="solid">
          <bgColor rgb="FFFF0000"/>
        </patternFill>
      </fill>
    </dxf>
    <dxf>
      <fill>
        <patternFill patternType="solid">
          <bgColor rgb="FFFF0000"/>
        </patternFill>
      </fill>
    </dxf>
    <dxf>
      <font>
        <color auto="1"/>
      </font>
    </dxf>
    <dxf>
      <font>
        <color auto="1"/>
      </font>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fill>
        <patternFill patternType="solid">
          <bgColor theme="5" tint="0.59999389629810485"/>
        </patternFill>
      </fill>
    </dxf>
    <dxf>
      <fill>
        <patternFill patternType="solid">
          <bgColor theme="5" tint="0.59999389629810485"/>
        </patternFill>
      </fill>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dxf>
    <dxf>
      <alignment horizontal="center"/>
    </dxf>
    <dxf>
      <alignment wrapText="1" indent="0"/>
    </dxf>
    <dxf>
      <alignment wrapText="1" indent="0"/>
    </dxf>
    <dxf>
      <alignment wrapText="1" indent="0"/>
    </dxf>
    <dxf>
      <alignment vertical="center"/>
    </dxf>
    <dxf>
      <alignment vertical="center"/>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numFmt numFmtId="13" formatCode="0%"/>
    </dxf>
    <dxf>
      <numFmt numFmtId="13" formatCode="0%"/>
    </dxf>
    <dxf>
      <numFmt numFmtId="13" formatCode="0%"/>
    </dxf>
    <dxf>
      <numFmt numFmtId="13" formatCode="0%"/>
    </dxf>
    <dxf>
      <numFmt numFmtId="13" formatCode="0%"/>
    </dxf>
    <dxf>
      <alignment wrapText="1" indent="0"/>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numFmt numFmtId="13" formatCode="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numFmt numFmtId="13" formatCode="0%"/>
    </dxf>
    <dxf>
      <fill>
        <patternFill patternType="solid">
          <fgColor indexed="64"/>
          <bgColor rgb="FFB4C6E7"/>
        </patternFill>
      </fill>
    </dxf>
    <dxf>
      <fill>
        <patternFill patternType="solid">
          <fgColor indexed="64"/>
          <bgColor rgb="FFB4C6E7"/>
        </patternFill>
      </fill>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indent="0"/>
    </dxf>
    <dxf>
      <numFmt numFmtId="13" formatCode="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alignment wrapText="1" indent="0"/>
    </dxf>
    <dxf>
      <alignment wrapText="1" indent="0"/>
    </dxf>
    <dxf>
      <alignment wrapText="1" indent="0"/>
    </dxf>
    <dxf>
      <alignment wrapText="1" indent="0"/>
    </dxf>
    <dxf>
      <alignment vertical="center"/>
    </dxf>
    <dxf>
      <alignment vertical="center"/>
    </dxf>
  </dxfs>
  <tableStyles count="0" defaultTableStyle="TableStyleMedium2" defaultPivotStyle="PivotStyleLight16"/>
  <colors>
    <mruColors>
      <color rgb="FFFFFF99"/>
      <color rgb="FF44E078"/>
      <color rgb="FF229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 de cumplimiento</a:t>
            </a:r>
            <a:r>
              <a:rPr lang="es-CO" baseline="0"/>
              <a:t> por mes </a:t>
            </a:r>
            <a:endParaRPr lang="es-CO"/>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Datos!$K$44</c:f>
              <c:strCache>
                <c:ptCount val="1"/>
                <c:pt idx="0">
                  <c:v>N° Actividades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Datos!$J$45:$J$56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Datos!$K$45:$K$56</c:f>
              <c:numCache>
                <c:formatCode>General</c:formatCode>
                <c:ptCount val="12"/>
                <c:pt idx="0">
                  <c:v>6</c:v>
                </c:pt>
                <c:pt idx="1">
                  <c:v>3</c:v>
                </c:pt>
                <c:pt idx="2">
                  <c:v>12</c:v>
                </c:pt>
                <c:pt idx="3">
                  <c:v>9</c:v>
                </c:pt>
                <c:pt idx="4">
                  <c:v>1</c:v>
                </c:pt>
                <c:pt idx="5">
                  <c:v>9</c:v>
                </c:pt>
                <c:pt idx="6">
                  <c:v>16</c:v>
                </c:pt>
                <c:pt idx="7">
                  <c:v>6</c:v>
                </c:pt>
                <c:pt idx="8">
                  <c:v>6</c:v>
                </c:pt>
                <c:pt idx="9">
                  <c:v>6</c:v>
                </c:pt>
                <c:pt idx="10">
                  <c:v>22</c:v>
                </c:pt>
                <c:pt idx="11">
                  <c:v>72</c:v>
                </c:pt>
              </c:numCache>
            </c:numRef>
          </c:val>
          <c:extLst>
            <c:ext xmlns:c16="http://schemas.microsoft.com/office/drawing/2014/chart" uri="{C3380CC4-5D6E-409C-BE32-E72D297353CC}">
              <c16:uniqueId val="{00000000-573E-4B1F-A75B-5D8C448C11C2}"/>
            </c:ext>
          </c:extLst>
        </c:ser>
        <c:dLbls>
          <c:showLegendKey val="0"/>
          <c:showVal val="0"/>
          <c:showCatName val="0"/>
          <c:showSerName val="0"/>
          <c:showPercent val="0"/>
          <c:showBubbleSize val="0"/>
        </c:dLbls>
        <c:gapWidth val="219"/>
        <c:overlap val="-27"/>
        <c:axId val="476511647"/>
        <c:axId val="476511231"/>
      </c:barChart>
      <c:lineChart>
        <c:grouping val="standard"/>
        <c:varyColors val="0"/>
        <c:ser>
          <c:idx val="1"/>
          <c:order val="1"/>
          <c:tx>
            <c:strRef>
              <c:f>Datos!$L$44</c:f>
              <c:strCache>
                <c:ptCount val="1"/>
                <c:pt idx="0">
                  <c:v>% cumplimiento </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Datos!$J$45:$J$56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Datos!$L$45:$L$56</c:f>
              <c:numCache>
                <c:formatCode>0%</c:formatCode>
                <c:ptCount val="12"/>
                <c:pt idx="0">
                  <c:v>1</c:v>
                </c:pt>
                <c:pt idx="1">
                  <c:v>1</c:v>
                </c:pt>
                <c:pt idx="2">
                  <c:v>1</c:v>
                </c:pt>
                <c:pt idx="3">
                  <c:v>0.96666666666666656</c:v>
                </c:pt>
                <c:pt idx="4">
                  <c:v>1</c:v>
                </c:pt>
                <c:pt idx="5">
                  <c:v>1</c:v>
                </c:pt>
                <c:pt idx="6">
                  <c:v>1</c:v>
                </c:pt>
                <c:pt idx="7">
                  <c:v>0.98333333333333339</c:v>
                </c:pt>
                <c:pt idx="8">
                  <c:v>1</c:v>
                </c:pt>
                <c:pt idx="9">
                  <c:v>1</c:v>
                </c:pt>
                <c:pt idx="10">
                  <c:v>0.9236363636363637</c:v>
                </c:pt>
                <c:pt idx="11">
                  <c:v>0.93055555555555558</c:v>
                </c:pt>
              </c:numCache>
            </c:numRef>
          </c:val>
          <c:smooth val="0"/>
          <c:extLst>
            <c:ext xmlns:c16="http://schemas.microsoft.com/office/drawing/2014/chart" uri="{C3380CC4-5D6E-409C-BE32-E72D297353CC}">
              <c16:uniqueId val="{00000001-573E-4B1F-A75B-5D8C448C11C2}"/>
            </c:ext>
          </c:extLst>
        </c:ser>
        <c:dLbls>
          <c:showLegendKey val="0"/>
          <c:showVal val="0"/>
          <c:showCatName val="0"/>
          <c:showSerName val="0"/>
          <c:showPercent val="0"/>
          <c:showBubbleSize val="0"/>
        </c:dLbls>
        <c:marker val="1"/>
        <c:smooth val="0"/>
        <c:axId val="476509983"/>
        <c:axId val="476508319"/>
      </c:lineChart>
      <c:catAx>
        <c:axId val="47651164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76511231"/>
        <c:crosses val="autoZero"/>
        <c:auto val="1"/>
        <c:lblAlgn val="ctr"/>
        <c:lblOffset val="100"/>
        <c:noMultiLvlLbl val="0"/>
      </c:catAx>
      <c:valAx>
        <c:axId val="476511231"/>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76511647"/>
        <c:crosses val="autoZero"/>
        <c:crossBetween val="between"/>
      </c:valAx>
      <c:valAx>
        <c:axId val="47650831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76509983"/>
        <c:crosses val="max"/>
        <c:crossBetween val="between"/>
      </c:valAx>
      <c:catAx>
        <c:axId val="476509983"/>
        <c:scaling>
          <c:orientation val="minMax"/>
        </c:scaling>
        <c:delete val="1"/>
        <c:axPos val="b"/>
        <c:numFmt formatCode="General" sourceLinked="1"/>
        <c:majorTickMark val="none"/>
        <c:minorTickMark val="none"/>
        <c:tickLblPos val="nextTo"/>
        <c:crossAx val="4765083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ocumenttasks/documenttask1.xml><?xml version="1.0" encoding="utf-8"?>
<Tasks xmlns="http://schemas.microsoft.com/office/tasks/2019/documenttasks">
  <Task id="{23C64808-146F-4E45-BF38-44488E37B839}">
    <Anchor>
      <Comment id="{736F99F7-4464-4337-8EFB-D53BB771B390}"/>
    </Anchor>
    <History>
      <Event time="2023-01-23T20:37:02.86" id="{6E3A31DD-C98D-4ACA-A579-72884240124B}">
        <Attribution userId="S::paula.ruiz@umv.gov.co::bf89e074-b2bf-4853-9705-320bb5c433f9" userName="Paula Lizzette Ruiz Camacho" userProvider="AD"/>
        <Anchor>
          <Comment id="{736F99F7-4464-4337-8EFB-D53BB771B390}"/>
        </Anchor>
        <Create/>
      </Event>
      <Event time="2023-01-23T20:37:02.86" id="{7AE7BE7D-3549-4611-88D7-78618DF3DFBB}">
        <Attribution userId="S::paula.ruiz@umv.gov.co::bf89e074-b2bf-4853-9705-320bb5c433f9" userName="Paula Lizzette Ruiz Camacho" userProvider="AD"/>
        <Anchor>
          <Comment id="{736F99F7-4464-4337-8EFB-D53BB771B390}"/>
        </Anchor>
        <Assign userId="S::christian.medina@umv.gov.co::70459ba0-09af-4d87-80e0-c000193bfc69" userName="Christian Medina Fandiño" userProvider="AD"/>
      </Event>
      <Event time="2023-01-23T20:37:02.86" id="{3BD2A80F-1EBD-4032-B3A5-0D6780F8FF51}">
        <Attribution userId="S::paula.ruiz@umv.gov.co::bf89e074-b2bf-4853-9705-320bb5c433f9" userName="Paula Lizzette Ruiz Camacho" userProvider="AD"/>
        <Anchor>
          <Comment id="{736F99F7-4464-4337-8EFB-D53BB771B390}"/>
        </Anchor>
        <SetTitle title="@Christian Medina Fandiño Buen dia Cristian, teniendo en cuenta que el producto esperado indica informe, Por favor remitir o el informe o un acta que recopile la información que se desea evidenciar"/>
      </Event>
      <Event time="2023-01-24T17:44:15.59" id="{BD9C7937-5234-476F-8356-18C3960E897E}">
        <Attribution userId="S::christian.medina@umv.gov.co::70459ba0-09af-4d87-80e0-c000193bfc69" userName="Christian Medina Fandiño" userProvider="AD"/>
        <Progress percentComplete="100"/>
      </Event>
    </History>
  </Task>
  <Task id="{9A19F821-6C75-4C15-BB84-C02BEB7B91B3}">
    <Anchor>
      <Comment id="{A238FFA8-BB9A-4910-8D35-51C937FBEDB3}"/>
    </Anchor>
    <History>
      <Event time="2022-07-13T18:10:58.57" id="{FD881ACD-208B-4139-9BB9-54518F307BBE}">
        <Attribution userId="S::natalia.norato@umv.gov.co::a7f20160-359e-4cef-8b73-f8491900a007" userName="Natalia Norato Mora" userProvider="AD"/>
        <Anchor>
          <Comment id="{A238FFA8-BB9A-4910-8D35-51C937FBEDB3}"/>
        </Anchor>
        <Create/>
      </Event>
      <Event time="2022-07-13T18:10:58.57" id="{17663875-75FF-4FAD-A2CA-D1E1ECFA82C8}">
        <Attribution userId="S::natalia.norato@umv.gov.co::a7f20160-359e-4cef-8b73-f8491900a007" userName="Natalia Norato Mora" userProvider="AD"/>
        <Anchor>
          <Comment id="{A238FFA8-BB9A-4910-8D35-51C937FBEDB3}"/>
        </Anchor>
        <Assign userId="S::alexander.perea@umv.gov.co::63acb081-0e69-41e7-aeae-9c6446dad6b1" userName="Alexander Perea Mena" userProvider="AD"/>
      </Event>
      <Event time="2022-07-13T18:10:58.57" id="{D5D9F733-EEA6-4F38-B30D-08450BDF3282}">
        <Attribution userId="S::natalia.norato@umv.gov.co::a7f20160-359e-4cef-8b73-f8491900a007" userName="Natalia Norato Mora" userProvider="AD"/>
        <Anchor>
          <Comment id="{A238FFA8-BB9A-4910-8D35-51C937FBEDB3}"/>
        </Anchor>
        <SetTitle title="@Alexander Perea Mena @Sandra Viviana Gutierrez Mendoza Por favor nos regalan la descripción del avance de esta actividad y sus soportes"/>
      </Event>
      <Event time="2022-07-13T19:06:13.84" id="{3B847A50-2BB0-407B-BF98-D1CAF53F84E9}">
        <Attribution userId="S::alexander.perea@umv.gov.co::63acb081-0e69-41e7-aeae-9c6446dad6b1" userName="Alexander Perea Mena" userProvider="AD"/>
        <Progress percentComplete="100"/>
      </Event>
      <Event time="2022-07-13T19:07:23.74" id="{4FC387A1-48F3-40CB-A3FF-E1613E665CD2}">
        <Attribution userId="S::alexander.perea@umv.gov.co::63acb081-0e69-41e7-aeae-9c6446dad6b1" userName="Alexander Perea Mena" userProvider="AD"/>
        <Progress percentComplete="0"/>
      </Event>
    </History>
  </Task>
  <Task id="{DAA6CC2D-AD4B-4AEF-B78F-EB4AADDA6F21}">
    <Anchor>
      <Comment id="{987A14B8-4D94-4A5D-8014-1FF41B150D48}"/>
    </Anchor>
    <History>
      <Event time="2022-07-13T19:52:08.45" id="{8BC36DAC-75D9-4A0C-AFBA-DE246C74F20A}">
        <Attribution userId="S::natalia.norato@umv.gov.co::a7f20160-359e-4cef-8b73-f8491900a007" userName="Natalia Norato Mora" userProvider="AD"/>
        <Anchor>
          <Comment id="{987A14B8-4D94-4A5D-8014-1FF41B150D48}"/>
        </Anchor>
        <Create/>
      </Event>
      <Event time="2022-07-13T19:52:08.45" id="{9E769DB3-8D30-4192-B2D1-B933AEEB91F9}">
        <Attribution userId="S::natalia.norato@umv.gov.co::a7f20160-359e-4cef-8b73-f8491900a007" userName="Natalia Norato Mora" userProvider="AD"/>
        <Anchor>
          <Comment id="{987A14B8-4D94-4A5D-8014-1FF41B150D48}"/>
        </Anchor>
        <Assign userId="S::claudia.meza@umv.gov.co::7e1b74e0-d0ec-4da0-b2aa-ea47f84ac8a2" userName="Claudia Juliana Meza Oyola" userProvider="AD"/>
      </Event>
      <Event time="2022-07-13T19:52:08.45" id="{ADD7C2C2-382A-4BB1-90C6-922379C2877F}">
        <Attribution userId="S::natalia.norato@umv.gov.co::a7f20160-359e-4cef-8b73-f8491900a007" userName="Natalia Norato Mora" userProvider="AD"/>
        <Anchor>
          <Comment id="{987A14B8-4D94-4A5D-8014-1FF41B150D48}"/>
        </Anchor>
        <SetTitle title="@Claudia Juliana Meza Oyola por fa me regalas una descripción para esta actividad"/>
      </Event>
    </History>
  </Task>
  <Task id="{F420FB3C-B49D-4A39-89A7-104F290D004A}">
    <Anchor>
      <Comment id="{473921F5-60B7-41DA-8C35-FD69C1669298}"/>
    </Anchor>
    <History>
      <Event time="2023-01-20T17:30:35.54" id="{50AAE0A9-EFA4-4583-A73D-B4D2A079B15B}">
        <Attribution userId="S::natalia.norato@umv.gov.co::a7f20160-359e-4cef-8b73-f8491900a007" userName="Natalia Norato Mora" userProvider="AD"/>
        <Anchor>
          <Comment id="{473921F5-60B7-41DA-8C35-FD69C1669298}"/>
        </Anchor>
        <Create/>
      </Event>
      <Event time="2023-01-20T17:30:35.54" id="{2BFC4E35-C5F7-4EBA-BA87-C5F692AF4122}">
        <Attribution userId="S::natalia.norato@umv.gov.co::a7f20160-359e-4cef-8b73-f8491900a007" userName="Natalia Norato Mora" userProvider="AD"/>
        <Anchor>
          <Comment id="{473921F5-60B7-41DA-8C35-FD69C1669298}"/>
        </Anchor>
        <Assign userId="S::paula.ruiz@umv.gov.co::bf89e074-b2bf-4853-9705-320bb5c433f9" userName="Paula Lizzette Ruiz Camacho" userProvider="AD"/>
      </Event>
      <Event time="2023-01-20T17:30:35.54" id="{2AC88E0C-A8C9-4C3D-A9D1-1B6165C94258}">
        <Attribution userId="S::natalia.norato@umv.gov.co::a7f20160-359e-4cef-8b73-f8491900a007" userName="Natalia Norato Mora" userProvider="AD"/>
        <Anchor>
          <Comment id="{473921F5-60B7-41DA-8C35-FD69C1669298}"/>
        </Anchor>
        <SetTitle title="@Paula Lizzette Ruiz Camacho descripción de la actividad"/>
      </Event>
    </History>
  </Task>
  <Task id="{F9AEE8A7-288A-4B92-85F7-E9C4A766AF54}">
    <Anchor>
      <Comment id="{C73669AA-5003-4475-9BB4-B90929D6BE15}"/>
    </Anchor>
    <History>
      <Event time="2021-12-15T21:06:37.47" id="{F6284E26-8C8D-4E66-B820-4CF1B6E615FF}">
        <Attribution userId="S::natalia.norato@umv.gov.co::a7f20160-359e-4cef-8b73-f8491900a007" userName="Natalia Norato Mora" userProvider="AD"/>
        <Anchor>
          <Comment id="{C73669AA-5003-4475-9BB4-B90929D6BE15}"/>
        </Anchor>
        <Create/>
      </Event>
      <Event time="2021-12-15T21:06:37.47" id="{884FC9E5-FE1D-4B2D-93E8-4D6878C4D2A3}">
        <Attribution userId="S::natalia.norato@umv.gov.co::a7f20160-359e-4cef-8b73-f8491900a007" userName="Natalia Norato Mora" userProvider="AD"/>
        <Anchor>
          <Comment id="{C73669AA-5003-4475-9BB4-B90929D6BE15}"/>
        </Anchor>
        <Assign userId="S::claudia.meza@umv.gov.co::7e1b74e0-d0ec-4da0-b2aa-ea47f84ac8a2" userName="Claudia Juliana Meza Oyola" userProvider="AD"/>
      </Event>
      <Event time="2021-12-15T21:06:37.47" id="{098F7870-EB6C-47BC-9840-E1BE57E751EA}">
        <Attribution userId="S::natalia.norato@umv.gov.co::a7f20160-359e-4cef-8b73-f8491900a007" userName="Natalia Norato Mora" userProvider="AD"/>
        <Anchor>
          <Comment id="{C73669AA-5003-4475-9BB4-B90929D6BE15}"/>
        </Anchor>
        <SetTitle title="@Claudia Juliana Meza Oyola @Christian Medina Fandiño @Maria Cristina Herrera Calderon @Diana Camila Mendez Restrepo Por favor revisar la descripción de las 18 recomendaciones del MIPG y formular las actividades que sean pertinentes de acuerdo a los …"/>
      </Event>
    </History>
  </Task>
  <Task id="{C2EB3EB0-46C1-4CD1-A7CE-E8C73FF41911}">
    <Anchor>
      <Comment id="{D403F64D-4F2C-4352-93DF-61AA2FC1CB17}"/>
    </Anchor>
    <History>
      <Event time="2022-10-11T17:58:01.21" id="{C0FA3B1A-AAC7-49A5-BEF9-F69D1FD184E2}">
        <Attribution userId="S::natalia.norato@umv.gov.co::a7f20160-359e-4cef-8b73-f8491900a007" userName="Natalia Norato Mora" userProvider="AD"/>
        <Anchor>
          <Comment id="{D403F64D-4F2C-4352-93DF-61AA2FC1CB17}"/>
        </Anchor>
        <Create/>
      </Event>
      <Event time="2022-10-11T17:58:01.21" id="{638C6AD0-E63B-48F4-91E8-243E5E4A3D93}">
        <Attribution userId="S::natalia.norato@umv.gov.co::a7f20160-359e-4cef-8b73-f8491900a007" userName="Natalia Norato Mora" userProvider="AD"/>
        <Anchor>
          <Comment id="{D403F64D-4F2C-4352-93DF-61AA2FC1CB17}"/>
        </Anchor>
        <Assign userId="S::christian.medina@umv.gov.co::70459ba0-09af-4d87-80e0-c000193bfc69" userName="Christian Medina Fandiño" userProvider="AD"/>
      </Event>
      <Event time="2022-10-11T17:58:01.21" id="{F4BF71AB-CA87-4DFF-B63C-C8546A49383B}">
        <Attribution userId="S::natalia.norato@umv.gov.co::a7f20160-359e-4cef-8b73-f8491900a007" userName="Natalia Norato Mora" userProvider="AD"/>
        <Anchor>
          <Comment id="{D403F64D-4F2C-4352-93DF-61AA2FC1CB17}"/>
        </Anchor>
        <SetTitle title="@Christian Medina Fandiño @Julio Cesar Guapacha Osorio Chicos porfa realizan la descripción de esta actividad, le ponen el % de avance y la evidencia"/>
      </Event>
    </History>
  </Task>
  <Task id="{061BF8CD-8887-47D8-B1B9-6C96FD2296D4}">
    <Anchor>
      <Comment id="{E2468EBA-B9D2-4ABE-A3DE-FF1A494DFEF0}"/>
    </Anchor>
    <History>
      <Event time="2022-07-13T18:06:03.99" id="{33CAF18E-053C-423F-A9CC-FE9509BE6DE6}">
        <Attribution userId="S::natalia.norato@umv.gov.co::a7f20160-359e-4cef-8b73-f8491900a007" userName="Natalia Norato Mora" userProvider="AD"/>
        <Anchor>
          <Comment id="{E2468EBA-B9D2-4ABE-A3DE-FF1A494DFEF0}"/>
        </Anchor>
        <Create/>
      </Event>
      <Event time="2022-07-13T18:06:03.99" id="{06DDEF7A-2ED1-43D7-91FD-C89BE435D31A}">
        <Attribution userId="S::natalia.norato@umv.gov.co::a7f20160-359e-4cef-8b73-f8491900a007" userName="Natalia Norato Mora" userProvider="AD"/>
        <Anchor>
          <Comment id="{E2468EBA-B9D2-4ABE-A3DE-FF1A494DFEF0}"/>
        </Anchor>
        <Assign userId="S::christian.medina@umv.gov.co::70459ba0-09af-4d87-80e0-c000193bfc69" userName="Christian Medina Fandiño" userProvider="AD"/>
      </Event>
      <Event time="2022-07-13T18:06:03.99" id="{59E02F31-9B38-4C80-830D-4ECF44679EF7}">
        <Attribution userId="S::natalia.norato@umv.gov.co::a7f20160-359e-4cef-8b73-f8491900a007" userName="Natalia Norato Mora" userProvider="AD"/>
        <Anchor>
          <Comment id="{E2468EBA-B9D2-4ABE-A3DE-FF1A494DFEF0}"/>
        </Anchor>
        <SetTitle title="@Christian Medina Fandiño pofa para esta actividad lo mismo descripción y evidencia"/>
      </Event>
      <Event time="2022-07-13T20:29:17.37" id="{8942DA84-3831-445C-98DD-4A15B39795CD}">
        <Attribution userId="S::christian.medina@umv.gov.co::70459ba0-09af-4d87-80e0-c000193bfc69" userName="Christian Medina Fandiño" userProvider="AD"/>
        <Anchor>
          <Comment id="{66AB6221-6C05-4F2B-BB88-435A22829607}"/>
        </Anchor>
        <UnassignAll/>
      </Event>
      <Event time="2022-07-13T20:29:17.37" id="{D05AB9E4-C47A-4AAF-BD4B-0D77B9FE17D1}">
        <Attribution userId="S::christian.medina@umv.gov.co::70459ba0-09af-4d87-80e0-c000193bfc69" userName="Christian Medina Fandiño" userProvider="AD"/>
        <Anchor>
          <Comment id="{66AB6221-6C05-4F2B-BB88-435A22829607}"/>
        </Anchor>
        <Assign userId="S::claudia.meza@umv.gov.co::7e1b74e0-d0ec-4da0-b2aa-ea47f84ac8a2" userName="Claudia Juliana Meza Oyola" userProvider="AD"/>
      </Event>
    </History>
  </Task>
  <Task id="{FD46E3F2-F4C4-4112-A41D-8E7ADC4D80D5}">
    <Anchor>
      <Comment id="{2DC86472-0315-4A25-8951-2583BBB1B0E2}"/>
    </Anchor>
    <History>
      <Event time="2022-02-11T15:31:27.76" id="{2A2A01B0-DB53-45AE-A05D-C679CB414004}">
        <Attribution userId="S::natalia.norato@umv.gov.co::a7f20160-359e-4cef-8b73-f8491900a007" userName="Natalia Norato Mora" userProvider="AD"/>
        <Anchor>
          <Comment id="{2DC86472-0315-4A25-8951-2583BBB1B0E2}"/>
        </Anchor>
        <Create/>
      </Event>
      <Event time="2022-02-11T15:31:27.76" id="{AB947CCE-EA3B-4F96-B1CB-BD92DAF908F7}">
        <Attribution userId="S::natalia.norato@umv.gov.co::a7f20160-359e-4cef-8b73-f8491900a007" userName="Natalia Norato Mora" userProvider="AD"/>
        <Anchor>
          <Comment id="{2DC86472-0315-4A25-8951-2583BBB1B0E2}"/>
        </Anchor>
        <Assign userId="S::janyther.guerrero@umv.gov.co::9a08e61c-de5b-4686-9008-673e454db69d" userName="Janyther Guerrero Arenas" userProvider="AD"/>
      </Event>
      <Event time="2022-02-11T15:31:27.76" id="{53B5094E-2614-4E9E-B24A-94CDBDDFE93D}">
        <Attribution userId="S::natalia.norato@umv.gov.co::a7f20160-359e-4cef-8b73-f8491900a007" userName="Natalia Norato Mora" userProvider="AD"/>
        <Anchor>
          <Comment id="{2DC86472-0315-4A25-8951-2583BBB1B0E2}"/>
        </Anchor>
        <SetTitle title="@Janyther Guerrero Arenas por favor realizar la descripción de esta actividad y remitir el soporte"/>
      </Event>
    </History>
  </Task>
  <Task id="{EF5B23F9-0028-4CCF-9336-AC1865662500}">
    <Anchor>
      <Comment id="{AB91F6DC-86D0-4F47-BC7D-4023A8D79B53}"/>
    </Anchor>
    <History>
      <Event time="2023-01-23T21:05:19.64" id="{CDEEF445-8AB3-4C07-8D75-9BE2E83E3922}">
        <Attribution userId="S::natalia.norato@umv.gov.co::a7f20160-359e-4cef-8b73-f8491900a007" userName="Natalia Norato Mora" userProvider="AD"/>
        <Anchor>
          <Comment id="{AB91F6DC-86D0-4F47-BC7D-4023A8D79B53}"/>
        </Anchor>
        <Create/>
      </Event>
      <Event time="2023-01-23T21:05:19.64" id="{15AC23E8-C589-4628-B8BC-1C20F027D349}">
        <Attribution userId="S::natalia.norato@umv.gov.co::a7f20160-359e-4cef-8b73-f8491900a007" userName="Natalia Norato Mora" userProvider="AD"/>
        <Anchor>
          <Comment id="{AB91F6DC-86D0-4F47-BC7D-4023A8D79B53}"/>
        </Anchor>
        <Assign userId="S::guiomar.cortes@umv.gov.co::851dac05-bae2-42a2-9466-dcec68f314c9" userName="Guiomar Pilar Cortes Avila" userProvider="AD"/>
      </Event>
      <Event time="2023-01-23T21:05:19.64" id="{AA37392A-1E3B-424F-B8F8-12524BFB7804}">
        <Attribution userId="S::natalia.norato@umv.gov.co::a7f20160-359e-4cef-8b73-f8491900a007" userName="Natalia Norato Mora" userProvider="AD"/>
        <Anchor>
          <Comment id="{AB91F6DC-86D0-4F47-BC7D-4023A8D79B53}"/>
        </Anchor>
        <SetTitle title="@Guiomar Pilar Cortes Avila por favor colocar los soportes de ejecución de la actividad"/>
      </Event>
    </History>
  </Task>
</Tasks>
</file>

<file path=xl/documenttasks/documenttask2.xml><?xml version="1.0" encoding="utf-8"?>
<Tasks xmlns="http://schemas.microsoft.com/office/tasks/2019/documenttasks">
  <Task id="{51467323-EB80-46D9-BA86-4D291D618830}">
    <Anchor>
      <Comment id="{03024977-6B9C-46A9-AEAE-B5B80E816736}"/>
    </Anchor>
    <History>
      <Event time="2021-12-21T22:42:07.81" id="{33EB8175-B539-4BFD-9076-1651FA813B4D}">
        <Attribution userId="S::natalia.norato@umv.gov.co::a7f20160-359e-4cef-8b73-f8491900a007" userName="Natalia Norato Mora" userProvider="AD"/>
        <Anchor>
          <Comment id="{03024977-6B9C-46A9-AEAE-B5B80E816736}"/>
        </Anchor>
        <Create/>
      </Event>
      <Event time="2021-12-21T22:42:07.81" id="{AFE04631-32E0-4190-A2CA-A4373ECAE428}">
        <Attribution userId="S::natalia.norato@umv.gov.co::a7f20160-359e-4cef-8b73-f8491900a007" userName="Natalia Norato Mora" userProvider="AD"/>
        <Anchor>
          <Comment id="{03024977-6B9C-46A9-AEAE-B5B80E816736}"/>
        </Anchor>
        <Assign userId="S::alexander.perea@umv.gov.co::63acb081-0e69-41e7-aeae-9c6446dad6b1" userName="Alexander Perea Mena" userProvider="AD"/>
      </Event>
      <Event time="2021-12-21T22:42:07.81" id="{B03EA0B9-BCE3-4CF1-BCD4-8D00B01B19EE}">
        <Attribution userId="S::natalia.norato@umv.gov.co::a7f20160-359e-4cef-8b73-f8491900a007" userName="Natalia Norato Mora" userProvider="AD"/>
        <Anchor>
          <Comment id="{03024977-6B9C-46A9-AEAE-B5B80E816736}"/>
        </Anchor>
        <SetTitle title="@Alexander Perea Mena que se puede hacer para esta actividad"/>
      </Event>
    </History>
  </Task>
</Tasks>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151278</xdr:colOff>
      <xdr:row>42</xdr:row>
      <xdr:rowOff>124383</xdr:rowOff>
    </xdr:from>
    <xdr:to>
      <xdr:col>21</xdr:col>
      <xdr:colOff>1535206</xdr:colOff>
      <xdr:row>58</xdr:row>
      <xdr:rowOff>123264</xdr:rowOff>
    </xdr:to>
    <xdr:graphicFrame macro="">
      <xdr:nvGraphicFramePr>
        <xdr:cNvPr id="3" name="Gráfico 2">
          <a:extLst>
            <a:ext uri="{FF2B5EF4-FFF2-40B4-BE49-F238E27FC236}">
              <a16:creationId xmlns:a16="http://schemas.microsoft.com/office/drawing/2014/main" id="{ADABF1D3-ED31-060D-923B-E7F3D75F8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3797300</xdr:colOff>
      <xdr:row>0</xdr:row>
      <xdr:rowOff>0</xdr:rowOff>
    </xdr:from>
    <xdr:to>
      <xdr:col>6</xdr:col>
      <xdr:colOff>977</xdr:colOff>
      <xdr:row>4</xdr:row>
      <xdr:rowOff>126839</xdr:rowOff>
    </xdr:to>
    <xdr:pic>
      <xdr:nvPicPr>
        <xdr:cNvPr id="2" name="Picture 1">
          <a:extLst>
            <a:ext uri="{FF2B5EF4-FFF2-40B4-BE49-F238E27FC236}">
              <a16:creationId xmlns:a16="http://schemas.microsoft.com/office/drawing/2014/main" id="{0B84D497-0B08-4567-B1FD-660D46C4E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0" y="0"/>
          <a:ext cx="3566502" cy="77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talia.norato\Downloads\2022%20GAM%20PLAN%20DE%20ADECUACION%20Y%20SOSTENIBILIDAD%20MIP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neDrive%20-%20uaermv\NATA%20SIG\2021\12.%20Diciembre\PA%20MIPG%202022\2022%20GDOC%20PLAN%20DE%20ADECUACION%20Y%20SOSTENIBILIDAD%20MIP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neDrive%20-%20uaermv\NATA%20SIG\2021\12.%20Diciembre\PA%20MIPG%202022\2022%20PLAN%20DE%20ADECUACION%20Y%20SOSTENIBILIDAD%20MIPG%20G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Paula Lizzette Ruiz Camacho" id="{DBDAEBFB-3349-40FD-94FB-9071A9E1B411}" userId="paula.ruiz@umv.gov.co" providerId="PeoplePicker"/>
  <person displayName="Claudia Juliana Meza Oyola" id="{F83E1188-3A1E-4A7E-AFCF-7522FDD26AAD}" userId="claudia.meza@umv.gov.co" providerId="PeoplePicker"/>
  <person displayName="Diana Camila Mendez Restrepo" id="{EAABDACC-9A5D-435B-A1D6-CF29A0F398DA}" userId="diana.mendez@umv.gov.co" providerId="PeoplePicker"/>
  <person displayName="Maria Cristina Herrera Calderon" id="{D65B5FD4-0C5B-456E-9A8A-ED6C5E9577B6}" userId="maria.herrera@umv.gov.co" providerId="PeoplePicker"/>
  <person displayName="Guiomar Pilar Cortes Avila" id="{4B842E95-70D2-4315-A7A0-DE24C16889C6}" userId="guiomar.cortes@umv.gov.co" providerId="PeoplePicker"/>
  <person displayName="Julio Cesar Guapacha Osorio" id="{AEFFA2B3-B206-47CE-947C-CE70C671288C}" userId="julio.guapacha@umv.gov.co" providerId="PeoplePicker"/>
  <person displayName="Natalia Norato Mora" id="{0545CCCA-DFAE-40D3-88F3-CFE256EEF31B}" userId="natalia.norato@umv.gov.co" providerId="PeoplePicker"/>
  <person displayName="Alexander Perea Mena" id="{1950D666-B8A4-4760-89DF-7B704423B37E}" userId="alexander.perea@umv.gov.co" providerId="PeoplePicker"/>
  <person displayName="Angela Cristina Cifuentes Corredor" id="{B4CBBB7C-2F90-493A-B011-02EC8A7C6850}" userId="angela.cifuentes@umv.gov.co" providerId="PeoplePicker"/>
  <person displayName="Christian Medina Fandiño" id="{CFE9362B-7738-4A76-94B3-F789FE6C4E44}" userId="christian.medina@umv.gov.co" providerId="PeoplePicker"/>
  <person displayName="Sandra Viviana Gutierrez Mendoza" id="{E968B1E5-7843-4C81-8114-131DA03C1E5B}" userId="sandra.gutierrez@umv.gov.co" providerId="PeoplePicker"/>
  <person displayName="Janyther Guerrero Arenas" id="{37EE19CB-A429-4959-AEC5-0743D3FA4E36}" userId="janyther.guerrero@umv.gov.co" providerId="PeoplePicker"/>
  <person displayName="Paula Lizzette Ruiz Camacho" id="{4D2AB1A5-582D-4C7F-97AB-8392AE50D5F3}" userId="S::paula.ruiz@umv.gov.co::bf89e074-b2bf-4853-9705-320bb5c433f9" providerId="AD"/>
  <person displayName="Claudia Juliana Meza Oyola" id="{090423FC-563B-4978-AD0C-4529244C0421}" userId="S::claudia.meza@umv.gov.co::7e1b74e0-d0ec-4da0-b2aa-ea47f84ac8a2" providerId="AD"/>
  <person displayName="Julio Cesar Guapacha Osorio" id="{AE9FFCA1-3E12-498C-A292-5674AF82E464}" userId="S::julio.guapacha@umv.gov.co::477f83fc-dd89-4c13-a2c2-e2e67943a5f2" providerId="AD"/>
  <person displayName="Natalia Norato Mora" id="{3BF3DC30-C820-4317-8072-C676DE0AAA6D}" userId="S::natalia.norato@umv.gov.co::a7f20160-359e-4cef-8b73-f8491900a007" providerId="AD"/>
  <person displayName="Alexander Perea Mena" id="{01C8B3FA-6A8A-4AC9-B848-2D0A0B69309B}" userId="S::alexander.perea@umv.gov.co::63acb081-0e69-41e7-aeae-9c6446dad6b1" providerId="AD"/>
  <person displayName="Andrea del Pilar Zambrano Barrios" id="{96C7F66C-E1D3-4F2C-9042-A0CE17A3FDBA}" userId="S::andrea.zambrano@umv.gov.co::1519e40c-9e7f-40e0-9e92-d841ec5ff672" providerId="AD"/>
  <person displayName="Christian Medina Fandiño" id="{6888D960-A043-4659-886D-0B6F48391E7F}" userId="S::christian.medina@umv.gov.co::70459ba0-09af-4d87-80e0-c000193bfc69" providerId="AD"/>
  <person displayName="Janyther Guerrero Arenas" id="{2D79CE21-9602-4D0D-A8DB-6F6BBC951334}" userId="S::janyther.guerrero@umv.gov.co::9a08e61c-de5b-4686-9008-673e454db69d"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4950.43629247685" createdVersion="6" refreshedVersion="8" minRefreshableVersion="3" recordCount="184" xr:uid="{00000000-000A-0000-FFFF-FFFF08000000}">
  <cacheSource type="worksheet">
    <worksheetSource ref="B2:K186" sheet="PAS 30 DIC 2022"/>
  </cacheSource>
  <cacheFields count="11">
    <cacheField name="DIMENSIÓN_x000a_MIPG " numFmtId="0">
      <sharedItems count="7">
        <s v="D1 Talento humano "/>
        <s v="D2 Direccionamiento Estratégico y Planeación"/>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8">
        <s v="Gestión Estratégica del Talento Humano"/>
        <s v="Integridad"/>
        <s v="Planeación Institucional "/>
        <s v="Gestión Presupuestal y Eficiencia del Gasto Público"/>
        <s v="Fortalecimiento Organizacional y Simplificación de Procesos "/>
        <s v="Gobierno Digital"/>
        <s v="Seguridad Digital"/>
        <s v="Defensa Jurídica"/>
        <s v="Participación Ciudadana en la Gestión Pública"/>
        <s v="Servicio al Ciudadano"/>
        <s v="Gestión Ambiental "/>
        <s v="Seguimiento y Evaluación del Desempeño Institucional "/>
        <s v="Gestión Documental"/>
        <s v="Transparencia, Acceso a la Información Pública y Lucha Contra la Corrupción"/>
        <s v="Gestión del Conocimiento y la Innovación"/>
        <s v="Control Interno"/>
        <s v="Compras y Contratación Pública" u="1"/>
        <s v="Gestión de la Información Estadística" u="1"/>
      </sharedItems>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9">
        <s v="Secretaría General"/>
        <m/>
        <s v="Oficina Asesora de Planeación "/>
        <s v="Gerencia de Producción "/>
        <s v="Oficina Asesora Jurídica"/>
        <s v="Gerencia GASA"/>
        <s v="Oficina de Control Interno"/>
        <s v="Oficina Asesora de Planeación" u="1"/>
        <s v="Oficina Control Interno" u="1"/>
      </sharedItems>
    </cacheField>
    <cacheField name="FECHA DE FINAL" numFmtId="0">
      <sharedItems containsNonDate="0" containsDate="1" containsString="0" containsBlank="1" minDate="2022-01-30T00:00:00" maxDate="2023-01-01T00:00:00" count="19">
        <d v="2022-01-30T00:00:00"/>
        <d v="2022-01-31T00:00:00"/>
        <d v="2022-12-31T00:00:00"/>
        <d v="2022-03-30T00:00:00"/>
        <d v="2022-04-30T00:00:00"/>
        <d v="2022-06-30T00:00:00"/>
        <d v="2022-07-30T00:00:00"/>
        <d v="2022-11-30T00:00:00"/>
        <d v="2022-08-30T00:00:00"/>
        <d v="2022-12-30T00:00:00"/>
        <m/>
        <d v="2022-02-28T00:00:00"/>
        <d v="2022-10-30T00:00:00"/>
        <d v="2022-07-10T00:00:00"/>
        <d v="2022-04-10T00:00:00"/>
        <d v="2022-02-15T00:00:00"/>
        <d v="2022-05-30T00:00:00"/>
        <d v="2022-09-30T00:00:00"/>
        <d v="2022-06-20T00:00:00"/>
      </sharedItems>
      <fieldGroup par="10" base="7">
        <rangePr groupBy="days" startDate="2022-01-30T00:00:00" endDate="2023-01-01T00:00:00"/>
        <groupItems count="368">
          <s v="(en blanco)"/>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1/01/2023"/>
        </groupItems>
      </fieldGroup>
    </cacheField>
    <cacheField name="Justificación de ajuste o eliminación" numFmtId="0">
      <sharedItems containsBlank="1"/>
    </cacheField>
    <cacheField name="% Avance del producto" numFmtId="0">
      <sharedItems containsString="0" containsBlank="1" containsNumber="1" minValue="0" maxValue="1" count="15">
        <n v="1"/>
        <n v="0.66"/>
        <n v="0.9"/>
        <n v="0.65"/>
        <n v="0.97"/>
        <n v="0.25"/>
        <n v="0.88"/>
        <n v="0"/>
        <m/>
        <n v="0.3"/>
        <n v="0.8"/>
        <n v="0.5"/>
        <n v="0.1"/>
        <n v="0.99"/>
        <n v="0.4"/>
      </sharedItems>
    </cacheField>
    <cacheField name="Meses" numFmtId="0" databaseField="0">
      <fieldGroup base="7">
        <rangePr groupBy="months" startDate="2022-01-30T00:00:00" endDate="2023-01-01T00:00:00"/>
        <groupItems count="14">
          <s v="&lt;30/01/2022"/>
          <s v="ene"/>
          <s v="feb"/>
          <s v="mar"/>
          <s v="abr"/>
          <s v="may"/>
          <s v="jun"/>
          <s v="jul"/>
          <s v="ago"/>
          <s v="sep"/>
          <s v="oct"/>
          <s v="nov"/>
          <s v="dic"/>
          <s v="&gt;1/01/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4">
  <r>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visar los resultados de la medición de clima laboral, e identificar los ítems que requieren intervención, para ver la viabilidad y sean incorporarlos como actividad a desarrollar en el Plan Estratégico de Talento Humano - PETH."/>
    <s v="Acta de reunión que evidencie la revisión del informe de la medición de clima laboral, si se tienen actividades viables a desarrollar a mediano plazo se incorporarían el Plan Estratégico de Talento Humano – PETH."/>
    <s v="GTHU"/>
    <x v="0"/>
    <x v="0"/>
    <s v="Sin modificación"/>
    <x v="0"/>
  </r>
  <r>
    <x v="0"/>
    <x v="0"/>
    <s v="Elaborar un informe acerca de las razones de retiro que genere insumos para el plan estratégico del talento humano."/>
    <s v="Incorporar en el Plan Estratégico de la vigencia 2022 un análisis de las razones de retiro que se generaron durante la vigencia."/>
    <s v="Análisis de las razones de retiro realizado."/>
    <s v="GTHU"/>
    <x v="0"/>
    <x v="1"/>
    <s v="Sin modificación"/>
    <x v="0"/>
  </r>
  <r>
    <x v="0"/>
    <x v="0"/>
    <s v="Analizar las causas del retiro de los servidores de salen de la entidad, con el fin de implementar acciones de mejora en la gestión del talento humano."/>
    <s v="Incorporar en el Plan Estratégico de la vigencia 2022 un análisis de las razones de retiro que se generaron durante la vigencia."/>
    <s v="Análisis de las razones de retiro realizado."/>
    <s v="GTHU"/>
    <x v="0"/>
    <x v="1"/>
    <s v="Sin modificación"/>
    <x v="0"/>
  </r>
  <r>
    <x v="0"/>
    <x v="0"/>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x v="2"/>
    <s v="Pendiente analizar información para su contruccion"/>
    <x v="1"/>
  </r>
  <r>
    <x v="0"/>
    <x v="0"/>
    <s v="17. Analizar las causas del retiro de los servidores de salen de la entidad, con el fin de implementar acciones de mejora en la gestión del talento humano._x000a_Analizar las causas del retiro de los servidores de la entidad, con el fin de implementar acciones de mejora en la gestión del talento humano."/>
    <s v="Incluir el análisis de la información referente a retiro de los Servidores Públicos de la vigencia, en el Informe de gestión de Plan Anual de Estímulos e Incentivos. "/>
    <s v="Informe de gestión del Plan Anual de Estímulos e Incentivos con el análisis de la información relacionada con el retiro de los Servidores Públicos en la vigencia."/>
    <s v="GTHU"/>
    <x v="0"/>
    <x v="3"/>
    <s v="Sin modificación"/>
    <x v="0"/>
  </r>
  <r>
    <x v="0"/>
    <x v="0"/>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x v="2"/>
    <s v="Pendiente analizar información para su contruccion"/>
    <x v="1"/>
  </r>
  <r>
    <x v="0"/>
    <x v="0"/>
    <s v="Informe sobre la evaluación del desempeño publicado en el sitio web"/>
    <s v="Consolidar  las evaluaciones de desempeño para publicar"/>
    <s v="Publicación del consolidado de las evaluaciones de desempeño de la vigencia."/>
    <s v="GTHU"/>
    <x v="0"/>
    <x v="4"/>
    <s v="Sin modificación"/>
    <x v="2"/>
  </r>
  <r>
    <x v="0"/>
    <x v="0"/>
    <s v="Contar con mecanismos para transferir el conocimiento de los servidores que se retiran de la Entidad a quienes continúan vinculados"/>
    <s v="Socializar el Instructivo de entrega de Cargo (UAERMV) a los Servidores Públicos en una actividad de reinducción."/>
    <s v="Actividad de reinducción realizada."/>
    <s v="GTHU"/>
    <x v="0"/>
    <x v="5"/>
    <s v="Sin modificación"/>
    <x v="0"/>
  </r>
  <r>
    <x v="0"/>
    <x v="0"/>
    <s v="Incorporar la inducción y reinducción como actividades de la planeación estratégica del talento humano en la entidad."/>
    <s v="Realizar inducción a los servidores públicos que se vinculen a la entidad, así como realizar actividades de reinducción a los servidores Públicos activos."/>
    <s v="Soportes que evidencien la realización de la inducción y reinducción."/>
    <s v="GTHU"/>
    <x v="0"/>
    <x v="5"/>
    <s v="Sin modificación"/>
    <x v="0"/>
  </r>
  <r>
    <x v="0"/>
    <x v="0"/>
    <s v="¿La entidad cuenta con un diagnóstico de accesibilidad y análisis de puestos de trabajo, con recomendaciones para la implementación de ajustes razonables de acuerdo con los servidores públicos vinculados, en especial aquellos con discapacidad?"/>
    <s v="Desarrollar una evaluación de inclusión para trabajadores con discapacidad física (trabajador Sordo Mudo), estableciendo sus habilidades para su ubicación en un puesto de trabajo en la UAERMV."/>
    <s v="Informe de inclusión para trabajador discapacitado identificado sus habilidades para la UAERMV."/>
    <s v="GTHU"/>
    <x v="0"/>
    <x v="6"/>
    <s v="Sin modificación"/>
    <x v="0"/>
  </r>
  <r>
    <x v="0"/>
    <x v="0"/>
    <s v="Diseñar y ejecutar un programa de desvinculación asistida para los pre-pensionados como actividad de la planeación del talento humano de la entidad."/>
    <s v="Incorporar en el plan Anual de estímulos e incentivos un programa de desvinculación asistida."/>
    <s v="Plan Anual de Estímulos e Incentivos Actualizado"/>
    <s v="GTHU"/>
    <x v="0"/>
    <x v="7"/>
    <s v="Pendiente analizar información para su contruccion"/>
    <x v="1"/>
  </r>
  <r>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x v="2"/>
    <s v="Pendiente cumplimiento porcentaje de participación por parte de los colaboradores (vamos el 65%)"/>
    <x v="3"/>
  </r>
  <r>
    <x v="0"/>
    <x v="0"/>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x v="8"/>
    <s v="Sin modificación"/>
    <x v="2"/>
  </r>
  <r>
    <x v="0"/>
    <x v="0"/>
    <s v="Realizar inducción a todo servidor público que se vincule a la entidad"/>
    <s v="Diseñar un programa de inducción y reinducción"/>
    <s v="Implementación programa de Inducción y reinducción 2020"/>
    <s v="GTHU"/>
    <x v="0"/>
    <x v="7"/>
    <s v="Pendiente un ajuste por parte de la Universidad Nacional (generación certificativo)"/>
    <x v="4"/>
  </r>
  <r>
    <x v="0"/>
    <x v="0"/>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x v="9"/>
    <s v="Sin modificación"/>
    <x v="5"/>
  </r>
  <r>
    <x v="0"/>
    <x v="0"/>
    <s v="Contar con un mecanismo de información que permita visualizar en tiempo real la planta de personal y generar reportes, articulado con la nómina o independiente, diferenciando:_x000a_- Personas con discapacidad, pre pensionados, cabezas de familia, pertenecientes a grupos étnicos o con fuero sindical"/>
    <s v="Actualizar en la base de caracterización de los servidores públicos, la información correspondiente a: personas con discapacidad, cabezas de familia, pertenecientes a grupos étnicos o con fuero sindical."/>
    <s v="Base de datos actualizada de caracterización de los servidores públicos, con información correspondiente a: personas con discapacidad, cabezas de familia, pertenecientes a grupos étnicos o con fuero sindical."/>
    <s v="GTHU"/>
    <x v="0"/>
    <x v="9"/>
    <s v="Sin modificación"/>
    <x v="0"/>
  </r>
  <r>
    <x v="0"/>
    <x v="0"/>
    <s v="Llevar registros apropiados del número de gerentes públicos que hay en la entidad, así como de su movilidad"/>
    <s v="Tener registro del número de gerentes públicos que tiene la entidad, así como de su movilidad."/>
    <s v="Base de datos que contiene el movimiento de gerentes públicos actualizada."/>
    <s v="GTHU"/>
    <x v="0"/>
    <x v="9"/>
    <s v="Sin modificación"/>
    <x v="0"/>
  </r>
  <r>
    <x v="0"/>
    <x v="0"/>
    <s v="Incorporar actividades que promuevan la inclusión y la diversidad (personas con discapacidad, jóvenes entre los 18 y 28 años y género) en la planeación del talento humano de la entidad."/>
    <s v="Realizar convocatoria a través de la plataforma del Sistema Público de Empleo, con la finalidad de contar con prácticas laborales en la UAERMV."/>
    <s v="Convocatoria realizada y socializada a los colaboradores de la UAERMV."/>
    <s v="GTHU"/>
    <x v="0"/>
    <x v="9"/>
    <s v="NUEVA"/>
    <x v="0"/>
  </r>
  <r>
    <x v="0"/>
    <x v="0"/>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x v="9"/>
    <s v="Sin modificación"/>
    <x v="6"/>
  </r>
  <r>
    <x v="0"/>
    <x v="0"/>
    <s v="Incorporar incentivos a los servidores públicos en la planeación del talento humano de la entidad."/>
    <s v="Incorporar en el Plan anual de Estímulos e Incentivos de cada vigencia incentivos para los servidores públicos como: Apoyos educativos, reconocimiento a mejores funcionarios, cumpleaños, participación gestores de integridad."/>
    <s v="Entrega de incentivos de acuerdo a los estipulado Plan Anual de estímulos e incentivos de 2022"/>
    <s v="GTHU"/>
    <x v="0"/>
    <x v="9"/>
    <s v="Sin modificación"/>
    <x v="0"/>
  </r>
  <r>
    <x v="0"/>
    <x v="0"/>
    <s v="Divulgar y participar del programa Servimos en la entidad"/>
    <s v="Socializar a través del correo institucional a todos los colaboradores el programa Servimos cada semestre."/>
    <s v="Evidencia de socialización realizada"/>
    <s v="GTHU"/>
    <x v="0"/>
    <x v="9"/>
    <s v="Sin modificación"/>
    <x v="0"/>
  </r>
  <r>
    <x v="0"/>
    <x v="0"/>
    <s v="Monitoreo y seguimiento del SIGEP"/>
    <s v="Mantener actualizada la información de los servidores en el SIDEAP, dejando como evidencia el correo electrónico enviado al SIDEAP que contiene las certificaciones de actualización mensual."/>
    <s v="Información de los servidores públicos en  SIDEAP actualizada."/>
    <s v="GTHU"/>
    <x v="0"/>
    <x v="9"/>
    <s v="Sin modificación"/>
    <x v="0"/>
  </r>
  <r>
    <x v="0"/>
    <x v="0"/>
    <s v="Desarrollar el programa de entorno laboral saludable en la entidad."/>
    <s v="Actualizar el cronograma de actividades para la vigencia 2022 del Programa de Estilos de vida y trabajo saludable asociado a Riesgo cardio vascular GTHU-S-DI-010-V1. y Programa de Vigilancia Epidemiológica para la Prevención de Desordenes Musculoesquelitos - GTHU-S-DI-011-V1."/>
    <s v="Programa de Estilos de vida y trabajo saludable asociado a Riesgo cardio vascular GTHU-S-DI-010 y Programa de Vigilancia Epidemiológica para la Prevención de Desordenes Musculoesquelitos - GTHU-S-DI-011 Implementados."/>
    <s v="GTHU"/>
    <x v="0"/>
    <x v="9"/>
    <s v="Sin modificación"/>
    <x v="0"/>
  </r>
  <r>
    <x v="0"/>
    <x v="0"/>
    <s v="¿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
    <s v="Elaborar el Programa de Vigilancia Epidemiológica en Riesgo Psicosocial para la vigencia 2022."/>
    <s v="Programa de Vigilancia Epidemiológica en Riesgo Psicosocial para la vigencia 2022 Implementado."/>
    <s v="GTHU"/>
    <x v="0"/>
    <x v="9"/>
    <s v="Sin modificación"/>
    <x v="0"/>
  </r>
  <r>
    <x v="0"/>
    <x v="0"/>
    <s v="Procedimientos de seguimiento al desempeño de provisionales"/>
    <s v="Realizar el seguimiento de desempeño a los provisionales."/>
    <s v="Soportes de seguimiento al desempeño realizados."/>
    <s v="GTHU"/>
    <x v="0"/>
    <x v="9"/>
    <s v="Sin modificación"/>
    <x v="7"/>
  </r>
  <r>
    <x v="0"/>
    <x v="0"/>
    <m/>
    <m/>
    <m/>
    <m/>
    <x v="1"/>
    <x v="10"/>
    <m/>
    <x v="8"/>
  </r>
  <r>
    <x v="0"/>
    <x v="1"/>
    <s v="Analizar y tomar las medidas de mejora que contribuyan al fortalecimiento del clima laboral en la entidad. Desde el sistema de control interno efectuar su verificación."/>
    <s v="Revisar los resultados de la medición de clima laboral, e identificar los ítems que requieren intervención, para ver la viabilidad y sean incorporarlos como actividad a desarrollar en el Plan Estratégico de Talento Humano - PETH."/>
    <s v="Acta de reunión que evidencie la revisión del informe de la medición de clima laboral, si se tienen actividades viables a desarrollar a mediano plazo se incorporarían el Plan Estratégico de Talento Humano – PETH."/>
    <s v="GTHU"/>
    <x v="0"/>
    <x v="11"/>
    <s v="Sin modificación"/>
    <x v="0"/>
  </r>
  <r>
    <x v="0"/>
    <x v="1"/>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PACC→ 6.20 Sensibilizar a los colaboradores de la Entidad sobre el Manual de Código de Integridad y el instructivo trámite de conflicto de interés UAERMV_x0009_Una (1) lista de asistencia de la sensibilización realizada del Manual de Código de Integridad y instructivo trámite de conflicto de interés de la UAERMV  "/>
    <s v="Una (1) lista de asistencia de la sensibilización realizada del Manual de Código de Integridad y instructivo trámite de conflicto de interés de la UAERMV "/>
    <s v="GTHU"/>
    <x v="0"/>
    <x v="6"/>
    <s v="Incluida en el PAAC"/>
    <x v="0"/>
  </r>
  <r>
    <x v="0"/>
    <x v="1"/>
    <s v="Implementar el eje de creación de valor público en el Plan Institucional de Capacitación."/>
    <s v="PACC→ 6.20 Sensibilizar a los colaboradores de la Entidad sobre el Manual de Código de Integridad y el instructivo trámite de conflicto de interés UAERMV_x0009_Una (1) lista de asistencia de la sensibilización realizada del Manual de Código de Integridad y instructivo trámite de conflicto de interés de la UAERMV  "/>
    <s v="Una (1) lista de asistencia de la sensibilización realizada del Manual de Código de Integridad y instructivo trámite de conflicto de interés de la UAERMV "/>
    <s v="GTHU"/>
    <x v="0"/>
    <x v="6"/>
    <s v="Incluida en el PAAC"/>
    <x v="0"/>
  </r>
  <r>
    <x v="0"/>
    <x v="1"/>
    <s v="Recopilar y clasificar la información contenida en las declaraciones de bienes y rentas de los servidores públicos preservando la privacidad y anonimizarían de la información personal."/>
    <s v="Comunicaciones por medio de los correos institucionales relacionadas con la Declaración de bienes y rentas de los servidores públicos. "/>
    <s v="Reporte de servidores Públicos que realizaron la declaración de bienes y rentas de la vigencia."/>
    <s v="GTHU"/>
    <x v="0"/>
    <x v="8"/>
    <s v="Sin modificación"/>
    <x v="0"/>
  </r>
  <r>
    <x v="0"/>
    <x v="1"/>
    <s v="Establecer canales para que los servidores y contratistas de la entidad presenten su declaración de conflictos de interés._x000a_Formular y desarrollar un mecanismo para el registro, seguimiento y monitoreo a las declaraciones de conflictos de interés por parte de los servidores públicos que laboran dentro de la entidad."/>
    <s v="Realizar campaña de sensibilización dirigida a los Servidores Públicos para presentar la declaración de conflictos de interés en las herramientas dispuestas por el DAFP y DASCD en el mismo periodo de la Declaración de Bienes y Rentas (31 de julio de 2022)."/>
    <s v="Un (1) reporte generado desde la plataforma DAFP y DASCD respectivamente."/>
    <s v="GTHU"/>
    <x v="0"/>
    <x v="8"/>
    <s v="Sin modificación"/>
    <x v="0"/>
  </r>
  <r>
    <x v="0"/>
    <x v="1"/>
    <s v="Analizar situaciones internas que puedan ser indicios de actos de corrupción para la identificación de riesgos de fraude y corrupción."/>
    <s v="PAAC→  6.18_x0009__x000a_Identificar el riesgo, controles y acciones para la gestión preventiva del conflicto de interés de la Entidad con el fin de actualizar el mapa de riesgos _x0009__x000a_Un (1) riesgo identificado en el mapa de riesgo _x000a__x0009__x0009_"/>
    <s v="Un (1) riesgo identificado en el mapa de riesgo "/>
    <s v="GTHU"/>
    <x v="0"/>
    <x v="8"/>
    <s v="Incluida en el PAAC"/>
    <x v="0"/>
  </r>
  <r>
    <x v="0"/>
    <x v="1"/>
    <s v="Designar un líder, área o grupo responsable de la formulación, implementación y seguimiento de gestión de la política de integridad que incluya la gestión preventiva de conflictos de interés."/>
    <s v="PACC→ 6.19_x0009__x000a_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_x0009_Una (1) presentación de la necesidad de contar con el grupo de trabajo para la gestión de conflictos de interés"/>
    <s v="Una (1) presentación de la necesidad de contar con el grupo de trabajo para la gestión de conflictos de interés"/>
    <s v="GTHU"/>
    <x v="0"/>
    <x v="8"/>
    <s v="Incluida en el PAAC"/>
    <x v="0"/>
  </r>
  <r>
    <x v="0"/>
    <x v="1"/>
    <s v="Formular la estrategia anual para la gestión preventiva de conflictos de interés dentro del marco de la planeación institucional._x000a_Incluir en la estrategia de gestión anual para la prevención de conflictos de interés actividades para sensibilización y conocimiento de causales y procedimientos para declaración de impedimentos, recusaciones y el manejo preventivo de conflictos de interés"/>
    <s v="Realizar divulgación sobre la identificación y declaración de un conflicto de interés."/>
    <s v="Correos institucionales remitidos sobre la identificación y declaración de un conflicto de interés."/>
    <s v="GTHU"/>
    <x v="0"/>
    <x v="12"/>
    <s v="Sin modificación"/>
    <x v="0"/>
  </r>
  <r>
    <x v="0"/>
    <x v="1"/>
    <s v="Implementar estrategias para la identificación y declaración de conflictos de interés que contemplen jornadas de sensibilización para divulgar las situaciones sobre conflictos de interés que puede enfrentar un servidor público."/>
    <s v="Realizar divulgación sobre la identificación y declaración de un conflicto de interés."/>
    <s v="Correos institucionales remitidos sobre la identificación y declaración de un conflicto de interés."/>
    <s v="GTHU"/>
    <x v="0"/>
    <x v="12"/>
    <s v="Sin modificación"/>
    <x v="0"/>
  </r>
  <r>
    <x v="0"/>
    <x v="1"/>
    <s v="7.INTREGIDAD Incorporar actividades relacionadas con la promoción y apropiación de la integridad por parte de los servidores dentro de la planeación del talento humano."/>
    <s v="Realizar campaña de divulgación que apoye la interiorización del código de integridad en la entidad. actividad perteneciente al Plan de Gestión de Integridad "/>
    <s v="Campaña de divulgación realizada."/>
    <s v="GTHU"/>
    <x v="0"/>
    <x v="7"/>
    <s v="Sin modificación"/>
    <x v="0"/>
  </r>
  <r>
    <x v="0"/>
    <x v="1"/>
    <s v="Formular acciones pedagógicas que lleven a la apropiación y cumplimiento de la política de integridad por parte de los servidores."/>
    <s v="Realizar divulgación a todos los colaboradores de la UAERMV sobre la invitación a realizar el: “Curso virtual de Integridad, Transparencia y Lucha contra la Corrupción”, ofrecido por el Departamento Administrativo de la Función Pública - DAFP."/>
    <s v="Correos institucionales remitidos con la invitación a realizar el: “Curso virtual de Integridad,"/>
    <s v="GTHU"/>
    <x v="0"/>
    <x v="7"/>
    <s v="Sin modificación"/>
    <x v="0"/>
  </r>
  <r>
    <x v="0"/>
    <x v="1"/>
    <s v="Crear canales de consulta para conocer las sugerencias, recomendaciones y peticiones de los servidores públicos para mejorar las acciones de implementación del código de integridad de la entidad. Desde el sistema de control interno efectuar su verificación."/>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Formato y Manual legalizado, publicado en SISGESTIÒN y socializado a través del correo institucional."/>
    <s v="GTHU"/>
    <x v="0"/>
    <x v="7"/>
    <s v="NUEVA"/>
    <x v="9"/>
  </r>
  <r>
    <x v="0"/>
    <x v="1"/>
    <s v="Formular la estrategia para la gestión preventiva de conflictos de interés dentro del marco de la planeación institucional."/>
    <s v="PAAC → 6.21_x0009__x000a_Sensibilizar en la identificación y gestión de conflictos de intereses, su declaración proactiva, el cumplimiento de la Ley 2013 de 2019 y herramientas para la apropiación de Código de Integridad realizadas por Función Públicas   _x0009_Una (1) invitación a la sensibilización de Función Pública sobre la identificación y gestión de conflictos de intereses, su declaración proactiva, el cumplimiento de la Ley 2013 de 2019  "/>
    <s v="Una (1) invitación a la sensibilización de Función Pública sobre la identificación y gestión de conflictos de intereses, su declaración proactiva, el cumplimiento de la Ley 2013 de 2019  "/>
    <s v="GTHU"/>
    <x v="0"/>
    <x v="7"/>
    <s v="Incluida en el PAAC"/>
    <x v="0"/>
  </r>
  <r>
    <x v="0"/>
    <x v="1"/>
    <s v="Formular la estrategia para la gestión preventiva de conflictos de interés dentro del marco de la planeación institucional."/>
    <s v="Realizar socialización de piezas comunicativas asociadas a la prevención y gestión y conflictos de interés a través del correo institucional dirigida a todos los colaboradores."/>
    <s v="Evidencia de la socialización realizada por medio del correo electrónico."/>
    <s v="GTHU"/>
    <x v="0"/>
    <x v="9"/>
    <s v="NUEVA"/>
    <x v="0"/>
  </r>
  <r>
    <x v="0"/>
    <x v="1"/>
    <m/>
    <m/>
    <m/>
    <m/>
    <x v="1"/>
    <x v="10"/>
    <m/>
    <x v="8"/>
  </r>
  <r>
    <x v="1"/>
    <x v="2"/>
    <s v="Definir el direccionamiento estratégico de la entidad teniendo en cuenta las propuestas o iniciativas de los grupos de interés."/>
    <s v="Desarrollar al menos (4) sesiones de capacitación durante la vigencia sobre las herramienta de planeación  a los diferentes procesos de la entidad en sus diferentes sedes.  "/>
    <s v="(4) Sesiones de capacitación durante la vigencia sobre las herramienta de planeación  a los diferentes procesos de la entidad en sus diferentes sedes.  "/>
    <s v="DESI"/>
    <x v="2"/>
    <x v="7"/>
    <s v="Sin modificación"/>
    <x v="0"/>
  </r>
  <r>
    <x v="1"/>
    <x v="2"/>
    <m/>
    <m/>
    <m/>
    <m/>
    <x v="1"/>
    <x v="10"/>
    <m/>
    <x v="8"/>
  </r>
  <r>
    <x v="1"/>
    <x v="3"/>
    <s v="¿La entidad aprobó presupuesto para la atención de grupos étnicos?"/>
    <s v="Asignar presupuesto para la contratación de personal que apoye la transferencia de comunicación a los grupos étnicos."/>
    <s v="Contratación de personal"/>
    <s v="APIC"/>
    <x v="0"/>
    <x v="4"/>
    <m/>
    <x v="0"/>
  </r>
  <r>
    <x v="1"/>
    <x v="3"/>
    <s v="Mejorar las actividades de formulación  de políticas, programas y proyectos mediante la participación de los grupos de valor en la gestión de la entidad"/>
    <s v="Participar en la socialización de los trazadores presupuestales asociados a las políticas públicas del distrito."/>
    <s v="Marcación del proyecto de inversión al trazador presupuestal si aplica"/>
    <s v="DESI"/>
    <x v="2"/>
    <x v="7"/>
    <s v="Se ajusto la actividad y producto"/>
    <x v="0"/>
  </r>
  <r>
    <x v="1"/>
    <x v="3"/>
    <s v="Mejorar las actividades de ejecución de programas, proyectos y servicios mediante la participación de los grupos de valor en la gestión de la entidad."/>
    <s v="Implementación de piezas graficas en los diferentes medio digitales generando interacción con los diferentes grupos de valor frente a los logros asociados a los proyectos de inversión."/>
    <s v="Publicación de piezas graficas"/>
    <s v="DESI"/>
    <x v="2"/>
    <x v="7"/>
    <s v="Sin modificación"/>
    <x v="0"/>
  </r>
  <r>
    <x v="1"/>
    <x v="3"/>
    <m/>
    <m/>
    <m/>
    <m/>
    <x v="1"/>
    <x v="10"/>
    <m/>
    <x v="8"/>
  </r>
  <r>
    <x v="2"/>
    <x v="4"/>
    <s v="Aplicar mecanismos de Control para efectuar el proceso de organización documental."/>
    <s v="Llevar a cabo la actualización del Listado Maestro de Documentos"/>
    <s v="Listado Maestro de Documentos actualizado "/>
    <s v="DESI"/>
    <x v="2"/>
    <x v="7"/>
    <s v="Se ajusto la fecha"/>
    <x v="0"/>
  </r>
  <r>
    <x v="2"/>
    <x v="4"/>
    <s v="El plan de mantenimiento preventivo de los equipos de la entidad cuenta con:_x000a_a Recursos presupuestales para su ejecución_x000a_b Responsables de efectuar el mantenimiento_x000a_c Periodicidad del mantenimiento_x000a_d Fechas de ejecución del mantenimiento"/>
    <s v="Elabora y hacer seguimiento al  plan de mantenimiento de los equipos "/>
    <s v="Seguimiento plan de mantenimiento de los equipos "/>
    <s v="PPMQ"/>
    <x v="3"/>
    <x v="9"/>
    <s v="Sin modificación"/>
    <x v="0"/>
  </r>
  <r>
    <x v="2"/>
    <x v="4"/>
    <m/>
    <m/>
    <m/>
    <m/>
    <x v="1"/>
    <x v="10"/>
    <m/>
    <x v="8"/>
  </r>
  <r>
    <x v="2"/>
    <x v="5"/>
    <s v="INFORMACIÓN"/>
    <s v="Incluir iniciativas de ciudades y territorios inteligentes  en plan estratégico institucional"/>
    <s v="Plan estratégico institucional con iniciativas de ciudades y territorios inteligentes"/>
    <s v="EGTI"/>
    <x v="0"/>
    <x v="0"/>
    <s v="Sin modificación"/>
    <x v="0"/>
  </r>
  <r>
    <x v="2"/>
    <x v="5"/>
    <s v="SISTEMAS DE INFORMACIÓN"/>
    <s v="Definir la guía de estilo y usabilidad"/>
    <s v="Guía de estilo y usabilidad de sisgestion aprobada"/>
    <s v="DESI"/>
    <x v="2"/>
    <x v="3"/>
    <s v="Se ajusto el producto"/>
    <x v="0"/>
  </r>
  <r>
    <x v="2"/>
    <x v="5"/>
    <s v="USO Y APROPIACIÓN"/>
    <s v="Desarrollar el plan de comunicaciones del PETI"/>
    <s v="Implementación del plan de comunicaciones del PETI."/>
    <s v="EGTI"/>
    <x v="0"/>
    <x v="3"/>
    <s v="Sin modificación"/>
    <x v="0"/>
  </r>
  <r>
    <x v="2"/>
    <x v="5"/>
    <s v="USO Y APROPIACIÓN"/>
    <s v="Desarrollar el plan de uso y apropiación"/>
    <s v="Implementación del plan de uso y apropiación."/>
    <s v="EGTI"/>
    <x v="0"/>
    <x v="3"/>
    <s v="Sin modificación"/>
    <x v="0"/>
  </r>
  <r>
    <x v="2"/>
    <x v="5"/>
    <s v="ESTRATEGIA"/>
    <s v="Elaboración mecanismo de actualización y evaluación de la AE"/>
    <s v="Documentos con los mecanismos de actualización y evaluación de la AE"/>
    <s v="EGTI"/>
    <x v="0"/>
    <x v="13"/>
    <s v="Sin modificación"/>
    <x v="0"/>
  </r>
  <r>
    <x v="2"/>
    <x v="5"/>
    <s v="INFORMACIÓN"/>
    <s v="Definición de las caracteristicas de los sistemas de información de la entidad que permitan la apertura de datos de forma automática y segura."/>
    <s v="Documento con lineamientos que permitan la apertura de datos de forma automática y segura"/>
    <s v="EGTI"/>
    <x v="0"/>
    <x v="9"/>
    <s v="NUEVA"/>
    <x v="0"/>
  </r>
  <r>
    <x v="2"/>
    <x v="5"/>
    <s v="SISTEMAS DE INFORMACIÓN"/>
    <s v="Formalizar la Arquitectura de Referencia"/>
    <s v="Arquitectura de referencia de los sistemas de  información"/>
    <s v="EGTI"/>
    <x v="0"/>
    <x v="9"/>
    <s v="Sin modificación"/>
    <x v="0"/>
  </r>
  <r>
    <x v="2"/>
    <x v="5"/>
    <m/>
    <m/>
    <m/>
    <m/>
    <x v="1"/>
    <x v="10"/>
    <m/>
    <x v="8"/>
  </r>
  <r>
    <x v="2"/>
    <x v="6"/>
    <s v="SEGURIDAD DE LA INFORMACIÓN"/>
    <s v="Implementar el Registro de activos de información a través de acto administrativo. "/>
    <s v="Acto administrativo de activos de información"/>
    <s v="EGTI"/>
    <x v="0"/>
    <x v="14"/>
    <s v="Sin modificación"/>
    <x v="10"/>
  </r>
  <r>
    <x v="2"/>
    <x v="6"/>
    <s v="SEGURIDAD DE LA INFORMACIÓN"/>
    <s v="Formalizar el inventario de activos de seguridad de la información por el comité de gestión y desempeño institucional."/>
    <s v="Inventario de activos de seguridad aprobado por el comité de gestión y desempeño institucional "/>
    <s v="EGTI"/>
    <x v="0"/>
    <x v="14"/>
    <s v="Sin modificación"/>
    <x v="0"/>
  </r>
  <r>
    <x v="2"/>
    <x v="6"/>
    <s v="SEGURIDAD DE LA INFORMACIÓN"/>
    <s v="Aprobar los riesgos de seguridad y privacidad de la información por medio del comité de gestión y desarrollo institucional"/>
    <s v="Matriz con la identificación de los riesgos de seguridad y privacidad de la información aprobado por el comité de gestión y desempeño institucional"/>
    <s v="EGTI"/>
    <x v="0"/>
    <x v="13"/>
    <s v="Sin modificación"/>
    <x v="0"/>
  </r>
  <r>
    <x v="2"/>
    <x v="6"/>
    <s v="INFORMACIÓN"/>
    <s v="Actualizar el plan de calidad de la información"/>
    <s v="Plan de calidad de la información actualizado"/>
    <s v="EGTI"/>
    <x v="0"/>
    <x v="14"/>
    <s v="Sin modificación"/>
    <x v="0"/>
  </r>
  <r>
    <x v="2"/>
    <x v="6"/>
    <s v="INFORMACIÓN"/>
    <s v="Actualizar el plan de datos abiertos"/>
    <s v="Plan de datos abiertos actualizado"/>
    <s v="EGTI"/>
    <x v="0"/>
    <x v="14"/>
    <s v="Sin modificación"/>
    <x v="0"/>
  </r>
  <r>
    <x v="2"/>
    <x v="6"/>
    <s v="SEGURIDAD DE LA INFORMACIÓN"/>
    <s v="Se incluye una actividad en el Plan de Sostenibilidad y Adecuación"/>
    <s v="Actualizar procedimiento de Copias de Seguridad"/>
    <s v="EGTI"/>
    <x v="0"/>
    <x v="9"/>
    <s v="NUEVA"/>
    <x v="0"/>
  </r>
  <r>
    <x v="2"/>
    <x v="6"/>
    <s v="SEGURIDAD DE LA INFORMACIÓN"/>
    <s v="Implementar el plan de tratamiento de riesgos de seguridad de la información"/>
    <s v="Evidencias implementación del plan de tratamiento de riesgos"/>
    <s v="EGTI"/>
    <x v="0"/>
    <x v="9"/>
    <s v="Se ajusto la fecha"/>
    <x v="0"/>
  </r>
  <r>
    <x v="2"/>
    <x v="6"/>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x v="9"/>
    <s v="Se ajusto la fecha"/>
    <x v="11"/>
  </r>
  <r>
    <x v="2"/>
    <x v="6"/>
    <s v="SEGURIDAD DE LA INFORMACIÓN"/>
    <s v="Se escalará a la Alta Consejería la pertinencia de realizar simulacros."/>
    <s v="Solicitar concepto a ACDTIC el para la ejecución de los simulacros"/>
    <s v="EGTI"/>
    <x v="0"/>
    <x v="9"/>
    <s v="NUEVA"/>
    <x v="12"/>
  </r>
  <r>
    <x v="2"/>
    <x v="6"/>
    <m/>
    <m/>
    <m/>
    <m/>
    <x v="1"/>
    <x v="10"/>
    <m/>
    <x v="8"/>
  </r>
  <r>
    <x v="2"/>
    <x v="7"/>
    <s v="La entidad realiza gestiones de difusión y/o capacitación de los planes de prevención daño antijurídico."/>
    <s v="Programar y adelantar dos actividades de difusión del plan de prevención del daño antijurídico."/>
    <s v="Actividad de difusión desarrollada por semestre"/>
    <s v="GJUR"/>
    <x v="4"/>
    <x v="9"/>
    <m/>
    <x v="0"/>
  </r>
  <r>
    <x v="2"/>
    <x v="7"/>
    <s v="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
    <s v="Analizar y aprobar los perfiles de los apoderados externos, de acuerdo con las necesidades de litigiosidad de la entidad"/>
    <s v="Certificación del Comité de Conciliación"/>
    <s v="GJUR"/>
    <x v="4"/>
    <x v="9"/>
    <m/>
    <x v="0"/>
  </r>
  <r>
    <x v="2"/>
    <x v="7"/>
    <s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
    <s v="Verificar la documentación propia de cada proceso"/>
    <s v="Fichas Técnica de conciliación de la acción de repetición SIPROJ"/>
    <s v="GJUR"/>
    <x v="4"/>
    <x v="9"/>
    <m/>
    <x v="0"/>
  </r>
  <r>
    <x v="2"/>
    <x v="7"/>
    <s v="La entidad capacita y mantiene actualizados a los abogados, especialmente en lo que se refiere a las competencias de actuación en los procesos orales y en los nuevos cambios normativos."/>
    <s v="Contar con un plan y/o programa de entrenamiento y/o actualización para los abogados que llevan la defensa jurídica. "/>
    <s v="Grupo de defensa judicial registrado en programa de capacitación y/o actualización"/>
    <s v="GJUR"/>
    <x v="4"/>
    <x v="9"/>
    <m/>
    <x v="0"/>
  </r>
  <r>
    <x v="2"/>
    <x v="7"/>
    <s v="El Comité de Conciliación usa herramientas de costo beneficio de la conciliación y las considera para la toma de sus decisiones."/>
    <s v="Informe semestral al Comité de Conciliación del Éxito Procesal de la UMV."/>
    <s v="Informe de Éxito procesal semestral consolidado."/>
    <s v="GJUR"/>
    <x v="4"/>
    <x v="9"/>
    <m/>
    <x v="0"/>
  </r>
  <r>
    <x v="2"/>
    <x v="7"/>
    <s v="El secretario técnico prepara un informe de la gestión del comité y de la ejecución de sus decisiones, que es entregado al representante legal del ente y a los miembros del comité cada seis (6) meses."/>
    <s v="Realizar informe de Gestión del comité."/>
    <s v="Informe de gestión semestral"/>
    <s v="GJUR"/>
    <x v="4"/>
    <x v="9"/>
    <m/>
    <x v="0"/>
  </r>
  <r>
    <x v="2"/>
    <x v="7"/>
    <s v="El Comité de Conciliación efectúa un seguimiento permanente a la gestión del apoderado externo e internos sobre los procesos que se le hayan asignado"/>
    <s v="Informe semestral presentado por el secretario técnico al Comité  de Conciliación  de los procesos recibidos  en el semestre."/>
    <s v="Informe semestral consolidado "/>
    <s v="GJUR"/>
    <x v="4"/>
    <x v="9"/>
    <m/>
    <x v="0"/>
  </r>
  <r>
    <x v="2"/>
    <x v="7"/>
    <s v="La entidad hace seguimiento al plan de acción y al(los) indicador(es) formulado(s) en sus políticas de prevención del daño antijurídico."/>
    <s v="Adelantar seguimiento al plan de acción e la Política de Prevención del daño antijurídico y a sus indicadores"/>
    <s v="Presentación ante el Comité de Conciliación"/>
    <s v="GJUR"/>
    <x v="4"/>
    <x v="9"/>
    <m/>
    <x v="0"/>
  </r>
  <r>
    <x v="2"/>
    <x v="7"/>
    <s v="El área jurídica de la entidad cuenta con procedimientos para gestionar  prestamos y consultas a documentos,  que forman parte de las pruebas, que están ubicados en otras áreas de la entidad."/>
    <s v="Elaborar procedimiento para gestionar prestamos y consultas en otras áreas de la entidad"/>
    <s v="Procedimiento elaborado y presentado a SISGESTÖN"/>
    <s v="GJUR"/>
    <x v="4"/>
    <x v="9"/>
    <m/>
    <x v="0"/>
  </r>
  <r>
    <x v="2"/>
    <x v="7"/>
    <m/>
    <m/>
    <m/>
    <m/>
    <x v="1"/>
    <x v="10"/>
    <m/>
    <x v="8"/>
  </r>
  <r>
    <x v="2"/>
    <x v="8"/>
    <s v="7. Incluir diferentes medios de comunicación, acordes a la realidad de la entidad, para la difusión de los lineamientos del Plan Anticorrupción y Atención al Ciudadano. "/>
    <s v="Divulgar los lineamientos del Plan Anticorrupción y de Atención al Ciudadano"/>
    <s v="Un (1) PAAC Divulgado con sus lineamientos"/>
    <s v="DESI"/>
    <x v="2"/>
    <x v="1"/>
    <s v="Sin modificación"/>
    <x v="0"/>
  </r>
  <r>
    <x v="2"/>
    <x v="8"/>
    <s v="20.Retroalimentar a la ciudadanía y demás grupos de valor sobre los resultados de su participación mediante comunicación directa de la entidad con los participantes."/>
    <s v="Realizar ejercicio de retroalimentación, siguiente al proceso de rendición de cuentas"/>
    <s v="Un (1) Informe de rendición de cuentas incluyendo numeral de retroalimentación"/>
    <s v="DESI"/>
    <x v="2"/>
    <x v="15"/>
    <s v="Sin modificación"/>
    <x v="0"/>
  </r>
  <r>
    <x v="2"/>
    <x v="8"/>
    <s v="21.Retroalimentar a la ciudadanía y demás grupos de valor sobre los resultados de su participación mediante los ejercicios de rendición de cuentas de la entidad."/>
    <s v="Realizar ejercicio de retroalimentación, siguiente al proceso de rendición de cuentas"/>
    <s v="Un (1) Informe de rendición de cuentas incluyendo numeral de retroalimentación"/>
    <s v="DESI"/>
    <x v="2"/>
    <x v="15"/>
    <s v="Sin modificación"/>
    <x v="0"/>
  </r>
  <r>
    <x v="2"/>
    <x v="8"/>
    <s v="33. Publicar información que promueva una cultura de análisis y medición entre el talento humano y los grupos de valor de la entidad."/>
    <s v="Publicar los resultados de la encuesta de transparencia que se encuentra en el modulo. "/>
    <s v="Publicación de resultados con acciones de mejora para el modulo de transparencia "/>
    <s v="DESI"/>
    <x v="2"/>
    <x v="3"/>
    <s v="Sin modificación"/>
    <x v="0"/>
  </r>
  <r>
    <x v="2"/>
    <x v="8"/>
    <s v="7. Incluir diferentes medios de comunicación, acordes a la realidad de la entidad, para la difusión de los lineamientos del Plan Anticorrupción y Atención al Ciudadano. "/>
    <s v="Definir y aplicar una estrategia de relacionamiento con los grupos de valor (RS)"/>
    <s v="Un (1) documento que contenga la estrategia de relacionamiento"/>
    <s v="APIC"/>
    <x v="0"/>
    <x v="16"/>
    <s v="Sin modificación"/>
    <x v="0"/>
  </r>
  <r>
    <x v="2"/>
    <x v="8"/>
    <s v="16. Determinar mediante variables cuantificables, los resultados obtenidos a partir de la incidencia ciudadana en la elaboración de normatividad."/>
    <s v="Incluir en el Plan de Participación Ciudadana  un indicador para evaluar la incidencia ciudadana en la elaboración de la normatividad"/>
    <s v="Indicador de incidencia ciudadana"/>
    <s v="APIC"/>
    <x v="5"/>
    <x v="6"/>
    <s v="Sin modificación"/>
    <x v="0"/>
  </r>
  <r>
    <x v="2"/>
    <x v="8"/>
    <s v="17. Precisar mediante variables cuantificables los resultados de la participación de los grupos de valor en la etapa de formulación de las políticas, programas  y proyectos. "/>
    <s v="Incluir en el Plan de Participación Ciudadanar un indicador para medir la participación en la formulación de  políticas y proyectos"/>
    <s v="Indicador de participación en la formulación de políticas "/>
    <s v="APIC"/>
    <x v="5"/>
    <x v="6"/>
    <s v="Sin modificación"/>
    <x v="0"/>
  </r>
  <r>
    <x v="2"/>
    <x v="8"/>
    <s v="17. precisar mediante variables cuantificables los resultados de la participación de los grupos de valor en la etapa de formulación de las políticas, programas  y proyectos. "/>
    <s v="Desarrollar indicadores para medir la participación en la formulación de  políticas, programas  y proyectos"/>
    <s v="Un (1) informe que involucre la evaluación  de los espacios de participación donde se publican las políticas de programas  y proyectos "/>
    <s v="APIC"/>
    <x v="5"/>
    <x v="6"/>
    <s v="Sin modificación"/>
    <x v="0"/>
  </r>
  <r>
    <x v="2"/>
    <x v="8"/>
    <s v="25.Divulgar información sobre el enfoque de derechos humanos en los ejercicios de rendición de cuentas de la entidad."/>
    <s v="Publicar un informe de rendición de cuentas que incluya el enfoque de derechos humanos"/>
    <s v="Un informe publicado"/>
    <s v="DESI"/>
    <x v="2"/>
    <x v="17"/>
    <s v="se ajusto actividad, producto "/>
    <x v="0"/>
  </r>
  <r>
    <x v="2"/>
    <x v="8"/>
    <s v="Identificar si en los ejercicios de rendición de cuentas de la vigencia anterior, involucró a todos los grupos de valor priorizando ciudadanos y organizaciones sociales con base en la caracterización de ciudadanos, usuarios y grupos de interés. "/>
    <s v="Recoger la información de los grupos de valor que asistieron a las rendiciones de cuentas adelantadas por la entidad"/>
    <s v="Un (1) Informe de Rendición de Cuentas "/>
    <s v="APIC"/>
    <x v="2"/>
    <x v="12"/>
    <s v="Sin modificación"/>
    <x v="0"/>
  </r>
  <r>
    <x v="2"/>
    <x v="8"/>
    <s v="26. Implementar acciones de diálogo que permitan generar una evaluación de la gestión pública por parte de los grupos de valor."/>
    <s v="Definir el plan de participación ciudadana en donde se genere un dialogo y una evaluación por parte de los grupos de valor "/>
    <s v="Un (1) Plan implementado con las acciones de dialogo y la evaluación de la entidad por parte de los grupos de valor"/>
    <s v="APIC"/>
    <x v="0"/>
    <x v="9"/>
    <s v="Se requiere ajuste de fecha por programación de rendición de cuentas"/>
    <x v="0"/>
  </r>
  <r>
    <x v="2"/>
    <x v="8"/>
    <s v="13. Hacer uso de medios digitales para implementar las actividades de ejecución de programas, proyectos y servicios formuladas en la estrategia de participación ciudadana de la entidad."/>
    <s v="Divulgar las actividades de participación en diferentes canales digitales "/>
    <s v="Un (1) Informe publicado de participación ciudadana "/>
    <s v="APIC"/>
    <x v="5"/>
    <x v="9"/>
    <s v="Sin modificación"/>
    <x v="0"/>
  </r>
  <r>
    <x v="2"/>
    <x v="8"/>
    <s v="35. Publicar en la sección de &quot;Transparencia y Acceso a la Información Pública&quot; de su portal web oficial información actualizada sobre las respuestas de la entidad a las solicitudes de información. "/>
    <s v="Publicar las respuestas a solicitudes de información que realizan a la entidad "/>
    <s v="Evidencia de publicación de las solicitudes de información en la web"/>
    <s v="APIC"/>
    <x v="0"/>
    <x v="9"/>
    <m/>
    <x v="0"/>
  </r>
  <r>
    <x v="2"/>
    <x v="8"/>
    <s v="Determinar qué políticas, programas y proyectos pueden ser concertados vía digital y promover la activa participación ciudadana."/>
    <s v="Generar un espacio en la web de aportes asociados a iniciativas de proyectos."/>
    <s v="Link  web"/>
    <s v="DESI"/>
    <x v="2"/>
    <x v="9"/>
    <m/>
    <x v="2"/>
  </r>
  <r>
    <x v="2"/>
    <x v="8"/>
    <s v="29. Definir el direccionamiento estratégico teniendo en cuenta las propuestas o iniciativas de los grupos de interés."/>
    <s v="Actualizar los asuntos materiales"/>
    <s v="Publicación en el micrositio web de sostenibilidad con la nueva identificación de los asuntos materiales"/>
    <s v="APIC"/>
    <x v="5"/>
    <x v="9"/>
    <s v="Se ajusto la actividad, producto ajustado a traves de correo 29/06/2022"/>
    <x v="0"/>
  </r>
  <r>
    <x v="2"/>
    <x v="8"/>
    <s v="Establecer actividades en la etapa de ejecución de los programas, proyectos y servicios en las cuales la ciudadanía pueda participar y colaborar a través de medios digitales."/>
    <s v="Realizar Live para que la ciudadanía vea el proceso de ejecución de las vía."/>
    <s v="Publicaciones en medios digitales de seguimiento  las intervenciones de las vías."/>
    <s v="APIC"/>
    <x v="5"/>
    <x v="9"/>
    <s v="NUEVA"/>
    <x v="0"/>
  </r>
  <r>
    <x v="2"/>
    <x v="8"/>
    <s v="Publicar, en la sección &quot;transparencia y acceso a la información pública&quot; de su sitio web o sede electrónica información actualizada sobre la información sobre los grupos étnicos en el territorio."/>
    <s v="Realizar piezas gráficas con los espacios de relacionamiento que se hayan realizado con los grupos étnicos en el territorio."/>
    <s v="Publicación de piezas gráficas con los grupos étnicos en el territorio."/>
    <s v="APIC"/>
    <x v="2"/>
    <x v="9"/>
    <s v="NUEVA"/>
    <x v="0"/>
  </r>
  <r>
    <x v="2"/>
    <x v="8"/>
    <s v="Mejorar las actividades de ejecución de programas, proyectos y servicios mediante la participación de los grupos de valor en la gestión de la entidad."/>
    <s v="Identificar situaciones que afectaron a la ciudadanía en la ejecución de las vías en los diferentes frentes de obra "/>
    <s v="Un informe de participación donde se incluya algunos  ítem sobre las situaciones que afectaron a la ciudadanía en la ejecución de las vías  "/>
    <s v="APIC"/>
    <x v="5"/>
    <x v="9"/>
    <s v="NUEVA"/>
    <x v="0"/>
  </r>
  <r>
    <x v="2"/>
    <x v="8"/>
    <s v="Establecer etapas de planeación para promover la participación ciudadana utilizando medios digitales."/>
    <s v="Identificar en las diferentes etapas del ciclo de gestión las actividades de participación en medio digitales "/>
    <s v="Un plan de participación donde se  promueva la participación ciudadana utilizando medios digitales en el ciclo de la gestión "/>
    <s v="APIC"/>
    <x v="5"/>
    <x v="9"/>
    <s v="NUEVA"/>
    <x v="0"/>
  </r>
  <r>
    <x v="2"/>
    <x v="8"/>
    <m/>
    <m/>
    <m/>
    <m/>
    <x v="1"/>
    <x v="10"/>
    <m/>
    <x v="8"/>
  </r>
  <r>
    <x v="2"/>
    <x v="9"/>
    <s v="Aprobar recursos para la contratación de talento humano que atienda las necesidades de los grupos de valor (ej.: traductores que hablen otras lenguas o idiomas) con el fin de promover la accesibilidad y atender las necesidades particulares."/>
    <s v="Proyectar la solicitud de contratación de una persona que cuente con el perfil de traducción y hable en lenguas nativas colombianas."/>
    <s v="Contrato de prestación de servicios"/>
    <s v="APIC"/>
    <x v="0"/>
    <x v="3"/>
    <s v="Sin modificación"/>
    <x v="0"/>
  </r>
  <r>
    <x v="2"/>
    <x v="9"/>
    <s v="Documentar y replicar las experiencias que se han identificado como innovadoras en la entidad."/>
    <s v="Documentar la implementación del chat virtual, el cual permite la comunicación con la ciudadanía en tiempo real "/>
    <s v="Documento de experiencia innovadora"/>
    <s v="APIC"/>
    <x v="0"/>
    <x v="3"/>
    <s v="Sin modificación"/>
    <x v="0"/>
  </r>
  <r>
    <x v="2"/>
    <x v="9"/>
    <s v="Contar con aplicaciones móviles, de acuerdo con las capacidades de la entidad, como estrategia para interactuar de manera virtual con los ciudadanos."/>
    <s v="Realizar mesa de trabajo con la Subdirección Técnica de Mejoramiento de la Malla Vial, para verificar las aplicaciones móviles disponibles en la entidad para interactuar con la ciudadanía."/>
    <s v="Link grabación y listado de asistencia mesa de trabajo entre los procesos SMVL y APIC"/>
    <s v="APIC"/>
    <x v="0"/>
    <x v="3"/>
    <s v="Sin modificación"/>
    <x v="0"/>
  </r>
  <r>
    <x v="2"/>
    <x v="9"/>
    <s v="Contar con un menú interactivo con opciones para la atención de personas con discapacidad en la línea de atención telefónica, el PBX o conmutador de la entidad."/>
    <s v="Realizar mesas de trabajo con Comunicaciones para establecer las modificaciones al menú interactivo del PBX"/>
    <s v="Actas mesas de trabajo entre los componentes de comunicaciones y Atención al Ciudadano"/>
    <s v="APIC"/>
    <x v="0"/>
    <x v="5"/>
    <s v="Sin modificación"/>
    <x v="0"/>
  </r>
  <r>
    <x v="2"/>
    <x v="9"/>
    <s v="Contar con aplicaciones móviles, de acuerdo con las capacidades de la entidad, como estrategia para interactuar de manera virtual con los ciudadanos."/>
    <s v="Participar en una aplicación móvil Distrital que permita la interacción de manera virtual con la ciudadanía"/>
    <s v="Reporte de plataforma digital"/>
    <s v="APIC"/>
    <x v="0"/>
    <x v="5"/>
    <s v="Sin modificación"/>
    <x v="0"/>
  </r>
  <r>
    <x v="2"/>
    <x v="9"/>
    <s v="Tener capacidad en la línea de atención telefónica, el PBX o conmutador de la entidad para grabar llamadas de etnias y otros grupos de valor que hablen en otras lenguas o idiomas diferentes al castellano para su posterior traducción."/>
    <s v="Realizar mesa de trabajo con EGTI  para efectuar seguimiento a la implementación de la grabación de llamadas en el PBX"/>
    <s v="Acta mesa de trabajo entre los procesos EGTI y APIC"/>
    <s v="APIC"/>
    <x v="0"/>
    <x v="17"/>
    <s v="NUEVA"/>
    <x v="0"/>
  </r>
  <r>
    <x v="2"/>
    <x v="9"/>
    <s v="Diseñar indicadores para medir el tiempo de atención a los ciudadanos en el marco de la política de servicio al ciudadano de la entidad. Desde el sistema de control interno efectuar su verificación."/>
    <s v="Proyectar indicadores para medir el tiempo de atención en el chat virtual de la entidad."/>
    <s v="Indicador aprobado y publicado en Sisgestión"/>
    <s v="APIC"/>
    <x v="0"/>
    <x v="17"/>
    <s v="NUEVA"/>
    <x v="0"/>
  </r>
  <r>
    <x v="2"/>
    <x v="9"/>
    <s v="Diseñar indicadores para medir el tiempo de espera de los ciudadanos en el marco de la política de servicio al ciudadano de la entidad. Desde el sistema de control interno efectuar su verificación."/>
    <s v="Proyectar indicadores para medir el tiempo de espera en el chat virtual de la entidad."/>
    <s v="Indicador aprobado y publicado en Sisgestión"/>
    <s v="APIC"/>
    <x v="0"/>
    <x v="17"/>
    <s v="NUEVA"/>
    <x v="0"/>
  </r>
  <r>
    <x v="2"/>
    <x v="9"/>
    <s v="Contar con operadores que conocen y hacen uso de herramientas como el Centro de Relevo o Sistema de Interpretación en línea - SIEL para la atención de personas con discapacidad auditiva en la línea de atención telefónica, el PBX o conmutador de la entidad"/>
    <s v="Proyectar presupuesto para contar con la herramienta Centro de Relevo o Sistema de Interpretación el línea SIEL"/>
    <s v="Correo con solicitud de proyección de presupuesto"/>
    <s v="APIC"/>
    <x v="0"/>
    <x v="9"/>
    <s v="NUEVA"/>
    <x v="0"/>
  </r>
  <r>
    <x v="2"/>
    <x v="9"/>
    <s v="Implementar señalización inclusiva (Ejemplo: alto relieve, braille, pictogramas, otras lenguas, entre otros) para garantizar las condiciones de acceso a la infraestructura física de la entidad."/>
    <s v="Implementar señalización inclusiva alto, relieve, braille y pictogramas y otra lengua (wayuu) en la Sede Administrativa."/>
    <s v="Informe Canales de Atención (información incluída en el capítulo de canal presencial)"/>
    <s v="APIC"/>
    <x v="0"/>
    <x v="9"/>
    <s v="NUEVA"/>
    <x v="0"/>
  </r>
  <r>
    <x v="2"/>
    <x v="9"/>
    <s v="Instalar señalización en alto relieve en la entidad "/>
    <s v="Instalar señalización en alto relieve en la entidad  en la Sede Administrativa"/>
    <s v="Informe Canales de Atención (información incluída en el capítulo de canal presencial)"/>
    <s v="APIC"/>
    <x v="0"/>
    <x v="9"/>
    <s v="NUEVA"/>
    <x v="0"/>
  </r>
  <r>
    <x v="2"/>
    <x v="9"/>
    <s v="Instalar señalización con braille en la entidad "/>
    <s v="Instalar señalización con braille en la Sede Administrativa."/>
    <s v="Informe Canales de Atención (información incluída en el capítulo de canal presencial)"/>
    <s v="APIC"/>
    <x v="0"/>
    <x v="9"/>
    <s v="NUEVA"/>
    <x v="0"/>
  </r>
  <r>
    <x v="2"/>
    <x v="9"/>
    <s v="Instalar señalización con pictogramas en la entidad "/>
    <s v="Instalar señalización con pictogramas en la Sede Administrativa."/>
    <s v="Informe Canales de Atención (información incluída en el capítulo de canal presencial)"/>
    <s v="APIC"/>
    <x v="0"/>
    <x v="9"/>
    <s v="NUEVA"/>
    <x v="0"/>
  </r>
  <r>
    <x v="2"/>
    <x v="9"/>
    <s v="Instalar señalización en otras lenguas o idiomas en la entidad "/>
    <s v="Instalar señalización en otra lengua  (wayuu) sede administrativa. "/>
    <s v="Informe Canales de Atención (información incluída en el capítulo de canal presencial)"/>
    <s v="APIC"/>
    <x v="0"/>
    <x v="9"/>
    <s v="NUEVA"/>
    <x v="0"/>
  </r>
  <r>
    <x v="2"/>
    <x v="9"/>
    <m/>
    <m/>
    <m/>
    <m/>
    <x v="1"/>
    <x v="10"/>
    <m/>
    <x v="8"/>
  </r>
  <r>
    <x v="2"/>
    <x v="10"/>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a (1) jornada de embellecimiento de la entrada posterior (poda, siembra de plantas ornamentales y recolección de residuos) de la sede la Elvira."/>
    <s v="Fachada posterior de la sede operativa la Elvira en adecuadas condiciones de orden aseo y limpieza"/>
    <s v="GAM"/>
    <x v="5"/>
    <x v="5"/>
    <s v="Sin modificación"/>
    <x v="0"/>
  </r>
  <r>
    <x v="2"/>
    <x v="10"/>
    <s v="Asegurar las competencias de los servidores públicos que intervienen en la gestión ambiental"/>
    <s v="Implementar acciones y hacer una adecuada gestión para el uso eficiente de los recursos suministrados por la Entidad, entre ellos agua, energía y adecuada gestión de residuos"/>
    <s v="Dos jornadas de sensibilización con los colaboradores de la UMV para el cuidado de las instalaciones de la Entidad. (abril y agosto)"/>
    <s v="GAM"/>
    <x v="5"/>
    <x v="8"/>
    <s v="Sin modificación"/>
    <x v="0"/>
  </r>
  <r>
    <x v="2"/>
    <x v="10"/>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Implementar acciones y hacer una adecuada gestión para el uso eficiente de los recursos suministrados por la Entidad, entre ellos agua, energía y adecuada gestión de residuos"/>
    <s v="Ejecución del 100% del Plan de acción PIGA aprobado por Comité de gestión y desempeño"/>
    <s v="GAM"/>
    <x v="5"/>
    <x v="9"/>
    <s v="Sin modificación"/>
    <x v="0"/>
  </r>
  <r>
    <x v="2"/>
    <x v="10"/>
    <s v="Definir una política ambiental y objetivos ambientales, basados en los aspectos e impactos ambientales, incluyendo en los mapas de riesgos las cuestiones ambientales detectadas en el contexto, las partes interesadas y los requisitos legales"/>
    <s v="Socializar la Política ambiental de la UAERMV a los colaboradores de la Entidad"/>
    <s v="Dos sensibilizaciones  de la política ambiental de la Entidad (Junio y Diciembre)"/>
    <s v="GAM"/>
    <x v="5"/>
    <x v="9"/>
    <s v="Sin modificación"/>
    <x v="0"/>
  </r>
  <r>
    <x v="2"/>
    <x v="10"/>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Publicar en el micro sitio web de sostenibilidad información de interés ambiental y de sostenibilidad "/>
    <s v="Seis (6) publicaciones en el micro sitio web de la UMV"/>
    <s v="GAM"/>
    <x v="5"/>
    <x v="9"/>
    <s v="Sin modificación"/>
    <x v="0"/>
  </r>
  <r>
    <x v="2"/>
    <x v="10"/>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Mejorar y embellecer las  huertas  en sede operativa y de producción, con participación de colaboradores de la Entidad"/>
    <s v="Dos (2) huertas mejoradas en las sedes de la entidad"/>
    <s v="GAM"/>
    <x v="5"/>
    <x v="9"/>
    <s v="Sin modificación"/>
    <x v="0"/>
  </r>
  <r>
    <x v="2"/>
    <x v="10"/>
    <s v="Asegurar las competencias de los servidores públicos que intervienen en la gestión ambiental"/>
    <s v="Realizar una (1) jornada recreo deportiva  con el fin de promover la movilidad sostenible en la Entidad."/>
    <s v="Una jornada recreo deportiva con colaboradores en la Entidad para fomentar los medios alternativos de transporte"/>
    <s v="GAM"/>
    <x v="5"/>
    <x v="9"/>
    <s v="Sin modificación"/>
    <x v="0"/>
  </r>
  <r>
    <x v="2"/>
    <x v="10"/>
    <s v="Asegurar las competencias de los servidores públicos que intervienen en la gestión ambiental"/>
    <s v="Realizar seis (6) piezas y seis (6) actividades de sensibilización al año en el día de movilidad sostenible"/>
    <s v="Doce 12 actividades de sensibilización de movilidad sostenible  en la UMV"/>
    <s v="GAM"/>
    <x v="5"/>
    <x v="9"/>
    <s v="Sin modificación"/>
    <x v="0"/>
  </r>
  <r>
    <x v="2"/>
    <x v="10"/>
    <m/>
    <m/>
    <m/>
    <m/>
    <x v="1"/>
    <x v="10"/>
    <m/>
    <x v="8"/>
  </r>
  <r>
    <x v="3"/>
    <x v="11"/>
    <s v="Ejercicios de seguimiento diseñados y planificados que establecen lo que se va a medir, cómo se va a medir y en qué momento "/>
    <s v="Realizarla solicitud de las herramientas de gestión por memorando "/>
    <s v="Dos memorandos"/>
    <s v="DESI"/>
    <x v="2"/>
    <x v="5"/>
    <s v="Sin modificación"/>
    <x v="0"/>
  </r>
  <r>
    <x v="3"/>
    <x v="11"/>
    <s v="Llevar a cabo permanentemente ejercicios de autodiagnóstico para conocer el avance en cada una de las dimensiones de MIPG. Para ello, se cuenta con una herramienta de autodiagnóstico que podrá ser utilizada en el momento en que cada entidad lo considere pertinente"/>
    <s v="Solicitar la elaboración de los autodiagnóstico "/>
    <s v="Memorando"/>
    <s v="DESI"/>
    <x v="2"/>
    <x v="6"/>
    <s v="Sin modificación"/>
    <x v="0"/>
  </r>
  <r>
    <x v="3"/>
    <x v="11"/>
    <s v="Análisis de la información y evaluación de los datos que surgen por el seguimiento y la evaluación para mejorar los productos y servicios y la satisfacción de los grupos de valor"/>
    <s v="Analizar la información que surgen del seguimiento de de las encuestas de satisfacción del cliente interno"/>
    <s v=" (2) Correos a los lideres de los procesos con la información analizada"/>
    <s v="DESI"/>
    <x v="2"/>
    <x v="9"/>
    <s v="Se ajusto el producto"/>
    <x v="0"/>
  </r>
  <r>
    <x v="3"/>
    <x v="11"/>
    <m/>
    <m/>
    <m/>
    <m/>
    <x v="1"/>
    <x v="10"/>
    <m/>
    <x v="8"/>
  </r>
  <r>
    <x v="4"/>
    <x v="12"/>
    <s v="Utilizar la digitalización de documentos para fines probatorios."/>
    <s v="Elaborar Programa de Reprografia y formalizarlo en el sisgestión"/>
    <s v="Un Programa de Reprografia elaborado y formalizado "/>
    <s v="GDOC"/>
    <x v="0"/>
    <x v="9"/>
    <s v="NUEVA"/>
    <x v="0"/>
  </r>
  <r>
    <x v="4"/>
    <x v="12"/>
    <s v="Utilizar la digitalización de documentos para la fines de preservación."/>
    <s v="Elaborar Programa de Reprografia y formalizarlo en el sisgestión"/>
    <s v="Un Programa de Reprografia elaborado y formalizado "/>
    <s v="GDOC"/>
    <x v="0"/>
    <x v="9"/>
    <s v="NUEVA"/>
    <x v="0"/>
  </r>
  <r>
    <x v="4"/>
    <x v="12"/>
    <m/>
    <m/>
    <m/>
    <m/>
    <x v="1"/>
    <x v="10"/>
    <m/>
    <x v="8"/>
  </r>
  <r>
    <x v="4"/>
    <x v="13"/>
    <s v="Divulgar en el proceso de rendición de cuentas la información sobre el Plan Anticorrupción y de Atención al Ciudadano formulado por la entidad para que los ciudadanos o grupos de interés puedan hacer seguimiento a su implementación."/>
    <s v="Socializar la estrategia anticorrupción de la Entidad mediante serie de piezas de divulgación"/>
    <s v="Piezas divulgadas"/>
    <s v="DESI"/>
    <x v="2"/>
    <x v="4"/>
    <s v="Sin modificación"/>
    <x v="0"/>
  </r>
  <r>
    <x v="4"/>
    <x v="13"/>
    <s v="Realizar la eliminación de documentos, aplicando criterios técnicos."/>
    <s v="Divulgar el Instructivo para la Eliminación de Archivos por los medios de la Entidad."/>
    <s v="Una (1) piezas de divulgación del Instructivo para la Eliminación de Archivos por los medios de la Entidad."/>
    <s v="GDOC"/>
    <x v="0"/>
    <x v="17"/>
    <s v="NUEVA"/>
    <x v="0"/>
  </r>
  <r>
    <x v="4"/>
    <x v="13"/>
    <s v="Incluir en los informes y acciones de difusión para la rendición de cuentas la oferta de información por canales presenciales (carteleras, boletines, reuniones, entre otros) existentes en la entidad, de manera que los ciudadanos e interesados puedan consultarlos y participar en los eventos de diálogo previstos."/>
    <s v="Publicar en las carteleras físicas de la entidad la invitación a las rendiciones de cuentas y espacios de participación"/>
    <s v="Invitación a las rendiciones de cuentas y espacios de participación en las  carteleras físicas"/>
    <s v="APIC"/>
    <x v="2"/>
    <x v="17"/>
    <s v="NUEVA"/>
    <x v="0"/>
  </r>
  <r>
    <x v="4"/>
    <x v="13"/>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x v="7"/>
    <s v="Sin modificación"/>
    <x v="13"/>
  </r>
  <r>
    <x v="4"/>
    <x v="13"/>
    <s v="4.Evaluar información proveniente de quejas y denuncias de los usuarios y servidores para la identificación de riesgos de fraude y corrupción. "/>
    <s v="Solicitar la  información de CODI y GJUR información proveniente de quejas y denuncias de los usuarios"/>
    <s v="Incorporar en el informe cuatrimestral de riesgos el resultado del análisis de información proveniente de quejas y denuncias "/>
    <s v="DESI"/>
    <x v="2"/>
    <x v="9"/>
    <s v="Sin modificación"/>
    <x v="0"/>
  </r>
  <r>
    <x v="4"/>
    <x v="13"/>
    <m/>
    <m/>
    <m/>
    <m/>
    <x v="1"/>
    <x v="10"/>
    <m/>
    <x v="8"/>
  </r>
  <r>
    <x v="5"/>
    <x v="14"/>
    <s v="Identificar las necesidades de conocimiento asociadas a la formación y capacitación requeridas anualmente por el personal de la entidad, posteriormente, evalúa e implementa acciones de mejora."/>
    <s v="Incrementar la participación de los empleados en la construcción de los planes de capacitación. "/>
    <s v="Actas de reunión y encuestas de levantamiento de las necesidades de capacitación."/>
    <s v="GTHU"/>
    <x v="0"/>
    <x v="1"/>
    <s v="Sin modificación"/>
    <x v="0"/>
  </r>
  <r>
    <x v="5"/>
    <x v="14"/>
    <s v="Identificar y evaluar el estado de funcionamiento de las herramientas de uso y apropiación del conocimiento."/>
    <s v="Revisión y actualización del autodiagnóstico y la estretegia de gestión del conocimiento de la Entidad"/>
    <s v="Estrategia de gestión del conocimiento actualizada y que incluya los temas de cooperación internacional y gestión de proyectos."/>
    <s v="DESI"/>
    <x v="2"/>
    <x v="4"/>
    <s v="Sin modificación"/>
    <x v="0"/>
  </r>
  <r>
    <x v="5"/>
    <x v="14"/>
    <s v="Identificar las necesidades de sus procesos de gestión del conocimiento y la innovación a través de actividades tales como: recopilar información sobre el conocimiento que requieren sus dependencias."/>
    <s v="Identificar los temas de interés para el aprendizaje y fortalecimiento institucional asociados a la Cooperación Internacional"/>
    <s v="Actas de reunión y encuestas de levantamiento de las necesidades de capacitación."/>
    <s v="DESI"/>
    <x v="2"/>
    <x v="18"/>
    <s v="Sin modificación"/>
    <x v="0"/>
  </r>
  <r>
    <x v="5"/>
    <x v="14"/>
    <s v="Identificar, clasificar y actualizar el conocimiento tácito para establecer necesidades de nuevo conocimiento."/>
    <s v="Plan de trabajo para el levantamiento del mapa de conocimiento tácito de la Entidad"/>
    <s v="Tres mesas de trabajo para la planeación y consecución de un plan de levantamiento del concoimiento tácito"/>
    <s v="DESI"/>
    <x v="2"/>
    <x v="6"/>
    <s v="Ajuste por responsabilidad del producto proceso GTHU"/>
    <x v="0"/>
  </r>
  <r>
    <x v="5"/>
    <x v="14"/>
    <s v="Desarrollar y fortalecer las habilidades y competencias del talento humano en materia de analítica institucional."/>
    <s v="Identificar y socializar herramientas de analítica de datos en la entidad"/>
    <s v="Campaña de socialización herramientas de analítica institucional.  "/>
    <s v="GTHU"/>
    <x v="0"/>
    <x v="12"/>
    <s v="Sin modificación"/>
    <x v="0"/>
  </r>
  <r>
    <x v="5"/>
    <x v="14"/>
    <s v="Realizar inventarios para identificar la ubicación de conocimiento explícito y así evitar su pérdida."/>
    <s v="Elaborar el mapa de conocimientos Explícitos de 8 procesos la Entidad"/>
    <s v="Mapa de conocimiento explicito de la Entidad"/>
    <s v="DESI- GTHU-GDOC"/>
    <x v="2"/>
    <x v="9"/>
    <s v="se ajusta la fecha porque se sigue trabajando con la mesa de gestión del conocimiento"/>
    <x v="0"/>
  </r>
  <r>
    <x v="5"/>
    <x v="14"/>
    <s v="Desarrollar y fortalecer las habilidades y competencias del talento humano en materia de analítica institucional."/>
    <s v="Capacitación y/o sensibilización herramientas de analítica de datos en la entidad."/>
    <s v="Registros de asistencia y/o certificados de asistencia a cursos relacionados.   "/>
    <s v="GTHU"/>
    <x v="0"/>
    <x v="12"/>
    <s v="Sin modificación"/>
    <x v="0"/>
  </r>
  <r>
    <x v="5"/>
    <x v="14"/>
    <s v="Establecer e implementar procesos de ideación con grupos de valor o de interés."/>
    <s v="Una actividad e ideación con grupos de interes para solucionar algún problema recurrente de la Entidad"/>
    <s v="Informe de resultados de la actividad de ideación con grupos de interés y recomendaciones para la implementación"/>
    <s v="DESI"/>
    <x v="2"/>
    <x v="7"/>
    <s v="Sin modificación"/>
    <x v="2"/>
  </r>
  <r>
    <x v="5"/>
    <x v="14"/>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actividad de ideación con grupos de interés y recomendaciones para la implementación"/>
    <s v="DESI"/>
    <x v="2"/>
    <x v="7"/>
    <s v="Sin modificación"/>
    <x v="2"/>
  </r>
  <r>
    <x v="5"/>
    <x v="14"/>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actividad de ideación con grupos de interés y recomendaciones para la implementación"/>
    <s v="DESI"/>
    <x v="2"/>
    <x v="7"/>
    <s v="Sin modificación"/>
    <x v="2"/>
  </r>
  <r>
    <x v="5"/>
    <x v="14"/>
    <s v="Desarrollar ejercicios de innovación en los procesos de la entidad que le permitan mejorar sus métodos de innovación."/>
    <s v="Una actividad e ideación con grupos de interes para solucionar algún problema recurrente de la Entidad"/>
    <s v="Informe de resultados de la actividad de ideación con grupos de interés y recomendaciones para la implementación"/>
    <s v="DESI"/>
    <x v="2"/>
    <x v="7"/>
    <s v="Sin modificación"/>
    <x v="2"/>
  </r>
  <r>
    <x v="5"/>
    <x v="14"/>
    <s v="Documentar y replicar las experiencias ciudadanas que se han identificado como innovadoras."/>
    <s v="Una actividad e ideación con grupos de interes para solucionar algún problema recurrente de la Entidad"/>
    <s v="Informe de resultados de la actividad de ideación con grupos de interés y recomendaciones para la implementación"/>
    <s v="DESI"/>
    <x v="2"/>
    <x v="7"/>
    <s v="Sin modificación"/>
    <x v="2"/>
  </r>
  <r>
    <x v="5"/>
    <x v="14"/>
    <s v="Planear e implementar actividades de investigación, desarrollo e innovación (I+D+I) que le permitan a la entidad  obtener nuevo conocimiento acorde a sus competencias y necesidades."/>
    <s v="Desarrollar mesas de trabajo con los procesos a fin de fortalecer la metodologia PMI para la gestión de proyectos que se desarrollen en los mismos."/>
    <s v="Formatos diligenciados de proyectos"/>
    <s v="DESI"/>
    <x v="2"/>
    <x v="7"/>
    <s v="Se ajusto la actividad y producto"/>
    <x v="0"/>
  </r>
  <r>
    <x v="5"/>
    <x v="14"/>
    <s v="Diseñar y ejecutar actividades en entornos que permitan enseñar-aprender desde varios enfoques._x000a__x000a_Desarrollar acciones para colaborar con otras entidades en la producción y generación de datos, información, investigaciones y desarrollos tecnológicos, tales como: generar proyectos y metas compartidas de fortalecimiento institucional."/>
    <s v="Socialización mensual de la oferta de espacios de aprendizaje y fortalecimiento institucional asociados a la Cooperación Internacional"/>
    <s v="Correo masivo con piezas gráficas "/>
    <s v="DESI"/>
    <x v="2"/>
    <x v="9"/>
    <s v="Sin modificación"/>
    <x v="0"/>
  </r>
  <r>
    <x v="5"/>
    <x v="14"/>
    <s v="Desarrollar acciones para colaborar con otras entidades en la producción y generación de datos, información, investigaciones, desarrollos tecnológicos y documentos, tales como: participar en comunidades de práctica."/>
    <s v="Efectuar una (1) actividad de transferencia de conocimiento relacionada con los componentes de la dimensión"/>
    <s v="Efectuar una (1) actividad de transferencia de conocimiento relacionada con los componentes de la dimensión"/>
    <s v="DESI"/>
    <x v="2"/>
    <x v="9"/>
    <s v="Sin modificación"/>
    <x v="0"/>
  </r>
  <r>
    <x v="5"/>
    <x v="14"/>
    <s v="Desarrollar herramientas y/o instrumentos para transferir el conocimiento y mejorar su apropiación como parte de la enseñanza-aprendizaje."/>
    <s v="Efectuar una (1) actividad de transferencia de conocimiento relacionada con los componentes de la dimensión"/>
    <s v="Evidencias de la actividad de transferencia de conocimiento de la Entidad"/>
    <s v="DESI"/>
    <x v="2"/>
    <x v="9"/>
    <s v="Sin modificación"/>
    <x v="0"/>
  </r>
  <r>
    <x v="5"/>
    <x v="14"/>
    <s v="Desarrollar acciones para colaborar con otras entidades en la producción y generación de datos, información, investigaciones, desarrollos tecnológicos y documentos, tales como: participar en redes de conocimiento."/>
    <s v="Recopilar la oferta asociada a los espacios de aprendizaje brindados por la Cooperación Internacional "/>
    <s v="Recopilación de oferta de espacios de aprendizaje asociados a la cooperación internacional y socialización con los colaboradores de la Entidad"/>
    <s v="DESI"/>
    <x v="2"/>
    <x v="9"/>
    <s v="Sin modificación"/>
    <x v="0"/>
  </r>
  <r>
    <x v="5"/>
    <x v="14"/>
    <s v="Identificar, clasificar y actualizar el conocimiento tácito de la entidad para la planeación del conocimiento requerido por la entidad."/>
    <s v="Identificar el conocimiento tácito de la Entidad"/>
    <s v="50% del inventario de conocimiento tácito"/>
    <s v="GTHU"/>
    <x v="0"/>
    <x v="9"/>
    <s v="Sin modificación"/>
    <x v="14"/>
  </r>
  <r>
    <x v="5"/>
    <x v="14"/>
    <m/>
    <m/>
    <m/>
    <m/>
    <x v="1"/>
    <x v="10"/>
    <m/>
    <x v="8"/>
  </r>
  <r>
    <x v="6"/>
    <x v="15"/>
    <s v="28. El jefe de Control Interno debe hacer seguimiento a la apropiación de los valores y principios del servicio público, por parte de los servidores públicos"/>
    <s v="Aplicar la encuesta diseñada para la evaluación de la apropiación de los valores y principio del servicio público por parte de los servidores público del UAERMV"/>
    <s v="(2) Análisis de seguimiento a la apropiación de los valores y principios del servicio público por parte de los servidores públicos de la UAERMV"/>
    <s v="CEM"/>
    <x v="6"/>
    <x v="3"/>
    <s v="Sin modificación"/>
    <x v="0"/>
  </r>
  <r>
    <x v="6"/>
    <x v="15"/>
    <s v="27. Evaluar en el marco del Comité Institucional de Coordinación de Control Interno, el cumplimiento de los valores y principios del servicio público. "/>
    <s v="Reportar al comité CICCI los resultados de la aplicación de la encuesta de apropiación de valores en la UAERMV"/>
    <s v="(2) Reportes semestrales"/>
    <s v="CEM"/>
    <x v="6"/>
    <x v="3"/>
    <s v="Sin modificación"/>
    <x v="0"/>
  </r>
  <r>
    <x v="6"/>
    <x v="15"/>
    <s v="2 recomendación de la Veeduría _x000a_Concluir y formalizar la actualización del contexto Institucional para la gestión de riesgos"/>
    <s v="Revisar el analisis del DOFA en la actualización de los mapas de de riesgos por proceso"/>
    <s v="Comunicados o correos electronicos con observaciones de mejora al DOFA y  los mapas de riesgo"/>
    <s v="DESI"/>
    <x v="2"/>
    <x v="3"/>
    <s v="Sin modificación"/>
    <x v="0"/>
  </r>
  <r>
    <x v="6"/>
    <x v="15"/>
    <s v="Evaluar la efectividad de los mecanismos de información interna y externa (disponibilidad, confiabilidad, integridad y seguridad), por parte del jefe de control interno o quien haga sus veces en el marco de los roles y en desarrollo de su Plan anual de auditorías."/>
    <s v="Incluir como criterios de Auditoría para la vigencia 2021 en el marco de la auditoría de gestión al proceso gestión de Servicios e Infraestructura Tecnológica - GSIT"/>
    <s v="Un (1) Informe final de auditoría interna con los criterios evaluados al proceso gestión de Servicios e Infraestructura Tecnológica - GSIT"/>
    <s v="CEM"/>
    <x v="6"/>
    <x v="3"/>
    <s v="Sin modificación"/>
    <x v="0"/>
  </r>
  <r>
    <x v="6"/>
    <x v="15"/>
    <s v="12 recomendación de la VeedurÏa _x000a_Reconocen la responsabilidad de la primera línea de defensa, en la revisión del adecuado diseño y ejecución de controles."/>
    <s v="Realizar reuniones de sensibilizaciones para funcionarios y contratistas de la Entidad, sobre Riesgos y su respectivo seguimiento"/>
    <s v="Presentación y listado de asistencia "/>
    <s v="DESI"/>
    <x v="2"/>
    <x v="4"/>
    <s v="Sin modificación"/>
    <x v="0"/>
  </r>
  <r>
    <x v="6"/>
    <x v="15"/>
    <s v="Reforzar el proceso de auditoría interna con la elaboración de directrices de auditoría para la detección de fraudes, el diseño o adopción de herramientas de auditoría y técnicas aplicadas para detectar actividades de corrupción. "/>
    <s v="Actualizar los CEM-PR-001 V8 procedimiento de auditoria interna y CEM-PR-003-V6 procedimiento de planes de mejoramiento"/>
    <s v=" (2) documentos actualizados y aprobados"/>
    <s v="CEM"/>
    <x v="6"/>
    <x v="5"/>
    <s v="Se ajusto la actividad y fecha"/>
    <x v="0"/>
  </r>
  <r>
    <x v="6"/>
    <x v="15"/>
    <s v="27. Evaluar en el marco del Comité Institucional de Coordinación de Control Interno, el cumplimiento de los valores y principios del servicio público. "/>
    <s v="Reportar la evaluación de la apropiación de valores institucionales 2022"/>
    <s v="(1) Reporte al CICCI "/>
    <s v="CEM"/>
    <x v="6"/>
    <x v="6"/>
    <s v="Se ajusto la actividad y fecha"/>
    <x v="0"/>
  </r>
  <r>
    <x v="6"/>
    <x v="15"/>
    <s v="Identificar y evaluar cambios que podrían tener un impacto significativo en el SCI, durante las evaluaciones periódicas de riesgos y en el curso del trabajo de auditoría interna"/>
    <s v="Informar los resultados al comité CICCI del cumplimiento de las auditorías con vigencia 2021 que fueron ejecutadas en 2022"/>
    <s v="(1) Reporte al comité CICCI"/>
    <s v="CEM"/>
    <x v="6"/>
    <x v="6"/>
    <s v="Se ajusto la actividad y fecha"/>
    <x v="0"/>
  </r>
  <r>
    <x v="6"/>
    <x v="15"/>
    <s v="345. Los líderes de los proyectos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
    <s v="Revisar en conjunto con la gerencias de proyectos y/o designados los riesgos de los proyectos de inversión de acuerdo a su formulación."/>
    <s v="Acta de reunión y/o grabación"/>
    <s v="DESI"/>
    <x v="2"/>
    <x v="6"/>
    <s v="Sin modificación"/>
    <x v="0"/>
  </r>
  <r>
    <x v="6"/>
    <x v="15"/>
    <s v="Reforzar el proceso de auditoría interna con la elaboración de directrices de auditoría para la detección de fraudes, el diseño o adopción de herramientas de auditoría y técnicas aplicadas para detectar actividades de corrupción. "/>
    <s v="Actualizar los documentos internos CEM-DI-002 V1 estatuto de auditoría y CEM-DI-001 V1 código de ética del auditor"/>
    <s v="Dos (2) documentos actualizados y aprobados"/>
    <s v="CEM"/>
    <x v="6"/>
    <x v="6"/>
    <s v="Se ajusto la fecha"/>
    <x v="0"/>
  </r>
  <r>
    <x v="6"/>
    <x v="15"/>
    <s v="El mapa de aseguramiento se propone como herramienta para visualizar las instancias de 2ª línea en cada entidad, donde se definen actividades de control (verificación y con enfoque en riesgos) específicas que permitirán a la Línea Estratégica contar con información clave para la toma de decisiones con un enfoque preventivo."/>
    <s v="Realizar mesas de trabajo con la OCI para articular la definición del mapa de aseguramiento "/>
    <s v="Actas de reunión"/>
    <s v="DESI"/>
    <x v="2"/>
    <x v="12"/>
    <s v="se ajusto actividad, producto y fecha"/>
    <x v="0"/>
  </r>
  <r>
    <x v="6"/>
    <x v="15"/>
    <s v="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
    <s v="Realizar la evaluación de la apropiación de valores y la eficacia de la estrategia para promover la integridad"/>
    <s v="Un (1) reporte al CICCI"/>
    <s v="CEM"/>
    <x v="6"/>
    <x v="6"/>
    <s v="Se ajusto la fecha"/>
    <x v="0"/>
  </r>
  <r>
    <x v="6"/>
    <x v="15"/>
    <s v="28. El jefe de Control Interno debe hacer seguimiento a la apropiación de los valores y principios del servicio público, por parte de los servidores públicos"/>
    <s v="Aplicar la encuesta diseñada para la evaluación de la apropiación de los valores y principio del servicio público por parte de los servidores público del UAERMV"/>
    <s v="Una (1) evaluación de la apropiación de los valores institucionales  2022"/>
    <s v="CEM"/>
    <x v="6"/>
    <x v="6"/>
    <s v="se ajusto producto y fecha"/>
    <x v="0"/>
  </r>
  <r>
    <x v="6"/>
    <x v="15"/>
    <s v="La segunda línea -Verifican la adecuada identificación de los riesgos en relación con los objetivos institucionales o estratégicos definidos desde el Direccionamiento Estratégico_x000a_"/>
    <s v="Realizar la articulación de los riesgos de proceso con los objetivos institucionales"/>
    <s v="Mapa de riesgos intitucional actualizado "/>
    <s v="DESI"/>
    <x v="2"/>
    <x v="5"/>
    <s v="Se ajusto la fecha"/>
    <x v="0"/>
  </r>
  <r>
    <x v="6"/>
    <x v="15"/>
    <s v="Identificar factores asociados:_x000a_la atención del ciudadano_x000a_seguridad digital_x000a_a los procesos_x000a_posibles actos de corrupción en la entidad_x000a_al flujo y disponibilidad de la comunicación interna y externa,_x000a_contable y financiero_x000a_carácter fiscal _x000a_de infraestructura _x000a_talento humano _x000a_económicos_x000a_legales y políticos_x000a_ que pueden afectar negativamente el cumplimiento de los objetivos institucionales. Desde el sistema de control interno efectuar su verificación."/>
    <s v="Actualizar la matriz DOFA intitucional y publicar "/>
    <s v="Matriz DOFA institucional publicado"/>
    <s v="DESI"/>
    <x v="2"/>
    <x v="7"/>
    <s v="Se ajusta fecha"/>
    <x v="2"/>
  </r>
  <r>
    <x v="6"/>
    <x v="15"/>
    <s v="Analizar factores como presiones internas o externas que puedan derivar en actos de corrupción para la identificación de riesgos de fraude y corrupción."/>
    <s v="*Ajustar la politica_x000a_*mesas de trabajo con los procesos que tienen riesgos de corrpción_x000a_*revisar el formato de monitoreo"/>
    <s v="Politica de riesgos ajustada"/>
    <s v="DESI"/>
    <x v="2"/>
    <x v="7"/>
    <s v="Se ajusta la fecha porque se requiere la aprobación por el CICI"/>
    <x v="0"/>
  </r>
  <r>
    <x v="6"/>
    <x v="15"/>
    <s v="Analizar situaciones internas que puedan ser indicios de actos de corrupción para la identificación de riesgos de fraude y corrupción."/>
    <s v="*Ajustar la politica_x000a_*mesas de trabajo con los procesos que tienen riesgos de corrpción_x000a_*revisar el formato de monitoreo_x000a__x000a_PAAC→  6.18_x0009__x000a_Identificar el riesgo, controles y acciones para la gestión preventiva del conflicto de interés de la Entidad con el fin de actualizar el mapa de riesgos _x0009__x000a_Un (1) riesgo identificado en el mapa de riesgo "/>
    <s v="Politica de riesgos ajustada"/>
    <s v="DESI"/>
    <x v="2"/>
    <x v="7"/>
    <s v="Se ajusta la fecha porque se requiere la aprobación por el CICI"/>
    <x v="0"/>
  </r>
  <r>
    <x v="6"/>
    <x v="15"/>
    <s v="La segunda línea -Verifican la adecuada identificación de los riesgos en relación con los objetivos institucionales o estratégicos definidos desde el Direccionamiento Estratégico"/>
    <s v="Realizar seguimiento a los riesgos de  entidad articulados a los objetivos institucionales o estratégicos"/>
    <s v="En el informe de monitoreo de riesgos incluir un numeral asociado a la articulación de los riesgos con los objetivos"/>
    <s v="DESI"/>
    <x v="2"/>
    <x v="7"/>
    <s v="se ajusto actividad, producto y fecha"/>
    <x v="0"/>
  </r>
  <r>
    <x v="6"/>
    <x v="15"/>
    <s v="Evaluar información proveniente de quejas y denuncias de los servidores  y usuarios de la entidad para la identificación de riesgos de fraude y corrupción."/>
    <s v="Revisar las encuestas de satisfacción y quejas y reclamos para identificar posibles riesgos de corrupción"/>
    <s v="(3) tres actas sobre la revisión Abril - Julio- Noviembre"/>
    <s v="DESI"/>
    <x v="2"/>
    <x v="7"/>
    <s v="Sin modificación"/>
    <x v="0"/>
  </r>
  <r>
    <x v="6"/>
    <x v="15"/>
    <s v="Informes elaborados por órganos externos de control sobre la entidad publicados en el sitio web"/>
    <s v="Publicar en la página WEB de la entidad, los informes elaborados por la Contraloría de Bogotá D.C. en cumplimiento del ITB-Índice de Transparencia de Bogotá:_x000a_Informe final de la auditoría de regularidad._x000a_El plan de mejoramiento 2022 auditoría de regularidad aprobado por el Comité CIGD_x000a_(actividad del Plan de Acción CEM)"/>
    <s v=" Informes publicados en la web UMV:_x000a_- El informe final auditoría de regularidad (SEPTIEMBRE)    _x000a_- El plan de mejoramiento de la Contraloría de Bogotá D.C. DICIEMBRE)"/>
    <s v="CEM"/>
    <x v="6"/>
    <x v="9"/>
    <s v="Sin modificación"/>
    <x v="0"/>
  </r>
  <r>
    <x v="6"/>
    <x v="15"/>
    <s v="Dar cumplimiento al artículo 73 de la Ley 1474 de 2011, relacionado con la prevención de los riesgos de corrupción, - mapa de riesgos de corrupción. "/>
    <s v="Realizar seguimiento y evaluación de los controles al mapa de riesgos de corrupción de la UAERMV"/>
    <s v="(3) Reportes cuatrimestrales"/>
    <s v="CEM"/>
    <x v="6"/>
    <x v="9"/>
    <s v="Sin modificación"/>
    <x v="0"/>
  </r>
  <r>
    <x v="6"/>
    <x v="15"/>
    <s v="Evaluar por parte de la Oficina de Control Interno, las actividades adelantadas por la segunda línea de defensa frente al análisis de contexto y de identificación del riesgo"/>
    <s v="Realizar la evaluación de las actividades adelantadas por la segunda línea de defensa frente al análisis de contexto y de identificación del riesgo, como parte de la evaluación de los mapas de riesgos de la UAERMV"/>
    <s v="(3) Reportes cuatrimestrales"/>
    <s v="CEM"/>
    <x v="6"/>
    <x v="9"/>
    <s v="Se ajusto descripción y actividad"/>
    <x v="0"/>
  </r>
  <r>
    <x v="6"/>
    <x v="15"/>
    <s v="Fortalecer la cultura del control interno, involucrando a todos los servidores públicos en la implementación del Sistema de Control Interno - SCI. . "/>
    <s v="Socializar el plan anual de fomento de la cultura de autocontrol y enfoque hacia la prevención y resultado de las actividades OCI con los enlaces de los procesos."/>
    <s v="(4) Reunion con enlaces de procesos, y 5 piezas comunicativas de fomento de cultura de autocontrol y enfoque hacia la prevención."/>
    <s v="CEM"/>
    <x v="6"/>
    <x v="9"/>
    <s v="Sin modificación"/>
    <x v="0"/>
  </r>
  <r>
    <x v="6"/>
    <x v="15"/>
    <s v="Evaluar a través de las oficinas de control interno de la entidad o quien haga sus veces, en el marco de sus roles y en desarrollo del plan de auditoría, la efectividad de las acciones incluidas en los planes de mejoramiento producto de las auditorías internas y de entes externos."/>
    <s v="Hacer seguimiento a los planes de mejoramiento a través del aplicativo CHIE y a PM de entes externos de control"/>
    <s v="(3) Informes del seguimiento de planes de mejoramiento"/>
    <s v="CEM"/>
    <x v="6"/>
    <x v="9"/>
    <s v="Se ajusto producto"/>
    <x v="0"/>
  </r>
  <r>
    <x v="6"/>
    <x v="15"/>
    <s v="Alertar sobre la probabilidad de riesgo de fraude o corrupción en las áreas auditadas"/>
    <s v="Generar observaciones y recomendaciones sobre la probabilidad de riesgo de fraude o corrupción en los procesos auditados en la vigencia 2022"/>
    <s v="(1) Informe consolidado  de auditoría interna basadas en riesgos sobre la probabilidad de riesgo de fraude o corrupción en los procesos auditados en la vigencia 2022"/>
    <s v="CEM"/>
    <x v="6"/>
    <x v="9"/>
    <s v="Se ajusto producto"/>
    <x v="0"/>
  </r>
  <r>
    <x v="6"/>
    <x v="15"/>
    <s v="10. Divulgar oportunamente la actualización de sus mapas de riesgos."/>
    <s v="Publicar el mapa de riesgos de institucional y las actualizaciones de los mapas de proceso en SISGESTIÓN"/>
    <s v="Mapas de riesgos publicados"/>
    <s v="DESI"/>
    <x v="2"/>
    <x v="9"/>
    <s v="Sin modificación"/>
    <x v="0"/>
  </r>
  <r>
    <x v="6"/>
    <x v="15"/>
    <s v="Aseguramiento de que los controles y procesos de gestión del riesgo de la 1ª Línea de Defensa sean apropiados y funcionen correctamente, supervisan la implementación de prácticas de gestión de riesgo eficaces."/>
    <s v="Monitorear, revisar y  ajustar el mapa de riesgos, en donde sea pertinente"/>
    <s v="Tres (3) monitoreos en el año de los mapas de riesgos "/>
    <s v="DESI"/>
    <x v="2"/>
    <x v="9"/>
    <s v="Sin modificación"/>
    <x v="0"/>
  </r>
  <r>
    <x v="6"/>
    <x v="15"/>
    <s v="Revisar la efectividad y la aplicación de controles, planes de contingencia y actividades de monitoreo vinculadas a riesgos claves de la entidad_x000a_42. Verificar que los controles contribuyan a la mitigación de los riesgos hasta niveles aceptables, por parte del jefe de control interno o quien haga sus veces."/>
    <s v="Evaluar los riesgos de corrupción"/>
    <s v="Tres (3) reportes cuatrimestrales emitidos al CICCI"/>
    <s v="CEM"/>
    <x v="6"/>
    <x v="9"/>
    <s v="Se ajusto la actividad y producto"/>
    <x v="0"/>
  </r>
  <r>
    <x v="6"/>
    <x v="15"/>
    <s v="Cada uno de los espacios de rendición de cuentas evaluados debe contener fortalezas y debilidades, temas problemáticos y propuestas de solución "/>
    <s v="Evaluar y verificar los resultados de la Audiencia Pública de Rendición de Cuentas"/>
    <s v="Un (1) reporte de seguimiento a la Audiencia Pública de Rendición de Cuentas"/>
    <s v="CEM"/>
    <x v="6"/>
    <x v="9"/>
    <s v="Se ajusto la actividad y producto"/>
    <x v="0"/>
  </r>
  <r>
    <x v="6"/>
    <x v="15"/>
    <m/>
    <m/>
    <m/>
    <m/>
    <x v="1"/>
    <x v="10"/>
    <m/>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4" cacheId="1426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42:F57" firstHeaderRow="0" firstDataRow="1" firstDataCol="1"/>
  <pivotFields count="11">
    <pivotField showAll="0" defaultSubtotal="0">
      <items count="7">
        <item x="0"/>
        <item x="1"/>
        <item x="2"/>
        <item x="3"/>
        <item x="4"/>
        <item x="5"/>
        <item x="6"/>
      </items>
    </pivotField>
    <pivotField showAll="0" defaultSubtotal="0"/>
    <pivotField showAll="0"/>
    <pivotField dataField="1" showAll="0"/>
    <pivotField showAll="0"/>
    <pivotField showAll="0"/>
    <pivotField multipleItemSelectionAllowed="1" showAll="0">
      <items count="10">
        <item x="2"/>
        <item x="4"/>
        <item x="6"/>
        <item x="0"/>
        <item x="1"/>
        <item x="3"/>
        <item x="5"/>
        <item m="1" x="8"/>
        <item m="1" x="7"/>
        <item t="default"/>
      </items>
    </pivotField>
    <pivotField axis="axisRow"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pivotField dataField="1" showAll="0" avgSubtotal="1"/>
    <pivotField axis="axisRow" showAll="0" defaultSubtotal="0">
      <items count="14">
        <item x="0"/>
        <item sd="0" x="1"/>
        <item sd="0" x="2"/>
        <item sd="0" x="3"/>
        <item sd="0" x="4"/>
        <item sd="0" x="5"/>
        <item sd="0" x="6"/>
        <item sd="0" x="7"/>
        <item sd="0" x="8"/>
        <item sd="0" x="9"/>
        <item sd="0" x="10"/>
        <item sd="0" x="11"/>
        <item sd="0" x="12"/>
        <item sd="0" x="13"/>
      </items>
    </pivotField>
  </pivotFields>
  <rowFields count="2">
    <field x="10"/>
    <field x="7"/>
  </rowFields>
  <rowItems count="15">
    <i>
      <x/>
    </i>
    <i r="1">
      <x/>
    </i>
    <i>
      <x v="1"/>
    </i>
    <i>
      <x v="2"/>
    </i>
    <i>
      <x v="3"/>
    </i>
    <i>
      <x v="4"/>
    </i>
    <i>
      <x v="5"/>
    </i>
    <i>
      <x v="6"/>
    </i>
    <i>
      <x v="7"/>
    </i>
    <i>
      <x v="8"/>
    </i>
    <i>
      <x v="9"/>
    </i>
    <i>
      <x v="10"/>
    </i>
    <i>
      <x v="11"/>
    </i>
    <i>
      <x v="12"/>
    </i>
    <i t="grand">
      <x/>
    </i>
  </rowItems>
  <colFields count="1">
    <field x="-2"/>
  </colFields>
  <colItems count="2">
    <i>
      <x/>
    </i>
    <i i="1">
      <x v="1"/>
    </i>
  </colItems>
  <dataFields count="2">
    <dataField name="Cuenta de ACTIVIDAD" fld="3" subtotal="count" baseField="0" baseItem="0"/>
    <dataField name="Promedio de % Avance del producto" fld="9" subtotal="average" baseField="10" baseItem="1"/>
  </dataFields>
  <formats count="40">
    <format dxfId="352">
      <pivotArea outline="0" collapsedLevelsAreSubtotals="1" fieldPosition="0"/>
    </format>
    <format dxfId="353">
      <pivotArea field="0" type="button" dataOnly="0" labelOnly="1" outline="0"/>
    </format>
    <format dxfId="354">
      <pivotArea type="topRight" dataOnly="0" labelOnly="1" outline="0" fieldPosition="0"/>
    </format>
    <format dxfId="355">
      <pivotArea dataOnly="0" labelOnly="1" grandCol="1" outline="0" fieldPosition="0"/>
    </format>
    <format dxfId="356">
      <pivotArea dataOnly="0" labelOnly="1" grandCol="1" outline="0" fieldPosition="0"/>
    </format>
    <format dxfId="357">
      <pivotArea dataOnly="0" labelOnly="1" grandCol="1" outline="0" fieldPosition="0"/>
    </format>
    <format dxfId="358">
      <pivotArea grandRow="1" outline="0" collapsedLevelsAreSubtotals="1" fieldPosition="0"/>
    </format>
    <format dxfId="359">
      <pivotArea grandRow="1" outline="0" collapsedLevelsAreSubtotals="1" fieldPosition="0"/>
    </format>
    <format dxfId="360">
      <pivotArea type="origin" dataOnly="0" labelOnly="1" outline="0" fieldPosition="0"/>
    </format>
    <format dxfId="361">
      <pivotArea dataOnly="0" labelOnly="1" grandRow="1" outline="0" fieldPosition="0"/>
    </format>
    <format dxfId="362">
      <pivotArea field="6" type="button" dataOnly="0" labelOnly="1" outline="0"/>
    </format>
    <format dxfId="363">
      <pivotArea dataOnly="0" labelOnly="1" grandCol="1" outline="0" fieldPosition="0"/>
    </format>
    <format dxfId="364">
      <pivotArea field="6" type="button" dataOnly="0" labelOnly="1" outline="0"/>
    </format>
    <format dxfId="365">
      <pivotArea dataOnly="0" labelOnly="1" grandCol="1" outline="0" fieldPosition="0"/>
    </format>
    <format dxfId="366">
      <pivotArea field="6" type="button" dataOnly="0" labelOnly="1" outline="0"/>
    </format>
    <format dxfId="367">
      <pivotArea field="6" type="button" dataOnly="0" labelOnly="1" outline="0"/>
    </format>
    <format dxfId="368">
      <pivotArea dataOnly="0" labelOnly="1" grandRow="1" outline="0" fieldPosition="0"/>
    </format>
    <format dxfId="369">
      <pivotArea field="6" type="button" dataOnly="0" labelOnly="1" outline="0"/>
    </format>
    <format dxfId="370">
      <pivotArea dataOnly="0" labelOnly="1" grandRow="1" outline="0" fieldPosition="0"/>
    </format>
    <format dxfId="371">
      <pivotArea outline="0" collapsedLevelsAreSubtotals="1" fieldPosition="0"/>
    </format>
    <format dxfId="372">
      <pivotArea dataOnly="0" labelOnly="1" outline="0" axis="axisValues" fieldPosition="0"/>
    </format>
    <format dxfId="373">
      <pivotArea collapsedLevelsAreSubtotals="1" fieldPosition="0">
        <references count="2">
          <reference field="4294967294" count="1" selected="0">
            <x v="1"/>
          </reference>
          <reference field="10" count="1">
            <x v="1"/>
          </reference>
        </references>
      </pivotArea>
    </format>
    <format dxfId="374">
      <pivotArea collapsedLevelsAreSubtotals="1" fieldPosition="0">
        <references count="2">
          <reference field="4294967294" count="1" selected="0">
            <x v="1"/>
          </reference>
          <reference field="10" count="1">
            <x v="2"/>
          </reference>
        </references>
      </pivotArea>
    </format>
    <format dxfId="375">
      <pivotArea collapsedLevelsAreSubtotals="1" fieldPosition="0">
        <references count="2">
          <reference field="4294967294" count="1" selected="0">
            <x v="1"/>
          </reference>
          <reference field="10" count="1">
            <x v="3"/>
          </reference>
        </references>
      </pivotArea>
    </format>
    <format dxfId="376">
      <pivotArea collapsedLevelsAreSubtotals="1" fieldPosition="0">
        <references count="2">
          <reference field="4294967294" count="1" selected="0">
            <x v="1"/>
          </reference>
          <reference field="10" count="1">
            <x v="4"/>
          </reference>
        </references>
      </pivotArea>
    </format>
    <format dxfId="377">
      <pivotArea collapsedLevelsAreSubtotals="1" fieldPosition="0">
        <references count="2">
          <reference field="4294967294" count="1" selected="0">
            <x v="1"/>
          </reference>
          <reference field="10" count="1">
            <x v="5"/>
          </reference>
        </references>
      </pivotArea>
    </format>
    <format dxfId="378">
      <pivotArea collapsedLevelsAreSubtotals="1" fieldPosition="0">
        <references count="2">
          <reference field="4294967294" count="1" selected="0">
            <x v="1"/>
          </reference>
          <reference field="10" count="1">
            <x v="6"/>
          </reference>
        </references>
      </pivotArea>
    </format>
    <format dxfId="379">
      <pivotArea collapsedLevelsAreSubtotals="1" fieldPosition="0">
        <references count="2">
          <reference field="4294967294" count="1" selected="0">
            <x v="1"/>
          </reference>
          <reference field="10" count="1">
            <x v="7"/>
          </reference>
        </references>
      </pivotArea>
    </format>
    <format dxfId="380">
      <pivotArea collapsedLevelsAreSubtotals="1" fieldPosition="0">
        <references count="2">
          <reference field="4294967294" count="1" selected="0">
            <x v="1"/>
          </reference>
          <reference field="10" count="1">
            <x v="8"/>
          </reference>
        </references>
      </pivotArea>
    </format>
    <format dxfId="381">
      <pivotArea collapsedLevelsAreSubtotals="1" fieldPosition="0">
        <references count="2">
          <reference field="4294967294" count="1" selected="0">
            <x v="1"/>
          </reference>
          <reference field="10" count="1">
            <x v="9"/>
          </reference>
        </references>
      </pivotArea>
    </format>
    <format dxfId="382">
      <pivotArea collapsedLevelsAreSubtotals="1" fieldPosition="0">
        <references count="2">
          <reference field="4294967294" count="1" selected="0">
            <x v="1"/>
          </reference>
          <reference field="10" count="1">
            <x v="10"/>
          </reference>
        </references>
      </pivotArea>
    </format>
    <format dxfId="383">
      <pivotArea collapsedLevelsAreSubtotals="1" fieldPosition="0">
        <references count="2">
          <reference field="4294967294" count="1" selected="0">
            <x v="1"/>
          </reference>
          <reference field="10" count="1">
            <x v="11"/>
          </reference>
        </references>
      </pivotArea>
    </format>
    <format dxfId="384">
      <pivotArea collapsedLevelsAreSubtotals="1" fieldPosition="0">
        <references count="2">
          <reference field="4294967294" count="1" selected="0">
            <x v="1"/>
          </reference>
          <reference field="10" count="1">
            <x v="12"/>
          </reference>
        </references>
      </pivotArea>
    </format>
    <format dxfId="385">
      <pivotArea field="10" grandRow="1" outline="0" collapsedLevelsAreSubtotals="1" axis="axisRow" fieldPosition="0">
        <references count="1">
          <reference field="4294967294" count="1" selected="0">
            <x v="1"/>
          </reference>
        </references>
      </pivotArea>
    </format>
    <format dxfId="386">
      <pivotArea field="10" type="button" dataOnly="0" labelOnly="1" outline="0" axis="axisRow" fieldPosition="0"/>
    </format>
    <format dxfId="387">
      <pivotArea dataOnly="0" labelOnly="1" fieldPosition="0">
        <references count="1">
          <reference field="10" count="13">
            <x v="0"/>
            <x v="1"/>
            <x v="2"/>
            <x v="3"/>
            <x v="4"/>
            <x v="5"/>
            <x v="6"/>
            <x v="7"/>
            <x v="8"/>
            <x v="9"/>
            <x v="10"/>
            <x v="11"/>
            <x v="12"/>
          </reference>
        </references>
      </pivotArea>
    </format>
    <format dxfId="388">
      <pivotArea dataOnly="0" labelOnly="1" grandRow="1" outline="0" fieldPosition="0"/>
    </format>
    <format dxfId="389">
      <pivotArea dataOnly="0" labelOnly="1" fieldPosition="0">
        <references count="2">
          <reference field="7" count="1">
            <x v="0"/>
          </reference>
          <reference field="10" count="1" selected="0">
            <x v="0"/>
          </reference>
        </references>
      </pivotArea>
    </format>
    <format dxfId="390">
      <pivotArea field="10" type="button" dataOnly="0" labelOnly="1" outline="0" axis="axisRow" fieldPosition="0"/>
    </format>
    <format dxfId="391">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0B865BD-5F8B-444E-B8CC-FE39C883B52B}" name="TablaDinámica2" cacheId="1426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98:H110" firstHeaderRow="1" firstDataRow="3" firstDataCol="1" rowPageCount="1" colPageCount="1"/>
  <pivotFields count="11">
    <pivotField showAll="0" defaultSubtotal="0">
      <items count="7">
        <item x="0"/>
        <item x="1"/>
        <item x="2"/>
        <item x="3"/>
        <item x="4"/>
        <item x="5"/>
        <item x="6"/>
      </items>
    </pivotField>
    <pivotField axis="axisRow" showAll="0" defaultSubtotal="0">
      <items count="18">
        <item m="1" x="16"/>
        <item x="15"/>
        <item x="7"/>
        <item x="4"/>
        <item x="10"/>
        <item m="1" x="17"/>
        <item x="14"/>
        <item x="12"/>
        <item x="0"/>
        <item x="3"/>
        <item x="5"/>
        <item x="1"/>
        <item x="8"/>
        <item x="2"/>
        <item x="11"/>
        <item x="6"/>
        <item x="9"/>
        <item x="13"/>
      </items>
    </pivotField>
    <pivotField dataField="1" showAll="0"/>
    <pivotField showAll="0"/>
    <pivotField showAll="0"/>
    <pivotField showAll="0"/>
    <pivotField axis="axisCol" multipleItemSelectionAllowed="1" showAll="0">
      <items count="10">
        <item h="1" x="2"/>
        <item h="1" x="4"/>
        <item h="1" x="6"/>
        <item x="0"/>
        <item h="1" x="1"/>
        <item h="1" x="3"/>
        <item h="1" x="5"/>
        <item h="1" m="1" x="8"/>
        <item h="1" m="1" x="7"/>
        <item t="default"/>
      </items>
    </pivotField>
    <pivotField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pivotField dataField="1" showAll="0" avgSubtotal="1"/>
    <pivotField axis="axisPage" multipleItemSelectionAllowed="1" showAll="0" defaultSubtotal="0">
      <items count="14">
        <item x="0"/>
        <item sd="0" x="1"/>
        <item sd="0" x="2"/>
        <item sd="0" x="3"/>
        <item sd="0" x="4"/>
        <item sd="0" x="5"/>
        <item sd="0" x="6"/>
        <item sd="0" x="7"/>
        <item sd="0" x="8"/>
        <item sd="0" x="9"/>
        <item h="1" sd="0" x="10"/>
        <item h="1" sd="0" x="11"/>
        <item h="1" sd="0" x="12"/>
        <item h="1" sd="0" x="13"/>
      </items>
    </pivotField>
  </pivotFields>
  <rowFields count="1">
    <field x="1"/>
  </rowFields>
  <rowItems count="10">
    <i>
      <x v="6"/>
    </i>
    <i>
      <x v="8"/>
    </i>
    <i>
      <x v="9"/>
    </i>
    <i>
      <x v="10"/>
    </i>
    <i>
      <x v="11"/>
    </i>
    <i>
      <x v="12"/>
    </i>
    <i>
      <x v="15"/>
    </i>
    <i>
      <x v="16"/>
    </i>
    <i>
      <x v="17"/>
    </i>
    <i t="grand">
      <x/>
    </i>
  </rowItems>
  <colFields count="2">
    <field x="6"/>
    <field x="-2"/>
  </colFields>
  <colItems count="4">
    <i>
      <x v="3"/>
      <x/>
    </i>
    <i r="1" i="1">
      <x v="1"/>
    </i>
    <i t="grand">
      <x/>
    </i>
    <i t="grand" i="1">
      <x/>
    </i>
  </colItems>
  <pageFields count="1">
    <pageField fld="10" hier="-1"/>
  </pageFields>
  <dataFields count="2">
    <dataField name="Cuenta de DESCRIPCIÓN MIPG" fld="2" subtotal="count" baseField="0" baseItem="0"/>
    <dataField name="Promedio de % Avance del producto" fld="9" subtotal="average" baseField="1" baseItem="1"/>
  </dataFields>
  <formats count="50">
    <format dxfId="302">
      <pivotArea outline="0" collapsedLevelsAreSubtotals="1" fieldPosition="0"/>
    </format>
    <format dxfId="303">
      <pivotArea field="0" type="button" dataOnly="0" labelOnly="1" outline="0"/>
    </format>
    <format dxfId="304">
      <pivotArea type="topRight" dataOnly="0" labelOnly="1" outline="0" fieldPosition="0"/>
    </format>
    <format dxfId="305">
      <pivotArea dataOnly="0" labelOnly="1" grandCol="1" outline="0" fieldPosition="0"/>
    </format>
    <format dxfId="306">
      <pivotArea dataOnly="0" labelOnly="1" grandCol="1" outline="0" fieldPosition="0"/>
    </format>
    <format dxfId="307">
      <pivotArea dataOnly="0" labelOnly="1" grandCol="1" outline="0" fieldPosition="0"/>
    </format>
    <format dxfId="308">
      <pivotArea grandRow="1" outline="0" collapsedLevelsAreSubtotals="1" fieldPosition="0"/>
    </format>
    <format dxfId="309">
      <pivotArea grandRow="1" outline="0" collapsedLevelsAreSubtotals="1" fieldPosition="0"/>
    </format>
    <format dxfId="310">
      <pivotArea type="origin" dataOnly="0" labelOnly="1" outline="0" fieldPosition="0"/>
    </format>
    <format dxfId="311">
      <pivotArea dataOnly="0" labelOnly="1" grandRow="1" outline="0" fieldPosition="0"/>
    </format>
    <format dxfId="312">
      <pivotArea field="6" type="button" dataOnly="0" labelOnly="1" outline="0" axis="axisCol" fieldPosition="0"/>
    </format>
    <format dxfId="313">
      <pivotArea dataOnly="0" labelOnly="1" grandCol="1" outline="0" fieldPosition="0"/>
    </format>
    <format dxfId="314">
      <pivotArea field="6" type="button" dataOnly="0" labelOnly="1" outline="0" axis="axisCol" fieldPosition="0"/>
    </format>
    <format dxfId="315">
      <pivotArea dataOnly="0" labelOnly="1" grandCol="1" outline="0" fieldPosition="0"/>
    </format>
    <format dxfId="316">
      <pivotArea field="6" type="button" dataOnly="0" labelOnly="1" outline="0" axis="axisCol" fieldPosition="0"/>
    </format>
    <format dxfId="317">
      <pivotArea field="6" type="button" dataOnly="0" labelOnly="1" outline="0" axis="axisCol" fieldPosition="0"/>
    </format>
    <format dxfId="318">
      <pivotArea dataOnly="0" labelOnly="1" grandRow="1" outline="0" fieldPosition="0"/>
    </format>
    <format dxfId="319">
      <pivotArea field="6" type="button" dataOnly="0" labelOnly="1" outline="0" axis="axisCol" fieldPosition="0"/>
    </format>
    <format dxfId="320">
      <pivotArea dataOnly="0" labelOnly="1" grandRow="1" outline="0" fieldPosition="0"/>
    </format>
    <format dxfId="321">
      <pivotArea outline="0" collapsedLevelsAreSubtotals="1" fieldPosition="0"/>
    </format>
    <format dxfId="322">
      <pivotArea dataOnly="0" labelOnly="1" outline="0" fieldPosition="0">
        <references count="1">
          <reference field="10" count="0"/>
        </references>
      </pivotArea>
    </format>
    <format dxfId="323">
      <pivotArea field="6" type="button" dataOnly="0" labelOnly="1" outline="0" axis="axisCol" fieldPosition="0"/>
    </format>
    <format dxfId="324">
      <pivotArea field="-2" type="button" dataOnly="0" labelOnly="1" outline="0" axis="axisCol" fieldPosition="1"/>
    </format>
    <format dxfId="325">
      <pivotArea type="topRight" dataOnly="0" labelOnly="1" outline="0" fieldPosition="0"/>
    </format>
    <format dxfId="326">
      <pivotArea dataOnly="0" labelOnly="1" fieldPosition="0">
        <references count="1">
          <reference field="6" count="4">
            <x v="0"/>
            <x v="2"/>
            <x v="3"/>
            <x v="6"/>
          </reference>
        </references>
      </pivotArea>
    </format>
    <format dxfId="327">
      <pivotArea field="6" dataOnly="0" labelOnly="1" grandCol="1" outline="0" axis="axisCol" fieldPosition="0">
        <references count="1">
          <reference field="4294967294" count="1" selected="0">
            <x v="0"/>
          </reference>
        </references>
      </pivotArea>
    </format>
    <format dxfId="328">
      <pivotArea field="6" dataOnly="0" labelOnly="1" grandCol="1" outline="0" axis="axisCol" fieldPosition="0">
        <references count="1">
          <reference field="4294967294" count="1" selected="0">
            <x v="1"/>
          </reference>
        </references>
      </pivotArea>
    </format>
    <format dxfId="329">
      <pivotArea dataOnly="0" labelOnly="1" outline="0" fieldPosition="0">
        <references count="2">
          <reference field="4294967294" count="2">
            <x v="0"/>
            <x v="1"/>
          </reference>
          <reference field="6" count="1" selected="0">
            <x v="0"/>
          </reference>
        </references>
      </pivotArea>
    </format>
    <format dxfId="330">
      <pivotArea dataOnly="0" labelOnly="1" outline="0" fieldPosition="0">
        <references count="2">
          <reference field="4294967294" count="2">
            <x v="0"/>
            <x v="1"/>
          </reference>
          <reference field="6" count="1" selected="0">
            <x v="2"/>
          </reference>
        </references>
      </pivotArea>
    </format>
    <format dxfId="331">
      <pivotArea dataOnly="0" labelOnly="1" outline="0" fieldPosition="0">
        <references count="2">
          <reference field="4294967294" count="2">
            <x v="0"/>
            <x v="1"/>
          </reference>
          <reference field="6" count="1" selected="0">
            <x v="3"/>
          </reference>
        </references>
      </pivotArea>
    </format>
    <format dxfId="332">
      <pivotArea dataOnly="0" labelOnly="1" outline="0" fieldPosition="0">
        <references count="2">
          <reference field="4294967294" count="2">
            <x v="0"/>
            <x v="1"/>
          </reference>
          <reference field="6" count="1" selected="0">
            <x v="6"/>
          </reference>
        </references>
      </pivotArea>
    </format>
    <format dxfId="333">
      <pivotArea dataOnly="0" labelOnly="1" fieldPosition="0">
        <references count="1">
          <reference field="6" count="0"/>
        </references>
      </pivotArea>
    </format>
    <format dxfId="334">
      <pivotArea dataOnly="0" labelOnly="1" outline="0" fieldPosition="0">
        <references count="2">
          <reference field="4294967294" count="2">
            <x v="0"/>
            <x v="1"/>
          </reference>
          <reference field="6" count="1" selected="0">
            <x v="0"/>
          </reference>
        </references>
      </pivotArea>
    </format>
    <format dxfId="335">
      <pivotArea dataOnly="0" labelOnly="1" outline="0" fieldPosition="0">
        <references count="2">
          <reference field="4294967294" count="2">
            <x v="0"/>
            <x v="1"/>
          </reference>
          <reference field="6" count="1" selected="0">
            <x v="1"/>
          </reference>
        </references>
      </pivotArea>
    </format>
    <format dxfId="336">
      <pivotArea dataOnly="0" labelOnly="1" outline="0" fieldPosition="0">
        <references count="2">
          <reference field="4294967294" count="2">
            <x v="0"/>
            <x v="1"/>
          </reference>
          <reference field="6" count="1" selected="0">
            <x v="2"/>
          </reference>
        </references>
      </pivotArea>
    </format>
    <format dxfId="337">
      <pivotArea dataOnly="0" labelOnly="1" outline="0" fieldPosition="0">
        <references count="2">
          <reference field="4294967294" count="2">
            <x v="0"/>
            <x v="1"/>
          </reference>
          <reference field="6" count="1" selected="0">
            <x v="3"/>
          </reference>
        </references>
      </pivotArea>
    </format>
    <format dxfId="338">
      <pivotArea dataOnly="0" labelOnly="1" outline="0" fieldPosition="0">
        <references count="2">
          <reference field="4294967294" count="2">
            <x v="0"/>
            <x v="1"/>
          </reference>
          <reference field="6" count="1" selected="0">
            <x v="4"/>
          </reference>
        </references>
      </pivotArea>
    </format>
    <format dxfId="339">
      <pivotArea dataOnly="0" labelOnly="1" outline="0" fieldPosition="0">
        <references count="2">
          <reference field="4294967294" count="2">
            <x v="0"/>
            <x v="1"/>
          </reference>
          <reference field="6" count="1" selected="0">
            <x v="5"/>
          </reference>
        </references>
      </pivotArea>
    </format>
    <format dxfId="340">
      <pivotArea dataOnly="0" labelOnly="1" outline="0" fieldPosition="0">
        <references count="2">
          <reference field="4294967294" count="2">
            <x v="0"/>
            <x v="1"/>
          </reference>
          <reference field="6" count="1" selected="0">
            <x v="6"/>
          </reference>
        </references>
      </pivotArea>
    </format>
    <format dxfId="341">
      <pivotArea field="6" grandCol="1" outline="0" collapsedLevelsAreSubtotals="1" axis="axisCol" fieldPosition="0">
        <references count="1">
          <reference field="4294967294" count="1" selected="0">
            <x v="1"/>
          </reference>
        </references>
      </pivotArea>
    </format>
    <format dxfId="342">
      <pivotArea dataOnly="0" labelOnly="1" offset="A256" fieldPosition="0">
        <references count="1">
          <reference field="6" count="1">
            <x v="0"/>
          </reference>
        </references>
      </pivotArea>
    </format>
    <format dxfId="343">
      <pivotArea dataOnly="0" labelOnly="1" offset="A256" fieldPosition="0">
        <references count="1">
          <reference field="6" count="1">
            <x v="2"/>
          </reference>
        </references>
      </pivotArea>
    </format>
    <format dxfId="344">
      <pivotArea dataOnly="0" labelOnly="1" offset="A256" fieldPosition="0">
        <references count="1">
          <reference field="6" count="1">
            <x v="3"/>
          </reference>
        </references>
      </pivotArea>
    </format>
    <format dxfId="345">
      <pivotArea dataOnly="0" labelOnly="1" offset="A256" fieldPosition="0">
        <references count="1">
          <reference field="6" count="1">
            <x v="6"/>
          </reference>
        </references>
      </pivotArea>
    </format>
    <format dxfId="346">
      <pivotArea field="10" type="button" dataOnly="0" labelOnly="1" outline="0" axis="axisPage" fieldPosition="0"/>
    </format>
    <format dxfId="347">
      <pivotArea type="origin" dataOnly="0" labelOnly="1" outline="0" fieldPosition="0"/>
    </format>
    <format dxfId="348">
      <pivotArea field="1" type="button" dataOnly="0" labelOnly="1" outline="0" axis="axisRow" fieldPosition="0"/>
    </format>
    <format dxfId="349">
      <pivotArea dataOnly="0" labelOnly="1" fieldPosition="0">
        <references count="1">
          <reference field="1" count="7">
            <x v="1"/>
            <x v="6"/>
            <x v="8"/>
            <x v="10"/>
            <x v="11"/>
            <x v="12"/>
            <x v="16"/>
          </reference>
        </references>
      </pivotArea>
    </format>
    <format dxfId="350">
      <pivotArea dataOnly="0" labelOnly="1" grandRow="1" outline="0" fieldPosition="0"/>
    </format>
    <format dxfId="351">
      <pivotArea outline="0" collapsedLevelsAreSubtotals="1" fieldPosition="0">
        <references count="2">
          <reference field="4294967294" count="1" selected="0">
            <x v="1"/>
          </reference>
          <reference field="6"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DD846A7-F74D-45D3-A2FB-E88A41E7C3C8}" name="TablaDinámica1" cacheId="1426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67:R86" firstHeaderRow="1" firstDataRow="3" firstDataCol="1" rowPageCount="1" colPageCount="1"/>
  <pivotFields count="11">
    <pivotField showAll="0" defaultSubtotal="0">
      <items count="7">
        <item x="0"/>
        <item x="1"/>
        <item x="2"/>
        <item x="3"/>
        <item x="4"/>
        <item x="5"/>
        <item x="6"/>
      </items>
    </pivotField>
    <pivotField axis="axisRow" showAll="0" defaultSubtotal="0">
      <items count="18">
        <item m="1" x="16"/>
        <item x="15"/>
        <item x="7"/>
        <item x="4"/>
        <item x="10"/>
        <item m="1" x="17"/>
        <item x="14"/>
        <item x="12"/>
        <item x="0"/>
        <item x="3"/>
        <item x="5"/>
        <item x="1"/>
        <item x="8"/>
        <item x="2"/>
        <item x="11"/>
        <item x="6"/>
        <item x="9"/>
        <item x="13"/>
      </items>
    </pivotField>
    <pivotField dataField="1" showAll="0"/>
    <pivotField showAll="0"/>
    <pivotField showAll="0"/>
    <pivotField showAll="0"/>
    <pivotField axis="axisCol" multipleItemSelectionAllowed="1" showAll="0">
      <items count="10">
        <item x="2"/>
        <item x="4"/>
        <item x="6"/>
        <item x="0"/>
        <item h="1" x="1"/>
        <item x="3"/>
        <item x="5"/>
        <item m="1" x="8"/>
        <item m="1" x="7"/>
        <item t="default"/>
      </items>
    </pivotField>
    <pivotField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pivotField dataField="1" showAll="0" avgSubtotal="1"/>
    <pivotField axis="axisPage" multipleItemSelectionAllowed="1" showAll="0" defaultSubtotal="0">
      <items count="14">
        <item x="0"/>
        <item sd="0" x="1"/>
        <item sd="0" x="2"/>
        <item sd="0" x="3"/>
        <item sd="0" x="4"/>
        <item sd="0" x="5"/>
        <item sd="0" x="6"/>
        <item sd="0" x="7"/>
        <item sd="0" x="8"/>
        <item sd="0" x="9"/>
        <item sd="0" x="10"/>
        <item sd="0" x="11"/>
        <item sd="0" x="12"/>
        <item sd="0" x="13"/>
      </items>
    </pivotField>
  </pivotFields>
  <rowFields count="1">
    <field x="1"/>
  </rowFields>
  <rowItems count="17">
    <i>
      <x v="1"/>
    </i>
    <i>
      <x v="2"/>
    </i>
    <i>
      <x v="3"/>
    </i>
    <i>
      <x v="4"/>
    </i>
    <i>
      <x v="6"/>
    </i>
    <i>
      <x v="7"/>
    </i>
    <i>
      <x v="8"/>
    </i>
    <i>
      <x v="9"/>
    </i>
    <i>
      <x v="10"/>
    </i>
    <i>
      <x v="11"/>
    </i>
    <i>
      <x v="12"/>
    </i>
    <i>
      <x v="13"/>
    </i>
    <i>
      <x v="14"/>
    </i>
    <i>
      <x v="15"/>
    </i>
    <i>
      <x v="16"/>
    </i>
    <i>
      <x v="17"/>
    </i>
    <i t="grand">
      <x/>
    </i>
  </rowItems>
  <colFields count="2">
    <field x="6"/>
    <field x="-2"/>
  </colFields>
  <colItems count="14">
    <i>
      <x/>
      <x/>
    </i>
    <i r="1" i="1">
      <x v="1"/>
    </i>
    <i>
      <x v="1"/>
      <x/>
    </i>
    <i r="1" i="1">
      <x v="1"/>
    </i>
    <i>
      <x v="2"/>
      <x/>
    </i>
    <i r="1" i="1">
      <x v="1"/>
    </i>
    <i>
      <x v="3"/>
      <x/>
    </i>
    <i r="1" i="1">
      <x v="1"/>
    </i>
    <i>
      <x v="5"/>
      <x/>
    </i>
    <i r="1" i="1">
      <x v="1"/>
    </i>
    <i>
      <x v="6"/>
      <x/>
    </i>
    <i r="1" i="1">
      <x v="1"/>
    </i>
    <i t="grand">
      <x/>
    </i>
    <i t="grand" i="1">
      <x/>
    </i>
  </colItems>
  <pageFields count="1">
    <pageField fld="10" hier="-1"/>
  </pageFields>
  <dataFields count="2">
    <dataField name="Cuenta de DESCRIPCIÓN MIPG" fld="2" subtotal="count" baseField="0" baseItem="0"/>
    <dataField name="Promedio de % Avance del producto" fld="9" subtotal="average" baseField="1" baseItem="1"/>
  </dataFields>
  <formats count="58">
    <format dxfId="244">
      <pivotArea outline="0" collapsedLevelsAreSubtotals="1" fieldPosition="0"/>
    </format>
    <format dxfId="245">
      <pivotArea field="0" type="button" dataOnly="0" labelOnly="1" outline="0"/>
    </format>
    <format dxfId="246">
      <pivotArea type="topRight" dataOnly="0" labelOnly="1" outline="0" fieldPosition="0"/>
    </format>
    <format dxfId="247">
      <pivotArea dataOnly="0" labelOnly="1" grandCol="1" outline="0" fieldPosition="0"/>
    </format>
    <format dxfId="248">
      <pivotArea dataOnly="0" labelOnly="1" grandCol="1" outline="0" fieldPosition="0"/>
    </format>
    <format dxfId="249">
      <pivotArea dataOnly="0" labelOnly="1" grandCol="1" outline="0" fieldPosition="0"/>
    </format>
    <format dxfId="250">
      <pivotArea grandRow="1" outline="0" collapsedLevelsAreSubtotals="1" fieldPosition="0"/>
    </format>
    <format dxfId="251">
      <pivotArea grandRow="1" outline="0" collapsedLevelsAreSubtotals="1" fieldPosition="0"/>
    </format>
    <format dxfId="252">
      <pivotArea type="origin" dataOnly="0" labelOnly="1" outline="0" fieldPosition="0"/>
    </format>
    <format dxfId="253">
      <pivotArea dataOnly="0" labelOnly="1" grandRow="1" outline="0" fieldPosition="0"/>
    </format>
    <format dxfId="254">
      <pivotArea field="6" type="button" dataOnly="0" labelOnly="1" outline="0" axis="axisCol" fieldPosition="0"/>
    </format>
    <format dxfId="255">
      <pivotArea dataOnly="0" labelOnly="1" grandCol="1" outline="0" fieldPosition="0"/>
    </format>
    <format dxfId="256">
      <pivotArea field="6" type="button" dataOnly="0" labelOnly="1" outline="0" axis="axisCol" fieldPosition="0"/>
    </format>
    <format dxfId="257">
      <pivotArea dataOnly="0" labelOnly="1" grandCol="1" outline="0" fieldPosition="0"/>
    </format>
    <format dxfId="258">
      <pivotArea field="6" type="button" dataOnly="0" labelOnly="1" outline="0" axis="axisCol" fieldPosition="0"/>
    </format>
    <format dxfId="259">
      <pivotArea field="6" type="button" dataOnly="0" labelOnly="1" outline="0" axis="axisCol" fieldPosition="0"/>
    </format>
    <format dxfId="260">
      <pivotArea dataOnly="0" labelOnly="1" grandRow="1" outline="0" fieldPosition="0"/>
    </format>
    <format dxfId="261">
      <pivotArea field="6" type="button" dataOnly="0" labelOnly="1" outline="0" axis="axisCol" fieldPosition="0"/>
    </format>
    <format dxfId="262">
      <pivotArea dataOnly="0" labelOnly="1" grandRow="1" outline="0" fieldPosition="0"/>
    </format>
    <format dxfId="263">
      <pivotArea outline="0" collapsedLevelsAreSubtotals="1" fieldPosition="0"/>
    </format>
    <format dxfId="264">
      <pivotArea dataOnly="0" labelOnly="1" outline="0" fieldPosition="0">
        <references count="1">
          <reference field="10" count="0"/>
        </references>
      </pivotArea>
    </format>
    <format dxfId="265">
      <pivotArea field="6" type="button" dataOnly="0" labelOnly="1" outline="0" axis="axisCol" fieldPosition="0"/>
    </format>
    <format dxfId="266">
      <pivotArea field="-2" type="button" dataOnly="0" labelOnly="1" outline="0" axis="axisCol" fieldPosition="1"/>
    </format>
    <format dxfId="267">
      <pivotArea type="topRight" dataOnly="0" labelOnly="1" outline="0" fieldPosition="0"/>
    </format>
    <format dxfId="268">
      <pivotArea dataOnly="0" labelOnly="1" fieldPosition="0">
        <references count="1">
          <reference field="6" count="4">
            <x v="0"/>
            <x v="2"/>
            <x v="3"/>
            <x v="6"/>
          </reference>
        </references>
      </pivotArea>
    </format>
    <format dxfId="269">
      <pivotArea field="6" dataOnly="0" labelOnly="1" grandCol="1" outline="0" axis="axisCol" fieldPosition="0">
        <references count="1">
          <reference field="4294967294" count="1" selected="0">
            <x v="0"/>
          </reference>
        </references>
      </pivotArea>
    </format>
    <format dxfId="270">
      <pivotArea field="6" dataOnly="0" labelOnly="1" grandCol="1" outline="0" axis="axisCol" fieldPosition="0">
        <references count="1">
          <reference field="4294967294" count="1" selected="0">
            <x v="1"/>
          </reference>
        </references>
      </pivotArea>
    </format>
    <format dxfId="271">
      <pivotArea dataOnly="0" labelOnly="1" outline="0" fieldPosition="0">
        <references count="2">
          <reference field="4294967294" count="2">
            <x v="0"/>
            <x v="1"/>
          </reference>
          <reference field="6" count="1" selected="0">
            <x v="0"/>
          </reference>
        </references>
      </pivotArea>
    </format>
    <format dxfId="272">
      <pivotArea dataOnly="0" labelOnly="1" outline="0" fieldPosition="0">
        <references count="2">
          <reference field="4294967294" count="2">
            <x v="0"/>
            <x v="1"/>
          </reference>
          <reference field="6" count="1" selected="0">
            <x v="2"/>
          </reference>
        </references>
      </pivotArea>
    </format>
    <format dxfId="273">
      <pivotArea dataOnly="0" labelOnly="1" outline="0" fieldPosition="0">
        <references count="2">
          <reference field="4294967294" count="2">
            <x v="0"/>
            <x v="1"/>
          </reference>
          <reference field="6" count="1" selected="0">
            <x v="3"/>
          </reference>
        </references>
      </pivotArea>
    </format>
    <format dxfId="274">
      <pivotArea dataOnly="0" labelOnly="1" outline="0" fieldPosition="0">
        <references count="2">
          <reference field="4294967294" count="2">
            <x v="0"/>
            <x v="1"/>
          </reference>
          <reference field="6" count="1" selected="0">
            <x v="6"/>
          </reference>
        </references>
      </pivotArea>
    </format>
    <format dxfId="275">
      <pivotArea dataOnly="0" labelOnly="1" fieldPosition="0">
        <references count="1">
          <reference field="6" count="0"/>
        </references>
      </pivotArea>
    </format>
    <format dxfId="276">
      <pivotArea dataOnly="0" labelOnly="1" outline="0" fieldPosition="0">
        <references count="2">
          <reference field="4294967294" count="2">
            <x v="0"/>
            <x v="1"/>
          </reference>
          <reference field="6" count="1" selected="0">
            <x v="0"/>
          </reference>
        </references>
      </pivotArea>
    </format>
    <format dxfId="277">
      <pivotArea dataOnly="0" labelOnly="1" outline="0" fieldPosition="0">
        <references count="2">
          <reference field="4294967294" count="2">
            <x v="0"/>
            <x v="1"/>
          </reference>
          <reference field="6" count="1" selected="0">
            <x v="1"/>
          </reference>
        </references>
      </pivotArea>
    </format>
    <format dxfId="278">
      <pivotArea dataOnly="0" labelOnly="1" outline="0" fieldPosition="0">
        <references count="2">
          <reference field="4294967294" count="2">
            <x v="0"/>
            <x v="1"/>
          </reference>
          <reference field="6" count="1" selected="0">
            <x v="2"/>
          </reference>
        </references>
      </pivotArea>
    </format>
    <format dxfId="279">
      <pivotArea dataOnly="0" labelOnly="1" outline="0" fieldPosition="0">
        <references count="2">
          <reference field="4294967294" count="2">
            <x v="0"/>
            <x v="1"/>
          </reference>
          <reference field="6" count="1" selected="0">
            <x v="3"/>
          </reference>
        </references>
      </pivotArea>
    </format>
    <format dxfId="280">
      <pivotArea dataOnly="0" labelOnly="1" outline="0" fieldPosition="0">
        <references count="2">
          <reference field="4294967294" count="2">
            <x v="0"/>
            <x v="1"/>
          </reference>
          <reference field="6" count="1" selected="0">
            <x v="4"/>
          </reference>
        </references>
      </pivotArea>
    </format>
    <format dxfId="281">
      <pivotArea dataOnly="0" labelOnly="1" outline="0" fieldPosition="0">
        <references count="2">
          <reference field="4294967294" count="2">
            <x v="0"/>
            <x v="1"/>
          </reference>
          <reference field="6" count="1" selected="0">
            <x v="5"/>
          </reference>
        </references>
      </pivotArea>
    </format>
    <format dxfId="282">
      <pivotArea dataOnly="0" labelOnly="1" outline="0" fieldPosition="0">
        <references count="2">
          <reference field="4294967294" count="2">
            <x v="0"/>
            <x v="1"/>
          </reference>
          <reference field="6" count="1" selected="0">
            <x v="6"/>
          </reference>
        </references>
      </pivotArea>
    </format>
    <format dxfId="283">
      <pivotArea field="6" grandCol="1" outline="0" collapsedLevelsAreSubtotals="1" axis="axisCol" fieldPosition="0">
        <references count="1">
          <reference field="4294967294" count="1" selected="0">
            <x v="1"/>
          </reference>
        </references>
      </pivotArea>
    </format>
    <format dxfId="284">
      <pivotArea outline="0" collapsedLevelsAreSubtotals="1" fieldPosition="0">
        <references count="2">
          <reference field="4294967294" count="1" selected="0">
            <x v="1"/>
          </reference>
          <reference field="6" count="1" selected="0">
            <x v="6"/>
          </reference>
        </references>
      </pivotArea>
    </format>
    <format dxfId="285">
      <pivotArea outline="0" collapsedLevelsAreSubtotals="1" fieldPosition="0">
        <references count="2">
          <reference field="4294967294" count="1" selected="0">
            <x v="1"/>
          </reference>
          <reference field="6" count="1" selected="0">
            <x v="0"/>
          </reference>
        </references>
      </pivotArea>
    </format>
    <format dxfId="286">
      <pivotArea outline="0" collapsedLevelsAreSubtotals="1" fieldPosition="0">
        <references count="2">
          <reference field="4294967294" count="1" selected="0">
            <x v="1"/>
          </reference>
          <reference field="6" count="1" selected="0">
            <x v="2"/>
          </reference>
        </references>
      </pivotArea>
    </format>
    <format dxfId="287">
      <pivotArea outline="0" collapsedLevelsAreSubtotals="1" fieldPosition="0">
        <references count="2">
          <reference field="4294967294" count="1" selected="0">
            <x v="1"/>
          </reference>
          <reference field="6" count="1" selected="0">
            <x v="3"/>
          </reference>
        </references>
      </pivotArea>
    </format>
    <format dxfId="288">
      <pivotArea field="10" type="button" dataOnly="0" labelOnly="1" outline="0" axis="axisPage" fieldPosition="0"/>
    </format>
    <format dxfId="289">
      <pivotArea type="origin" dataOnly="0" labelOnly="1" outline="0" fieldPosition="0"/>
    </format>
    <format dxfId="290">
      <pivotArea field="1" type="button" dataOnly="0" labelOnly="1" outline="0" axis="axisRow" fieldPosition="0"/>
    </format>
    <format dxfId="291">
      <pivotArea dataOnly="0" labelOnly="1" fieldPosition="0">
        <references count="1">
          <reference field="1" count="0"/>
        </references>
      </pivotArea>
    </format>
    <format dxfId="292">
      <pivotArea dataOnly="0" labelOnly="1" grandRow="1" outline="0" fieldPosition="0"/>
    </format>
    <format dxfId="293">
      <pivotArea field="1" type="button" dataOnly="0" labelOnly="1" outline="0" axis="axisRow" fieldPosition="0"/>
    </format>
    <format dxfId="294">
      <pivotArea field="6" dataOnly="0" labelOnly="1" grandCol="1" outline="0" offset="IV256" axis="axisCol" fieldPosition="0">
        <references count="1">
          <reference field="4294967294" count="1" selected="0">
            <x v="0"/>
          </reference>
        </references>
      </pivotArea>
    </format>
    <format dxfId="295">
      <pivotArea field="6" dataOnly="0" labelOnly="1" grandCol="1" outline="0" offset="IV256" axis="axisCol" fieldPosition="0">
        <references count="1">
          <reference field="4294967294" count="1" selected="0">
            <x v="1"/>
          </reference>
        </references>
      </pivotArea>
    </format>
    <format dxfId="296">
      <pivotArea dataOnly="0" labelOnly="1" outline="0" fieldPosition="0">
        <references count="2">
          <reference field="4294967294" count="2">
            <x v="0"/>
            <x v="1"/>
          </reference>
          <reference field="6" count="1" selected="0">
            <x v="0"/>
          </reference>
        </references>
      </pivotArea>
    </format>
    <format dxfId="297">
      <pivotArea dataOnly="0" labelOnly="1" outline="0" fieldPosition="0">
        <references count="2">
          <reference field="4294967294" count="2">
            <x v="0"/>
            <x v="1"/>
          </reference>
          <reference field="6" count="1" selected="0">
            <x v="2"/>
          </reference>
        </references>
      </pivotArea>
    </format>
    <format dxfId="298">
      <pivotArea dataOnly="0" labelOnly="1" outline="0" fieldPosition="0">
        <references count="2">
          <reference field="4294967294" count="2">
            <x v="0"/>
            <x v="1"/>
          </reference>
          <reference field="6" count="1" selected="0">
            <x v="3"/>
          </reference>
        </references>
      </pivotArea>
    </format>
    <format dxfId="299">
      <pivotArea dataOnly="0" labelOnly="1" outline="0" fieldPosition="0">
        <references count="2">
          <reference field="4294967294" count="2">
            <x v="0"/>
            <x v="1"/>
          </reference>
          <reference field="6" count="1" selected="0">
            <x v="4"/>
          </reference>
        </references>
      </pivotArea>
    </format>
    <format dxfId="300">
      <pivotArea dataOnly="0" labelOnly="1" outline="0" fieldPosition="0">
        <references count="2">
          <reference field="4294967294" count="2">
            <x v="0"/>
            <x v="1"/>
          </reference>
          <reference field="6" count="1" selected="0">
            <x v="6"/>
          </reference>
        </references>
      </pivotArea>
    </format>
    <format dxfId="301">
      <pivotArea field="6" grandRow="1" outline="0" collapsedLevelsAreSubtotals="1" axis="axisCol" fieldPosition="0">
        <references count="2">
          <reference field="4294967294" count="1" selected="0">
            <x v="1"/>
          </reference>
          <reference field="6"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1426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31:E38" firstHeaderRow="1" firstDataRow="1" firstDataCol="1"/>
  <pivotFields count="11">
    <pivotField showAll="0" defaultSubtotal="0">
      <items count="7">
        <item x="0"/>
        <item x="1"/>
        <item x="2"/>
        <item x="3"/>
        <item x="4"/>
        <item x="5"/>
        <item x="6"/>
      </items>
    </pivotField>
    <pivotField showAll="0" defaultSubtotal="0"/>
    <pivotField showAll="0"/>
    <pivotField dataField="1" showAll="0"/>
    <pivotField showAll="0"/>
    <pivotField showAll="0"/>
    <pivotField axis="axisRow" multipleItemSelectionAllowed="1" showAll="0">
      <items count="10">
        <item x="2"/>
        <item x="4"/>
        <item x="6"/>
        <item x="0"/>
        <item h="1" x="1"/>
        <item x="3"/>
        <item x="5"/>
        <item m="1" x="8"/>
        <item h="1" m="1" x="7"/>
        <item t="default"/>
      </items>
    </pivotField>
    <pivotField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pivotField showAll="0" avgSubtotal="1">
      <items count="16">
        <item x="7"/>
        <item x="12"/>
        <item x="5"/>
        <item x="9"/>
        <item x="14"/>
        <item x="11"/>
        <item x="3"/>
        <item x="1"/>
        <item x="10"/>
        <item x="6"/>
        <item x="2"/>
        <item x="4"/>
        <item x="13"/>
        <item x="0"/>
        <item x="8"/>
        <item t="avg"/>
      </items>
    </pivotField>
    <pivotField showAll="0" defaultSubtotal="0">
      <items count="14">
        <item x="0"/>
        <item x="1"/>
        <item x="2"/>
        <item x="3"/>
        <item x="4"/>
        <item x="5"/>
        <item x="6"/>
        <item x="7"/>
        <item x="8"/>
        <item x="9"/>
        <item x="10"/>
        <item x="11"/>
        <item x="12"/>
        <item x="13"/>
      </items>
    </pivotField>
  </pivotFields>
  <rowFields count="1">
    <field x="6"/>
  </rowFields>
  <rowItems count="7">
    <i>
      <x/>
    </i>
    <i>
      <x v="1"/>
    </i>
    <i>
      <x v="2"/>
    </i>
    <i>
      <x v="3"/>
    </i>
    <i>
      <x v="5"/>
    </i>
    <i>
      <x v="6"/>
    </i>
    <i t="grand">
      <x/>
    </i>
  </rowItems>
  <colItems count="1">
    <i/>
  </colItems>
  <dataFields count="1">
    <dataField name="Cuenta de ACTIVIDAD" fld="3" subtotal="count" baseField="0" baseItem="0"/>
  </dataFields>
  <formats count="30">
    <format dxfId="214">
      <pivotArea outline="0" collapsedLevelsAreSubtotals="1" fieldPosition="0"/>
    </format>
    <format dxfId="215">
      <pivotArea field="0" type="button" dataOnly="0" labelOnly="1" outline="0"/>
    </format>
    <format dxfId="216">
      <pivotArea type="topRight" dataOnly="0" labelOnly="1" outline="0" fieldPosition="0"/>
    </format>
    <format dxfId="217">
      <pivotArea dataOnly="0" labelOnly="1" grandCol="1" outline="0" fieldPosition="0"/>
    </format>
    <format dxfId="218">
      <pivotArea dataOnly="0" labelOnly="1" grandCol="1" outline="0" fieldPosition="0"/>
    </format>
    <format dxfId="219">
      <pivotArea dataOnly="0" labelOnly="1" grandCol="1" outline="0" fieldPosition="0"/>
    </format>
    <format dxfId="220">
      <pivotArea grandRow="1" outline="0" collapsedLevelsAreSubtotals="1" fieldPosition="0"/>
    </format>
    <format dxfId="221">
      <pivotArea grandRow="1" outline="0" collapsedLevelsAreSubtotals="1" fieldPosition="0"/>
    </format>
    <format dxfId="222">
      <pivotArea type="origin" dataOnly="0" labelOnly="1" outline="0" fieldPosition="0"/>
    </format>
    <format dxfId="223">
      <pivotArea dataOnly="0" labelOnly="1" grandRow="1" outline="0" fieldPosition="0"/>
    </format>
    <format dxfId="224">
      <pivotArea field="6" type="button" dataOnly="0" labelOnly="1" outline="0" axis="axisRow" fieldPosition="0"/>
    </format>
    <format dxfId="225">
      <pivotArea dataOnly="0" labelOnly="1" grandCol="1" outline="0" fieldPosition="0"/>
    </format>
    <format dxfId="226">
      <pivotArea field="6" type="button" dataOnly="0" labelOnly="1" outline="0" axis="axisRow" fieldPosition="0"/>
    </format>
    <format dxfId="227">
      <pivotArea dataOnly="0" labelOnly="1" grandCol="1" outline="0" fieldPosition="0"/>
    </format>
    <format dxfId="228">
      <pivotArea field="6" type="button" dataOnly="0" labelOnly="1" outline="0" axis="axisRow" fieldPosition="0"/>
    </format>
    <format dxfId="229">
      <pivotArea collapsedLevelsAreSubtotals="1" fieldPosition="0">
        <references count="1">
          <reference field="6" count="1">
            <x v="4"/>
          </reference>
        </references>
      </pivotArea>
    </format>
    <format dxfId="230">
      <pivotArea dataOnly="0" labelOnly="1" fieldPosition="0">
        <references count="1">
          <reference field="6" count="1">
            <x v="4"/>
          </reference>
        </references>
      </pivotArea>
    </format>
    <format dxfId="231">
      <pivotArea field="6" type="button" dataOnly="0" labelOnly="1" outline="0" axis="axisRow" fieldPosition="0"/>
    </format>
    <format dxfId="232">
      <pivotArea dataOnly="0" labelOnly="1" fieldPosition="0">
        <references count="1">
          <reference field="6" count="0"/>
        </references>
      </pivotArea>
    </format>
    <format dxfId="233">
      <pivotArea dataOnly="0" labelOnly="1" grandRow="1" outline="0" fieldPosition="0"/>
    </format>
    <format dxfId="234">
      <pivotArea field="6" type="button" dataOnly="0" labelOnly="1" outline="0" axis="axisRow" fieldPosition="0"/>
    </format>
    <format dxfId="235">
      <pivotArea dataOnly="0" labelOnly="1" fieldPosition="0">
        <references count="1">
          <reference field="6" count="0"/>
        </references>
      </pivotArea>
    </format>
    <format dxfId="236">
      <pivotArea dataOnly="0" labelOnly="1" grandRow="1" outline="0" fieldPosition="0"/>
    </format>
    <format dxfId="237">
      <pivotArea outline="0" collapsedLevelsAreSubtotals="1" fieldPosition="0"/>
    </format>
    <format dxfId="238">
      <pivotArea dataOnly="0" labelOnly="1" outline="0" axis="axisValues" fieldPosition="0"/>
    </format>
    <format dxfId="239">
      <pivotArea field="6" type="button" dataOnly="0" labelOnly="1" outline="0" axis="axisRow" fieldPosition="0"/>
    </format>
    <format dxfId="240">
      <pivotArea dataOnly="0" labelOnly="1" fieldPosition="0">
        <references count="1">
          <reference field="6" count="0"/>
        </references>
      </pivotArea>
    </format>
    <format dxfId="241">
      <pivotArea dataOnly="0" labelOnly="1" grandRow="1" outline="0" fieldPosition="0"/>
    </format>
    <format dxfId="242">
      <pivotArea collapsedLevelsAreSubtotals="1" fieldPosition="0">
        <references count="1">
          <reference field="6" count="0"/>
        </references>
      </pivotArea>
    </format>
    <format dxfId="243">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0" cacheId="1426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K23" firstHeaderRow="1" firstDataRow="2" firstDataCol="1"/>
  <pivotFields count="11">
    <pivotField showAll="0" defaultSubtotal="0">
      <items count="7">
        <item x="0"/>
        <item x="1"/>
        <item x="2"/>
        <item x="3"/>
        <item x="4"/>
        <item x="5"/>
        <item x="6"/>
      </items>
    </pivotField>
    <pivotField axis="axisRow" showAll="0" defaultSubtotal="0">
      <items count="18">
        <item m="1" x="16"/>
        <item x="15"/>
        <item x="7"/>
        <item x="4"/>
        <item x="10"/>
        <item m="1" x="17"/>
        <item x="14"/>
        <item x="12"/>
        <item x="0"/>
        <item x="3"/>
        <item x="5"/>
        <item x="1"/>
        <item x="8"/>
        <item x="2"/>
        <item x="11"/>
        <item x="6"/>
        <item x="9"/>
        <item x="13"/>
      </items>
    </pivotField>
    <pivotField dataField="1" showAll="0"/>
    <pivotField showAll="0"/>
    <pivotField showAll="0"/>
    <pivotField showAll="0"/>
    <pivotField axis="axisCol" multipleItemSelectionAllowed="1" showAll="0">
      <items count="10">
        <item x="2"/>
        <item x="4"/>
        <item x="6"/>
        <item x="0"/>
        <item h="1" x="1"/>
        <item x="3"/>
        <item x="5"/>
        <item m="1" x="8"/>
        <item m="1" x="7"/>
        <item t="default"/>
      </items>
    </pivotField>
    <pivotField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pivotField showAll="0" defaultSubtotal="0"/>
    <pivotField showAll="0" defaultSubtotal="0">
      <items count="14">
        <item x="0"/>
        <item x="1"/>
        <item x="2"/>
        <item x="3"/>
        <item x="4"/>
        <item x="5"/>
        <item x="6"/>
        <item x="7"/>
        <item x="8"/>
        <item x="9"/>
        <item x="10"/>
        <item x="11"/>
        <item x="12"/>
        <item x="13"/>
      </items>
    </pivotField>
  </pivotFields>
  <rowFields count="1">
    <field x="1"/>
  </rowFields>
  <rowItems count="17">
    <i>
      <x v="1"/>
    </i>
    <i>
      <x v="2"/>
    </i>
    <i>
      <x v="3"/>
    </i>
    <i>
      <x v="4"/>
    </i>
    <i>
      <x v="6"/>
    </i>
    <i>
      <x v="7"/>
    </i>
    <i>
      <x v="8"/>
    </i>
    <i>
      <x v="9"/>
    </i>
    <i>
      <x v="10"/>
    </i>
    <i>
      <x v="11"/>
    </i>
    <i>
      <x v="12"/>
    </i>
    <i>
      <x v="13"/>
    </i>
    <i>
      <x v="14"/>
    </i>
    <i>
      <x v="15"/>
    </i>
    <i>
      <x v="16"/>
    </i>
    <i>
      <x v="17"/>
    </i>
    <i t="grand">
      <x/>
    </i>
  </rowItems>
  <colFields count="1">
    <field x="6"/>
  </colFields>
  <colItems count="7">
    <i>
      <x/>
    </i>
    <i>
      <x v="1"/>
    </i>
    <i>
      <x v="2"/>
    </i>
    <i>
      <x v="3"/>
    </i>
    <i>
      <x v="5"/>
    </i>
    <i>
      <x v="6"/>
    </i>
    <i t="grand">
      <x/>
    </i>
  </colItems>
  <dataFields count="1">
    <dataField name="Cuenta de DESCRIPCIÓN MIPG2" fld="2" subtotal="count" baseField="0" baseItem="0"/>
  </dataFields>
  <formats count="53">
    <format dxfId="161">
      <pivotArea outline="0" collapsedLevelsAreSubtotals="1" fieldPosition="0"/>
    </format>
    <format dxfId="162">
      <pivotArea field="0" type="button" dataOnly="0" labelOnly="1" outline="0"/>
    </format>
    <format dxfId="163">
      <pivotArea type="topRight" dataOnly="0" labelOnly="1" outline="0" fieldPosition="0"/>
    </format>
    <format dxfId="164">
      <pivotArea dataOnly="0" labelOnly="1" grandCol="1" outline="0" fieldPosition="0"/>
    </format>
    <format dxfId="165">
      <pivotArea dataOnly="0" labelOnly="1" grandCol="1" outline="0" fieldPosition="0"/>
    </format>
    <format dxfId="166">
      <pivotArea dataOnly="0" labelOnly="1" grandCol="1" outline="0" fieldPosition="0"/>
    </format>
    <format dxfId="167">
      <pivotArea grandRow="1" outline="0" collapsedLevelsAreSubtotals="1" fieldPosition="0"/>
    </format>
    <format dxfId="168">
      <pivotArea grandRow="1" outline="0" collapsedLevelsAreSubtotals="1" fieldPosition="0"/>
    </format>
    <format dxfId="169">
      <pivotArea type="origin" dataOnly="0" labelOnly="1" outline="0" fieldPosition="0"/>
    </format>
    <format dxfId="170">
      <pivotArea dataOnly="0" labelOnly="1" grandRow="1" outline="0" fieldPosition="0"/>
    </format>
    <format dxfId="171">
      <pivotArea outline="0" collapsedLevelsAreSubtotals="1" fieldPosition="0"/>
    </format>
    <format dxfId="172">
      <pivotArea outline="0" collapsedLevelsAreSubtotals="1" fieldPosition="0"/>
    </format>
    <format dxfId="173">
      <pivotArea outline="0" collapsedLevelsAreSubtotals="1" fieldPosition="0"/>
    </format>
    <format dxfId="174">
      <pivotArea field="1" type="button" dataOnly="0" labelOnly="1" outline="0" axis="axisRow" fieldPosition="0"/>
    </format>
    <format dxfId="175">
      <pivotArea dataOnly="0" labelOnly="1" fieldPosition="0">
        <references count="1">
          <reference field="6" count="0"/>
        </references>
      </pivotArea>
    </format>
    <format dxfId="176">
      <pivotArea dataOnly="0" labelOnly="1" grandCol="1" outline="0" fieldPosition="0"/>
    </format>
    <format dxfId="177">
      <pivotArea field="1" type="button" dataOnly="0" labelOnly="1" outline="0" axis="axisRow" fieldPosition="0"/>
    </format>
    <format dxfId="178">
      <pivotArea dataOnly="0" labelOnly="1" fieldPosition="0">
        <references count="1">
          <reference field="6" count="0"/>
        </references>
      </pivotArea>
    </format>
    <format dxfId="179">
      <pivotArea dataOnly="0" labelOnly="1" grandCol="1" outline="0" fieldPosition="0"/>
    </format>
    <format dxfId="180">
      <pivotArea field="1" type="button" dataOnly="0" labelOnly="1" outline="0" axis="axisRow" fieldPosition="0"/>
    </format>
    <format dxfId="181">
      <pivotArea dataOnly="0" labelOnly="1" fieldPosition="0">
        <references count="1">
          <reference field="6" count="0"/>
        </references>
      </pivotArea>
    </format>
    <format dxfId="182">
      <pivotArea dataOnly="0" labelOnly="1" grandCol="1" outline="0" fieldPosition="0"/>
    </format>
    <format dxfId="183">
      <pivotArea dataOnly="0" labelOnly="1" fieldPosition="0">
        <references count="1">
          <reference field="1" count="11">
            <x v="1"/>
            <x v="2"/>
            <x v="3"/>
            <x v="4"/>
            <x v="6"/>
            <x v="7"/>
            <x v="8"/>
            <x v="9"/>
            <x v="11"/>
            <x v="12"/>
            <x v="14"/>
          </reference>
        </references>
      </pivotArea>
    </format>
    <format dxfId="184">
      <pivotArea dataOnly="0" labelOnly="1" fieldPosition="0">
        <references count="1">
          <reference field="1" count="13">
            <x v="1"/>
            <x v="2"/>
            <x v="3"/>
            <x v="4"/>
            <x v="6"/>
            <x v="7"/>
            <x v="8"/>
            <x v="9"/>
            <x v="11"/>
            <x v="12"/>
            <x v="13"/>
            <x v="14"/>
            <x v="16"/>
          </reference>
        </references>
      </pivotArea>
    </format>
    <format dxfId="185">
      <pivotArea dataOnly="0" labelOnly="1" fieldPosition="0">
        <references count="1">
          <reference field="1" count="12">
            <x v="1"/>
            <x v="2"/>
            <x v="3"/>
            <x v="4"/>
            <x v="6"/>
            <x v="7"/>
            <x v="8"/>
            <x v="9"/>
            <x v="11"/>
            <x v="12"/>
            <x v="13"/>
            <x v="14"/>
          </reference>
        </references>
      </pivotArea>
    </format>
    <format dxfId="186">
      <pivotArea type="origin" dataOnly="0" labelOnly="1" outline="0" fieldPosition="0"/>
    </format>
    <format dxfId="187">
      <pivotArea field="1" type="button" dataOnly="0" labelOnly="1" outline="0" axis="axisRow" fieldPosition="0"/>
    </format>
    <format dxfId="188">
      <pivotArea dataOnly="0" labelOnly="1" fieldPosition="0">
        <references count="1">
          <reference field="1" count="0"/>
        </references>
      </pivotArea>
    </format>
    <format dxfId="189">
      <pivotArea dataOnly="0" labelOnly="1" grandRow="1" outline="0" fieldPosition="0"/>
    </format>
    <format dxfId="190">
      <pivotArea type="origin" dataOnly="0" labelOnly="1" outline="0" fieldPosition="0"/>
    </format>
    <format dxfId="191">
      <pivotArea field="1" type="button" dataOnly="0" labelOnly="1" outline="0" axis="axisRow" fieldPosition="0"/>
    </format>
    <format dxfId="192">
      <pivotArea dataOnly="0" labelOnly="1" fieldPosition="0">
        <references count="1">
          <reference field="1" count="0"/>
        </references>
      </pivotArea>
    </format>
    <format dxfId="193">
      <pivotArea dataOnly="0" labelOnly="1" grandRow="1" outline="0" fieldPosition="0"/>
    </format>
    <format dxfId="194">
      <pivotArea outline="0" collapsedLevelsAreSubtotals="1" fieldPosition="0"/>
    </format>
    <format dxfId="195">
      <pivotArea field="6" type="button" dataOnly="0" labelOnly="1" outline="0" axis="axisCol" fieldPosition="0"/>
    </format>
    <format dxfId="196">
      <pivotArea type="topRight" dataOnly="0" labelOnly="1" outline="0" fieldPosition="0"/>
    </format>
    <format dxfId="197">
      <pivotArea dataOnly="0" labelOnly="1" fieldPosition="0">
        <references count="1">
          <reference field="6" count="0"/>
        </references>
      </pivotArea>
    </format>
    <format dxfId="198">
      <pivotArea dataOnly="0" labelOnly="1" grandCol="1" outline="0" fieldPosition="0"/>
    </format>
    <format dxfId="199">
      <pivotArea collapsedLevelsAreSubtotals="1" fieldPosition="0">
        <references count="1">
          <reference field="1" count="0"/>
        </references>
      </pivotArea>
    </format>
    <format dxfId="200">
      <pivotArea dataOnly="0" labelOnly="1" fieldPosition="0">
        <references count="1">
          <reference field="1" count="0"/>
        </references>
      </pivotArea>
    </format>
    <format dxfId="201">
      <pivotArea type="origin" dataOnly="0" labelOnly="1" outline="0" fieldPosition="0"/>
    </format>
    <format dxfId="202">
      <pivotArea field="1" type="button" dataOnly="0" labelOnly="1" outline="0" axis="axisRow" fieldPosition="0"/>
    </format>
    <format dxfId="203">
      <pivotArea dataOnly="0" labelOnly="1" fieldPosition="0">
        <references count="1">
          <reference field="1" count="0"/>
        </references>
      </pivotArea>
    </format>
    <format dxfId="204">
      <pivotArea dataOnly="0" labelOnly="1" grandRow="1" outline="0" fieldPosition="0"/>
    </format>
    <format dxfId="205">
      <pivotArea collapsedLevelsAreSubtotals="1" fieldPosition="0">
        <references count="1">
          <reference field="1" count="1">
            <x v="12"/>
          </reference>
        </references>
      </pivotArea>
    </format>
    <format dxfId="206">
      <pivotArea dataOnly="0" labelOnly="1" fieldPosition="0">
        <references count="1">
          <reference field="1" count="1">
            <x v="12"/>
          </reference>
        </references>
      </pivotArea>
    </format>
    <format dxfId="207">
      <pivotArea collapsedLevelsAreSubtotals="1" fieldPosition="0">
        <references count="1">
          <reference field="1" count="1">
            <x v="12"/>
          </reference>
        </references>
      </pivotArea>
    </format>
    <format dxfId="208">
      <pivotArea dataOnly="0" labelOnly="1" fieldPosition="0">
        <references count="1">
          <reference field="1" count="1">
            <x v="12"/>
          </reference>
        </references>
      </pivotArea>
    </format>
    <format dxfId="209">
      <pivotArea collapsedLevelsAreSubtotals="1" fieldPosition="0">
        <references count="1">
          <reference field="1" count="1">
            <x v="12"/>
          </reference>
        </references>
      </pivotArea>
    </format>
    <format dxfId="210">
      <pivotArea dataOnly="0" labelOnly="1" fieldPosition="0">
        <references count="1">
          <reference field="1" count="1">
            <x v="12"/>
          </reference>
        </references>
      </pivotArea>
    </format>
    <format dxfId="211">
      <pivotArea outline="0" collapsedLevelsAreSubtotals="1" fieldPosition="0"/>
    </format>
    <format dxfId="212">
      <pivotArea dataOnly="0" labelOnly="1" fieldPosition="0">
        <references count="1">
          <reference field="1" count="10">
            <x v="6"/>
            <x v="7"/>
            <x v="8"/>
            <x v="9"/>
            <x v="10"/>
            <x v="11"/>
            <x v="12"/>
            <x v="15"/>
            <x v="16"/>
            <x v="17"/>
          </reference>
        </references>
      </pivotArea>
    </format>
    <format dxfId="21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915A775-0AB1-4D16-BF3F-EF09A2694179}" name="TablaDinámica5" cacheId="1426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127:E144" firstHeaderRow="1" firstDataRow="1" firstDataCol="1" rowPageCount="1" colPageCount="1"/>
  <pivotFields count="11">
    <pivotField axis="axisPage" multipleItemSelectionAllowed="1" showAll="0" defaultSubtotal="0">
      <items count="7">
        <item x="0"/>
        <item x="1"/>
        <item x="2"/>
        <item x="3"/>
        <item x="4"/>
        <item x="5"/>
        <item x="6"/>
      </items>
    </pivotField>
    <pivotField axis="axisRow" showAll="0" defaultSubtotal="0">
      <items count="18">
        <item m="1" x="16"/>
        <item x="15"/>
        <item x="7"/>
        <item x="4"/>
        <item x="10"/>
        <item m="1" x="17"/>
        <item x="14"/>
        <item x="12"/>
        <item x="0"/>
        <item x="3"/>
        <item x="5"/>
        <item x="1"/>
        <item x="8"/>
        <item x="2"/>
        <item x="11"/>
        <item x="6"/>
        <item x="9"/>
        <item x="13"/>
      </items>
    </pivotField>
    <pivotField showAll="0"/>
    <pivotField showAll="0"/>
    <pivotField dataField="1" showAll="0"/>
    <pivotField showAll="0"/>
    <pivotField multipleItemSelectionAllowed="1" showAll="0">
      <items count="10">
        <item x="2"/>
        <item x="4"/>
        <item x="6"/>
        <item x="0"/>
        <item h="1" x="1"/>
        <item x="3"/>
        <item x="5"/>
        <item m="1" x="8"/>
        <item h="1" m="1" x="7"/>
        <item t="default"/>
      </items>
    </pivotField>
    <pivotField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pivotField showAll="0" avgSubtotal="1"/>
    <pivotField showAll="0" defaultSubtotal="0">
      <items count="14">
        <item x="0"/>
        <item x="1"/>
        <item x="2"/>
        <item x="3"/>
        <item x="4"/>
        <item x="5"/>
        <item x="6"/>
        <item x="7"/>
        <item x="8"/>
        <item x="9"/>
        <item x="10"/>
        <item x="11"/>
        <item x="12"/>
        <item x="13"/>
      </items>
    </pivotField>
  </pivotFields>
  <rowFields count="1">
    <field x="1"/>
  </rowFields>
  <rowItems count="17">
    <i>
      <x v="1"/>
    </i>
    <i>
      <x v="2"/>
    </i>
    <i>
      <x v="3"/>
    </i>
    <i>
      <x v="4"/>
    </i>
    <i>
      <x v="6"/>
    </i>
    <i>
      <x v="7"/>
    </i>
    <i>
      <x v="8"/>
    </i>
    <i>
      <x v="9"/>
    </i>
    <i>
      <x v="10"/>
    </i>
    <i>
      <x v="11"/>
    </i>
    <i>
      <x v="12"/>
    </i>
    <i>
      <x v="13"/>
    </i>
    <i>
      <x v="14"/>
    </i>
    <i>
      <x v="15"/>
    </i>
    <i>
      <x v="16"/>
    </i>
    <i>
      <x v="17"/>
    </i>
    <i t="grand">
      <x/>
    </i>
  </rowItems>
  <colItems count="1">
    <i/>
  </colItems>
  <pageFields count="1">
    <pageField fld="0" hier="-1"/>
  </pageFields>
  <dataFields count="1">
    <dataField name="Cuenta de PRODUCTO ESPERADO" fld="4" subtotal="count" baseField="0" baseItem="0"/>
  </dataFields>
  <formats count="25">
    <format dxfId="136">
      <pivotArea outline="0" collapsedLevelsAreSubtotals="1" fieldPosition="0"/>
    </format>
    <format dxfId="137">
      <pivotArea field="0" type="button" dataOnly="0" labelOnly="1" outline="0" axis="axisPage" fieldPosition="0"/>
    </format>
    <format dxfId="138">
      <pivotArea type="topRight" dataOnly="0" labelOnly="1" outline="0" fieldPosition="0"/>
    </format>
    <format dxfId="139">
      <pivotArea dataOnly="0" labelOnly="1" grandCol="1" outline="0" fieldPosition="0"/>
    </format>
    <format dxfId="140">
      <pivotArea dataOnly="0" labelOnly="1" grandCol="1" outline="0" fieldPosition="0"/>
    </format>
    <format dxfId="141">
      <pivotArea dataOnly="0" labelOnly="1" grandCol="1" outline="0" fieldPosition="0"/>
    </format>
    <format dxfId="142">
      <pivotArea grandRow="1" outline="0" collapsedLevelsAreSubtotals="1" fieldPosition="0"/>
    </format>
    <format dxfId="143">
      <pivotArea grandRow="1" outline="0" collapsedLevelsAreSubtotals="1" fieldPosition="0"/>
    </format>
    <format dxfId="144">
      <pivotArea type="origin" dataOnly="0" labelOnly="1" outline="0" fieldPosition="0"/>
    </format>
    <format dxfId="145">
      <pivotArea dataOnly="0" labelOnly="1" grandRow="1" outline="0" fieldPosition="0"/>
    </format>
    <format dxfId="146">
      <pivotArea field="6" type="button" dataOnly="0" labelOnly="1" outline="0"/>
    </format>
    <format dxfId="147">
      <pivotArea dataOnly="0" labelOnly="1" grandCol="1" outline="0" fieldPosition="0"/>
    </format>
    <format dxfId="148">
      <pivotArea field="6" type="button" dataOnly="0" labelOnly="1" outline="0"/>
    </format>
    <format dxfId="149">
      <pivotArea dataOnly="0" labelOnly="1" grandCol="1" outline="0" fieldPosition="0"/>
    </format>
    <format dxfId="150">
      <pivotArea field="6" type="button" dataOnly="0" labelOnly="1" outline="0"/>
    </format>
    <format dxfId="151">
      <pivotArea field="6" type="button" dataOnly="0" labelOnly="1" outline="0"/>
    </format>
    <format dxfId="152">
      <pivotArea dataOnly="0" labelOnly="1" grandRow="1" outline="0" fieldPosition="0"/>
    </format>
    <format dxfId="153">
      <pivotArea field="6" type="button" dataOnly="0" labelOnly="1" outline="0"/>
    </format>
    <format dxfId="154">
      <pivotArea dataOnly="0" labelOnly="1" grandRow="1" outline="0" fieldPosition="0"/>
    </format>
    <format dxfId="155">
      <pivotArea outline="0" collapsedLevelsAreSubtotals="1" fieldPosition="0"/>
    </format>
    <format dxfId="156">
      <pivotArea dataOnly="0" labelOnly="1" outline="0" axis="axisValues" fieldPosition="0"/>
    </format>
    <format dxfId="157">
      <pivotArea field="6" type="button" dataOnly="0" labelOnly="1" outline="0"/>
    </format>
    <format dxfId="158">
      <pivotArea dataOnly="0" labelOnly="1" grandRow="1" outline="0" fieldPosition="0"/>
    </format>
    <format dxfId="159">
      <pivotArea collapsedLevelsAreSubtotals="1" fieldPosition="0">
        <references count="1">
          <reference field="1" count="7">
            <x v="6"/>
            <x v="7"/>
            <x v="8"/>
            <x v="9"/>
            <x v="10"/>
            <x v="11"/>
            <x v="12"/>
          </reference>
        </references>
      </pivotArea>
    </format>
    <format dxfId="160">
      <pivotArea dataOnly="0" labelOnly="1" fieldPosition="0">
        <references count="1">
          <reference field="1" count="7">
            <x v="6"/>
            <x v="7"/>
            <x v="8"/>
            <x v="9"/>
            <x v="10"/>
            <x v="1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6" dT="2021-12-21T22:38:01.60" personId="{3BF3DC30-C820-4317-8072-C676DE0AAA6D}" id="{279B94B6-4B70-4745-90B7-2F09121A8B23}">
    <text xml:space="preserve">@Alexander Perea Mena porfa incorpora actividades para esta política </text>
    <mentions>
      <mention mentionpersonId="{1950D666-B8A4-4760-89DF-7B704423B37E}" mentionId="{CE3A37A8-8CCA-4104-822D-AFBBB8B1B3FB}" startIndex="0" length="21"/>
    </mentions>
  </threadedComment>
  <threadedComment ref="L88" dT="2022-02-11T15:31:29.10" personId="{3BF3DC30-C820-4317-8072-C676DE0AAA6D}" id="{2C5D4839-B2D6-4B04-86C8-273FCBFDB0AD}">
    <text>@Janyther Guerrero Arenas por favor realizar la descripción de esta actividad y remitir el soporte</text>
    <mentions>
      <mention mentionpersonId="{37EE19CB-A429-4959-AEC5-0743D3FA4E36}" mentionId="{579BB5AA-C2D6-4E0E-A9DD-BB6205BDDE2A}" startIndex="0" length="25"/>
    </mentions>
  </threadedComment>
  <threadedComment ref="D97" dT="2022-01-03T17:15:51.65" personId="{96C7F66C-E1D3-4F2C-9042-A0CE17A3FDBA}" id="{DDED0F00-73E0-4C01-BD85-79C406664CFB}">
    <text>@Natalia Norato Mora vamos a contratar una persona que habla lengua wayuu se podría cambiar esta actividad?</text>
    <mentions>
      <mention mentionpersonId="{0545CCCA-DFAE-40D3-88F3-CFE256EEF31B}" mentionId="{A91D2C66-B0A2-4FD9-B051-2F75A33FBE23}" startIndex="0" length="20"/>
    </mentions>
  </threadedComment>
  <threadedComment ref="D157" dT="2021-12-15T21:05:00.07" personId="{3BF3DC30-C820-4317-8072-C676DE0AAA6D}" id="{AB8D5983-5216-411B-BFA0-6EFA87A6914E}">
    <text>@Claudia Juliana Meza Oyola @Christian Medina Fandiño @Maria Cristina Herrera Calderon @Diana Camila Mendez Restrepo  Por favor revisar la descripción de las 18 recomendaciones del MIPG  y formular las actividades que sean pertinentes de acuerdo a los temas que manejan</text>
    <mentions>
      <mention mentionpersonId="{F83E1188-3A1E-4A7E-AFCF-7522FDD26AAD}" mentionId="{74A70FA1-9F5E-4707-BDA4-B155525F50F1}" startIndex="0" length="27"/>
      <mention mentionpersonId="{CFE9362B-7738-4A76-94B3-F789FE6C4E44}" mentionId="{536136D8-2BB5-4898-9F86-B2CBD3C1C4F7}" startIndex="28" length="25"/>
      <mention mentionpersonId="{D65B5FD4-0C5B-456E-9A8A-ED6C5E9577B6}" mentionId="{229910AC-B453-426B-AB35-1C8006EF8628}" startIndex="54" length="32"/>
      <mention mentionpersonId="{EAABDACC-9A5D-435B-A1D6-CF29A0F398DA}" mentionId="{DF597019-A232-478F-9228-7DDF697B65E8}" startIndex="87" length="29"/>
    </mentions>
  </threadedComment>
  <threadedComment ref="D157" dT="2021-12-17T16:07:03.93" personId="{090423FC-563B-4978-AD0C-4529244C0421}" id="{1841759D-9011-4956-B605-E51CFF9F0557}" parentId="{AB8D5983-5216-411B-BFA0-6EFA87A6914E}">
    <text>Listo. Coloqué 2 actividades. Estoy pendiente en caso de correcciones.</text>
  </threadedComment>
  <threadedComment ref="E183" dT="2021-12-28T17:37:01.65" personId="{3BF3DC30-C820-4317-8072-C676DE0AAA6D}" id="{B2815D60-69BA-49D1-B1C7-32038EB2D6D3}">
    <text>@Alexander Perea Mena como esta actividad no se cumplio en el 21 coloca una actividad, producto y fecha para el 22</text>
    <mentions>
      <mention mentionpersonId="{1950D666-B8A4-4760-89DF-7B704423B37E}" mentionId="{EFA946C6-A28D-47EB-8B95-BE418F42E829}" startIndex="0" length="21"/>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S44" dT="2023-01-20T17:30:36.29" personId="{3BF3DC30-C820-4317-8072-C676DE0AAA6D}" id="{473921F5-60B7-41DA-8C35-FD69C1669298}">
    <text>@Paula Lizzette Ruiz Camacho descripción de la actividad</text>
    <mentions>
      <mention mentionpersonId="{DBDAEBFB-3349-40FD-94FB-9071A9E1B411}" mentionId="{AA0B5D48-EFAB-443F-B93B-528B67D34276}" startIndex="0" length="28"/>
    </mentions>
  </threadedComment>
  <threadedComment ref="N50" dT="2022-07-13T18:10:58.60" personId="{3BF3DC30-C820-4317-8072-C676DE0AAA6D}" id="{A238FFA8-BB9A-4910-8D35-51C937FBEDB3}">
    <text xml:space="preserve">@Alexander Perea Mena @Sandra Viviana Gutierrez Mendoza Por favor nos regalan la descripción del avance de esta actividad y sus soportes </text>
    <mentions>
      <mention mentionpersonId="{1950D666-B8A4-4760-89DF-7B704423B37E}" mentionId="{C4CB8202-B8CC-4D5E-9E65-F980A88FA004}" startIndex="0" length="21"/>
      <mention mentionpersonId="{E968B1E5-7843-4C81-8114-131DA03C1E5B}" mentionId="{A17EEC12-16B2-4D5F-8CA9-5FE7374B2F3F}" startIndex="22" length="33"/>
    </mentions>
  </threadedComment>
  <threadedComment ref="L81" dT="2022-02-11T15:31:29.10" personId="{3BF3DC30-C820-4317-8072-C676DE0AAA6D}" id="{2DC86472-0315-4A25-8951-2583BBB1B0E2}">
    <text>@Janyther Guerrero Arenas por favor realizar la descripción de esta actividad y remitir el soporte</text>
    <mentions>
      <mention mentionpersonId="{37EE19CB-A429-4959-AEC5-0743D3FA4E36}" mentionId="{D4DCCEE9-8B14-47CC-AD3C-F4AA735EA717}" startIndex="0" length="25"/>
    </mentions>
  </threadedComment>
  <threadedComment ref="D140" dT="2021-12-15T21:05:00.07" personId="{3BF3DC30-C820-4317-8072-C676DE0AAA6D}" id="{C73669AA-5003-4475-9BB4-B90929D6BE15}">
    <text>@Claudia Juliana Meza Oyola @Christian Medina Fandiño @Maria Cristina Herrera Calderon @Diana Camila Mendez Restrepo  Por favor revisar la descripción de las 18 recomendaciones del MIPG  y formular las actividades que sean pertinentes de acuerdo a los temas que manejan</text>
    <mentions>
      <mention mentionpersonId="{F83E1188-3A1E-4A7E-AFCF-7522FDD26AAD}" mentionId="{A55BCB47-DE2E-476D-A883-1A0B6C55E16F}" startIndex="0" length="27"/>
      <mention mentionpersonId="{CFE9362B-7738-4A76-94B3-F789FE6C4E44}" mentionId="{9FBF396D-1B3B-4039-8A40-B8DAD365C9C8}" startIndex="28" length="25"/>
      <mention mentionpersonId="{D65B5FD4-0C5B-456E-9A8A-ED6C5E9577B6}" mentionId="{665CFCC7-D694-40F4-94D5-2FFC9B2CBF45}" startIndex="54" length="32"/>
      <mention mentionpersonId="{EAABDACC-9A5D-435B-A1D6-CF29A0F398DA}" mentionId="{3962E923-0C19-49A9-AE1A-DEB1E0A6B8A8}" startIndex="87" length="29"/>
    </mentions>
  </threadedComment>
  <threadedComment ref="D140" dT="2021-12-17T16:07:03.93" personId="{090423FC-563B-4978-AD0C-4529244C0421}" id="{EA4F054F-C0E8-42ED-8442-29B3AF749169}" parentId="{C73669AA-5003-4475-9BB4-B90929D6BE15}">
    <text>Listo. Coloqué 2 actividades. Estoy pendiente en caso de correcciones.</text>
  </threadedComment>
  <threadedComment ref="N140" dT="2022-07-13T18:06:04.02" personId="{3BF3DC30-C820-4317-8072-C676DE0AAA6D}" id="{E2468EBA-B9D2-4ABE-A3DE-FF1A494DFEF0}">
    <text xml:space="preserve">@Christian Medina Fandiño pofa para esta actividad lo mismo descripción y evidencia </text>
    <mentions>
      <mention mentionpersonId="{CFE9362B-7738-4A76-94B3-F789FE6C4E44}" mentionId="{1CEF6D31-6F2A-4085-9786-E36057618664}" startIndex="0" length="25"/>
    </mentions>
  </threadedComment>
  <threadedComment ref="N140" dT="2022-07-13T20:29:17.47" personId="{6888D960-A043-4659-886D-0B6F48391E7F}" id="{66AB6221-6C05-4F2B-BB88-435A22829607}" parentId="{E2468EBA-B9D2-4ABE-A3DE-FF1A494DFEF0}">
    <text>@Claudia Juliana Meza Oyola Clau, podrías revisar si está biene ste reporte que traje aquí, si responde a la actividad señalada. Porfa. Gracias.</text>
    <mentions>
      <mention mentionpersonId="{F83E1188-3A1E-4A7E-AFCF-7522FDD26AAD}" mentionId="{119AEDB3-613A-4860-BB46-4E15ED756FA6}" startIndex="0" length="27"/>
    </mentions>
  </threadedComment>
  <threadedComment ref="N140" dT="2022-07-14T13:54:48.01" personId="{090423FC-563B-4978-AD0C-4529244C0421}" id="{801B10F2-B453-4BDD-9774-F0D8FAE52762}" parentId="{E2468EBA-B9D2-4ABE-A3DE-FF1A494DFEF0}">
    <text>revisado, todo ok</text>
  </threadedComment>
  <threadedComment ref="P141" dT="2022-10-11T17:58:01.07" personId="{3BF3DC30-C820-4317-8072-C676DE0AAA6D}" id="{D403F64D-4F2C-4352-93DF-61AA2FC1CB17}">
    <text xml:space="preserve">@Christian Medina Fandiño @Julio Cesar Guapacha Osorio Chicos porfa realizan la descripción de esta actividad, le ponen el % de avance y la evidencia </text>
    <mentions>
      <mention mentionpersonId="{CFE9362B-7738-4A76-94B3-F789FE6C4E44}" mentionId="{0256EF4C-7A86-4295-AC5E-4937E3047E6D}" startIndex="0" length="25"/>
      <mention mentionpersonId="{AEFFA2B3-B206-47CE-947C-CE70C671288C}" mentionId="{B295B400-65A4-4B28-AB2C-1F42E8F1EC24}" startIndex="26" length="28"/>
    </mentions>
  </threadedComment>
  <threadedComment ref="P141" dT="2022-10-11T20:31:26.75" personId="{AE9FFCA1-3E12-498C-A292-5674AF82E464}" id="{FC797C93-CD92-4945-B761-80E2913BC3E0}" parentId="{D403F64D-4F2C-4352-93DF-61AA2FC1CB17}">
    <text xml:space="preserve">@Christian Medina Fandiño  me puedes por favor validar la información reportada, si estas de acuerdo o ¿ debemos solicitar reporte a GHTU.? </text>
    <mentions>
      <mention mentionpersonId="{CFE9362B-7738-4A76-94B3-F789FE6C4E44}" mentionId="{2AFDAA19-B054-41CF-8925-B2B9CE57CBD5}" startIndex="0" length="25"/>
    </mentions>
  </threadedComment>
  <threadedComment ref="F145" dT="2023-01-23T20:37:03.76" personId="{4D2AB1A5-582D-4C7F-97AB-8392AE50D5F3}" id="{736F99F7-4464-4337-8EFB-D53BB771B390}" done="1">
    <text xml:space="preserve">@Christian Medina Fandiño Buen dia Cristian, teniendo en cuenta que el producto esperado indica informe, Por favor remitir o el informe o un acta que recopile la información que se desea evidenciar </text>
    <mentions>
      <mention mentionpersonId="{CFE9362B-7738-4A76-94B3-F789FE6C4E44}" mentionId="{EFD7085A-B517-4D99-8C5A-F9A04936842F}" startIndex="0" length="25"/>
    </mentions>
  </threadedComment>
  <threadedComment ref="S150" dT="2023-01-23T21:05:19.84" personId="{3BF3DC30-C820-4317-8072-C676DE0AAA6D}" id="{AB91F6DC-86D0-4F47-BC7D-4023A8D79B53}">
    <text xml:space="preserve">@Guiomar Pilar Cortes Avila por favor colocar los soportes de ejecución de la actividad </text>
    <mentions>
      <mention mentionpersonId="{4B842E95-70D2-4315-A7A0-DE24C16889C6}" mentionId="{4E853A62-A442-40D6-93C3-E8CA23F050A5}" startIndex="0" length="27"/>
    </mentions>
  </threadedComment>
  <threadedComment ref="N151" dT="2022-07-13T19:52:08.51" personId="{3BF3DC30-C820-4317-8072-C676DE0AAA6D}" id="{987A14B8-4D94-4A5D-8014-1FF41B150D48}">
    <text>@Claudia Juliana Meza Oyola por fa me regalas una descripción para esta actividad</text>
    <mentions>
      <mention mentionpersonId="{F83E1188-3A1E-4A7E-AFCF-7522FDD26AAD}" mentionId="{E3A2F773-971B-4AB3-9CFD-69E6D40AE4CA}" startIndex="0" length="27"/>
    </mentions>
  </threadedComment>
  <threadedComment ref="N151" dT="2022-07-14T17:12:02.95" personId="{090423FC-563B-4978-AD0C-4529244C0421}" id="{1875BCD5-A8BA-4810-926F-93D604C1A76C}" parentId="{987A14B8-4D94-4A5D-8014-1FF41B150D48}">
    <text>lista la tarea</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2-01-03T17:15:51.65" personId="{96C7F66C-E1D3-4F2C-9042-A0CE17A3FDBA}" id="{63168809-3F50-48D4-BBF7-C28FED7D538F}">
    <text>@Natalia Norato Mora vamos a contratar una persona que habla lengua wayuu se podría cambiar esta actividad?</text>
    <mentions>
      <mention mentionpersonId="{0545CCCA-DFAE-40D3-88F3-CFE256EEF31B}" mentionId="{E0C87047-2B0D-4EED-9D0C-60F5920BC172}" startIndex="0" length="20"/>
    </mentions>
  </threadedComment>
  <threadedComment ref="N3" dT="2022-07-13T18:02:50.06" personId="{3BF3DC30-C820-4317-8072-C676DE0AAA6D}" id="{838AFEB1-F5DD-4553-B16A-CE7EDD3DF316}">
    <text>@Janyther Guerrero Arenas porfa me regalas la descrición de esta actividad y los soportes</text>
    <mentions>
      <mention mentionpersonId="{37EE19CB-A429-4959-AEC5-0743D3FA4E36}" mentionId="{0401B982-E029-4DC7-8DE8-434784CB5077}" startIndex="0" length="25"/>
    </mentions>
  </threadedComment>
  <threadedComment ref="N3" dT="2022-07-14T14:42:00.23" personId="{2D79CE21-9602-4D0D-A8DB-6F6BBC951334}" id="{1A679BCA-3764-4863-9639-B1184E1EC16D}" parentId="{838AFEB1-F5DD-4553-B16A-CE7EDD3DF316}">
    <text xml:space="preserve">Hola Nata, 
Te cuento que esta actvidad está para el 31 de cotubre, este momento el equipo de GASA está en la elaboración del documento </text>
  </threadedComment>
</ThreadedComments>
</file>

<file path=xl/threadedComments/threadedComment4.xml><?xml version="1.0" encoding="utf-8"?>
<ThreadedComments xmlns="http://schemas.microsoft.com/office/spreadsheetml/2018/threadedcomments" xmlns:x="http://schemas.openxmlformats.org/spreadsheetml/2006/main">
  <threadedComment ref="E11" dT="2021-12-21T22:40:27.89" personId="{3BF3DC30-C820-4317-8072-C676DE0AAA6D}" id="{03024977-6B9C-46A9-AEAE-B5B80E816736}">
    <text>@Alexander Perea Mena que se puede hacer para esta actividad</text>
    <mentions>
      <mention mentionpersonId="{1950D666-B8A4-4760-89DF-7B704423B37E}" mentionId="{16AC9468-1958-4C8E-8BFE-6AB7D92A4C7C}" startIndex="0" length="21"/>
    </mentions>
  </threadedComment>
  <threadedComment ref="E11" dT="2021-12-29T15:41:23.67" personId="{01C8B3FA-6A8A-4AC9-B848-2D0A0B69309B}" id="{1E80B376-2E96-407E-AF10-764907784FF7}" parentId="{03024977-6B9C-46A9-AEAE-B5B80E816736}">
    <text xml:space="preserve">pero con el monton de indicadores que ya hay, seria crear un indicador por objetivo </text>
  </threadedComment>
</ThreadedComments>
</file>

<file path=xl/threadedComments/threadedComment5.xml><?xml version="1.0" encoding="utf-8"?>
<ThreadedComments xmlns="http://schemas.microsoft.com/office/spreadsheetml/2018/threadedcomments" xmlns:x="http://schemas.openxmlformats.org/spreadsheetml/2006/main">
  <threadedComment ref="D39" dT="2021-12-21T22:36:55.47" personId="{3BF3DC30-C820-4317-8072-C676DE0AAA6D}" id="{369FF65A-D521-4C9E-90B6-15360ACC3E93}">
    <text>@Angela Cristina Cifuentes Corredor porfa revisas si se puede atender esta recomendación</text>
    <mentions>
      <mention mentionpersonId="{B4CBBB7C-2F90-493A-B011-02EC8A7C6850}" mentionId="{39A25260-05CB-466B-928F-1EA1101937BA}" startIndex="0" length="35"/>
    </mentions>
  </threadedComment>
  <threadedComment ref="D40" dT="2021-12-21T22:38:01.60" personId="{3BF3DC30-C820-4317-8072-C676DE0AAA6D}" id="{B1468E7A-D70D-4BFB-BF41-D3C6ADE45682}">
    <text xml:space="preserve">@Alexander Perea Mena porfa incorpora actividades para esta política </text>
    <mentions>
      <mention mentionpersonId="{1950D666-B8A4-4760-89DF-7B704423B37E}" mentionId="{55598584-D6C0-4E9E-B84C-BAF9CAB3DE21}" startIndex="0" length="21"/>
    </mentions>
  </threadedComment>
  <threadedComment ref="D111" dT="2021-12-21T22:40:27.89" personId="{3BF3DC30-C820-4317-8072-C676DE0AAA6D}" id="{03024977-6B9C-46AA-AEAE-B5B80E816736}">
    <text>@Alexander Perea Mena que se puede hacer para esta actividad</text>
    <mentions>
      <mention mentionpersonId="{1950D666-B8A4-4760-89DF-7B704423B37E}" mentionId="{B8686FFD-AB4F-4E2F-9778-3540CC71F36B}" startIndex="0" length="21"/>
    </mentions>
  </threadedComment>
  <threadedComment ref="D111" dT="2021-12-29T15:41:23.67" personId="{01C8B3FA-6A8A-4AC9-B848-2D0A0B69309B}" id="{1E80B376-2E96-407F-AF10-764907784FF7}" parentId="{03024977-6B9C-46AA-AEAE-B5B80E816736}">
    <text xml:space="preserve">pero con el monton de indicadores que ya hay, seria crear un indicador por objetivo </text>
  </threadedComment>
  <threadedComment ref="C121" dT="2021-12-21T22:41:21.78" personId="{3BF3DC30-C820-4317-8072-C676DE0AAA6D}" id="{37064596-216D-4FB5-818D-883F23480754}">
    <text>@Angela Cristina Cifuentes Corredor porfa revisas que actividades se puede incorporar para esta política</text>
    <mentions>
      <mention mentionpersonId="{B4CBBB7C-2F90-493A-B011-02EC8A7C6850}" mentionId="{14901212-EDB8-4583-9E19-0F4A34F86E8D}" startIndex="0" length="35"/>
    </mentions>
  </threadedComment>
  <threadedComment ref="D128" dT="2021-12-15T21:05:00.07" personId="{3BF3DC30-C820-4317-8072-C676DE0AAA6D}" id="{C73669AA-5003-4476-9BB4-B90929D6BE15}">
    <text>@Claudia Juliana Meza Oyola @Christian Medina Fandiño @Maria Cristina Herrera Calderon @Diana Camila Mendez Restrepo  Por favor revisar la descripción de las 18 recomendaciones del MIPG  y formular las actividades que sean pertinentes de acuerdo a los temas que manejan</text>
    <mentions>
      <mention mentionpersonId="{F83E1188-3A1E-4A7E-AFCF-7522FDD26AAD}" mentionId="{024355AC-07B6-4D49-B4E0-BB91B9CA62C8}" startIndex="0" length="27"/>
      <mention mentionpersonId="{CFE9362B-7738-4A76-94B3-F789FE6C4E44}" mentionId="{32E9838C-F038-4AAB-A6FB-3B60A3DDB2A8}" startIndex="28" length="25"/>
      <mention mentionpersonId="{D65B5FD4-0C5B-456E-9A8A-ED6C5E9577B6}" mentionId="{C63165D1-6CFD-447A-A4EF-F5AA4FF069FD}" startIndex="54" length="32"/>
      <mention mentionpersonId="{EAABDACC-9A5D-435B-A1D6-CF29A0F398DA}" mentionId="{F3A98A4F-1CB8-4379-9D13-8B97E929CF0E}" startIndex="87" length="29"/>
    </mentions>
  </threadedComment>
  <threadedComment ref="D128" dT="2021-12-17T16:07:03.93" personId="{090423FC-563B-4978-AD0C-4529244C0421}" id="{EA4F054F-C0E8-42EE-8442-29B3AF749169}" parentId="{C73669AA-5003-4476-9BB4-B90929D6BE15}">
    <text>Listo. Coloqué 2 actividades. Estoy pendiente en caso de correcciones.</text>
  </threadedComment>
  <threadedComment ref="E158" dT="2021-12-28T17:37:01.65" personId="{3BF3DC30-C820-4317-8072-C676DE0AAA6D}" id="{26059205-A224-410B-AABC-74D8A61B5D95}">
    <text>@Alexander Perea Mena como esta actividad no se cumplio en el 21 coloca una actividad, producto y fecha para el 22</text>
    <mentions>
      <mention mentionpersonId="{1950D666-B8A4-4760-89DF-7B704423B37E}" mentionId="{42434846-0E2B-417B-ABFB-E4E86B776AB0}" startIndex="0" length="21"/>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acebook.com/secretariamovilidadbogota/videos/751443602432659" TargetMode="External"/><Relationship Id="rId13" Type="http://schemas.openxmlformats.org/officeDocument/2006/relationships/vmlDrawing" Target="../drawings/vmlDrawing1.vml"/><Relationship Id="rId3" Type="http://schemas.openxmlformats.org/officeDocument/2006/relationships/hyperlink" Target="https://www.umv.gov.co/portal/seguimiento-proyectos-de-inversion/" TargetMode="External"/><Relationship Id="rId7" Type="http://schemas.openxmlformats.org/officeDocument/2006/relationships/hyperlink" Target="https://www.umv.gov.co/portal/wp-content/uploads/2022/02/Informe-de-Gestion-de-Rendicion-de-Cuentas-2021-v2.docx" TargetMode="External"/><Relationship Id="rId12" Type="http://schemas.openxmlformats.org/officeDocument/2006/relationships/printerSettings" Target="../printerSettings/printerSettings2.bin"/><Relationship Id="rId2" Type="http://schemas.openxmlformats.org/officeDocument/2006/relationships/hyperlink" Target="https://www.sdp.gov.co/gestion-a-la-inversion/programacion-y-seguimiento-a-la-inversion/trazadores-presupuestales" TargetMode="External"/><Relationship Id="rId1" Type="http://schemas.openxmlformats.org/officeDocument/2006/relationships/hyperlink" Target="https://orfeo.umv.gov.co/orfeopg/verradicado.php?PHPSESSID=220329073553o138x1x55x190FLORMORENO&amp;leido=&amp;nomcarpeta=Busquedas&amp;tipo_carp=0&amp;carpeta=&amp;verrad=20221100017513&amp;datoVer=&amp;fechah=fechah&amp;menu_ver_tmp=2" TargetMode="External"/><Relationship Id="rId6" Type="http://schemas.openxmlformats.org/officeDocument/2006/relationships/hyperlink" Target="https://www.umv.gov.co/portal/wp-content/uploads/2022/03/Informe-__Final_Participacion-Ciudadana_2021.docx" TargetMode="External"/><Relationship Id="rId11" Type="http://schemas.openxmlformats.org/officeDocument/2006/relationships/hyperlink" Target="https://www.umv.gov.co/sisgestion2019/Documentos/ESTRATEGICOS/DESI/DESI-MA-004-V1_MANUAL_SISGESTION.docx" TargetMode="External"/><Relationship Id="rId5" Type="http://schemas.openxmlformats.org/officeDocument/2006/relationships/hyperlink" Target="https://www.umv.gov.co/portal/transparencia2021/" TargetMode="External"/><Relationship Id="rId15" Type="http://schemas.microsoft.com/office/2017/10/relationships/threadedComment" Target="../threadedComments/threadedComment1.xml"/><Relationship Id="rId10" Type="http://schemas.openxmlformats.org/officeDocument/2006/relationships/hyperlink" Target="../../../../../../../:w:/s/ProcesoDESI/EVNk8SXPHYBEgvwnd7QY8X4BxuO0qPrFQyKH61091mLKTA?e=0LzY6h" TargetMode="External"/><Relationship Id="rId4" Type="http://schemas.openxmlformats.org/officeDocument/2006/relationships/hyperlink" Target="https://teams.microsoft.com/l/meetup-join/19%3ameeting_Zjk3NmI0YmMtYjMzYS00YTZlLWIxZDItYTJjMmJkNzgzODJj%40thread.v2/0?context=%7b%22Tid%22%3a%220ed947a2-09da-4cac-92c9-2a07f7e30bd0%22%2c%22Oid%22%3a%22f6cb652d-7605-4813-a472-0f1920bf60b8%22%7d" TargetMode="External"/><Relationship Id="rId9" Type="http://schemas.openxmlformats.org/officeDocument/2006/relationships/hyperlink" Target="https://www.facebook.com/secretariamovilidadbogota/videos/751443602432659"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f:/s/ProcesoDESI/Eo9nsuynd3tBpl_2_9Kq47sB_AaSFlvZOlNCkm6vlZHMoQ?e=Hn1uYr" TargetMode="External"/><Relationship Id="rId18" Type="http://schemas.openxmlformats.org/officeDocument/2006/relationships/hyperlink" Target="../../../SitePages/Inicio.aspx?RootFolder=%2Fsites%2FSIT%2FPROYINT%2FGODI%2FV%2DTD%2FDocumentos%20compartidos%2FGV%2DTD%2D06%2DUso%20y%20Aprop&amp;FolderCTID=0x0120008AF433EF71156A458B5DF763D4097F79&amp;View=%7BBDCB1942%2D63C7%2D402D%2DBD5B%2D2790273C2211%7D" TargetMode="External"/><Relationship Id="rId26" Type="http://schemas.openxmlformats.org/officeDocument/2006/relationships/hyperlink" Target="../../../../../../../:w:/s/SIT/PROYINT/GODI/V-TD/EbppTF0Zp49AqO7Yivd-66UBFqWcccj4cWfdQy4U9zQ8LA?e=AsLadp" TargetMode="External"/><Relationship Id="rId39" Type="http://schemas.openxmlformats.org/officeDocument/2006/relationships/hyperlink" Target="../../../../../../../:f:/s/ProcesoDESI/Eitq6KRseLJKsnokn72AB2wB05sIS1wydHF8in_JJ8OwHg?e=UkvOp1" TargetMode="External"/><Relationship Id="rId21" Type="http://schemas.openxmlformats.org/officeDocument/2006/relationships/hyperlink" Target="../../../../../../flor_moreno_umv_gov_co/_layouts/15/stream.aspx?id=%2Fpersonal%2Fflor%5Fmoreno%5Fumv%5Fgov%5Fco%2FDocuments%2FGrabaciones%2FRevisi%C3%B3n%20de%20riesgos%20asociados%20a%20los%20proyectos%20de%20inversi%C3%B3n%20en%20el%20marco%20de%20su%20formulaci%C3%B3n%2D20220512%5F092121%2DGrabaci%C3%B3n%20de%20la%20reuni%C3%B3n%2Emp4&amp;ga=1" TargetMode="External"/><Relationship Id="rId34" Type="http://schemas.openxmlformats.org/officeDocument/2006/relationships/hyperlink" Target="../../../../../../../:f:/s/ProcesoDESI/Eo9nsuynd3tBpl_2_9Kq47sB_AaSFlvZOlNCkm6vlZHMoQ?e=MzBPjM" TargetMode="External"/><Relationship Id="rId42" Type="http://schemas.openxmlformats.org/officeDocument/2006/relationships/hyperlink" Target="../../../../../../../:b:/s/ProcesoDESI/EcXY93FbSThHoEVqShYf_fABO47beWVbk62Idslw8UrdZA?e=x4clbO" TargetMode="External"/><Relationship Id="rId47" Type="http://schemas.openxmlformats.org/officeDocument/2006/relationships/hyperlink" Target="../../../../../../../:x:/s/ProcesoDESI/EVF5GbKJO_JMgHwYjcM3Dy4BVf7ivldLwAYph4OLHfquZQ?e=eFiqbc" TargetMode="External"/><Relationship Id="rId50" Type="http://schemas.openxmlformats.org/officeDocument/2006/relationships/hyperlink" Target="../../../../../../../:f:/s/ProcesoDESI/ElBa-uM-SOtOi4WuPbkYnQUBnDN5moMXDKSZCFlVraF-_A?e=9COWJx" TargetMode="External"/><Relationship Id="rId55" Type="http://schemas.openxmlformats.org/officeDocument/2006/relationships/hyperlink" Target="https://www.umv.gov.co/sisgestion2019/Documentos/ESTRATEGICOS/DESI/DESI-MA-004-V1_MANUAL_SISGESTION.docx" TargetMode="External"/><Relationship Id="rId7" Type="http://schemas.openxmlformats.org/officeDocument/2006/relationships/hyperlink" Target="https://www.umv.gov.co/portal/wp-content/uploads/2022/02/Informe-de-Gestion-de-Rendicion-de-Cuentas-2021-v2.docx" TargetMode="External"/><Relationship Id="rId2" Type="http://schemas.openxmlformats.org/officeDocument/2006/relationships/hyperlink" Target="https://www.sdp.gov.co/gestion-a-la-inversion/programacion-y-seguimiento-a-la-inversion/trazadores-presupuestales" TargetMode="External"/><Relationship Id="rId16" Type="http://schemas.openxmlformats.org/officeDocument/2006/relationships/hyperlink" Target="../../../../../../../../../../../../../:x:/r/sites/SIT/PROYINT/GODI/V-TD/_layouts/15/Doc.aspx?sourcedoc=%7B470E6CB8-76C4-4700-8B2F-C67C3C2B5EEC%7D&amp;file=Plan-Estrategico-1er-trim-2022-1.xlsx&amp;action=default&amp;mobileredirect=true" TargetMode="External"/><Relationship Id="rId29" Type="http://schemas.openxmlformats.org/officeDocument/2006/relationships/hyperlink" Target="../../../../../../../../../../../../../:f:/s/SIT/PROYINT/GODI/V-TD/EqK14Yp83cJEtjmjAjV0SLoBr53xscerh9oNRgbENuI2ow?e=PU4l5g" TargetMode="External"/><Relationship Id="rId11" Type="http://schemas.openxmlformats.org/officeDocument/2006/relationships/hyperlink" Target="../../../../../../../:f:/g/personal/bdgerenciadeproduccion_umv_gov_co/Enab65r8eUNEspgw9X5TuO4BXBPPCOkCZHaSgFE0JUQMeA?e=xqVfPa" TargetMode="External"/><Relationship Id="rId24" Type="http://schemas.openxmlformats.org/officeDocument/2006/relationships/hyperlink" Target="../../../../../../../:f:/s/ProcesoDESI/Eitq6KRseLJKsnokn72AB2wB05sIS1wydHF8in_JJ8OwHg?e=UkvOp1" TargetMode="External"/><Relationship Id="rId32" Type="http://schemas.openxmlformats.org/officeDocument/2006/relationships/hyperlink" Target="../../../../../../../:f:/s/ProcesoDESI/EiN07Hvdth1BhKuvirBsZg0BFzx2bfRitbSf-TvdkBwNJw?e=UGDMDW" TargetMode="External"/><Relationship Id="rId37" Type="http://schemas.openxmlformats.org/officeDocument/2006/relationships/hyperlink" Target="../../../../../../../:f:/s/ProcesoDESI/Eitq6KRseLJKsnokn72AB2wB05sIS1wydHF8in_JJ8OwHg?e=UkvOp1" TargetMode="External"/><Relationship Id="rId40" Type="http://schemas.openxmlformats.org/officeDocument/2006/relationships/hyperlink" Target="../../../../../../../:f:/s/ProcesoDESI/Eitq6KRseLJKsnokn72AB2wB05sIS1wydHF8in_JJ8OwHg?e=UkvOp1" TargetMode="External"/><Relationship Id="rId45" Type="http://schemas.openxmlformats.org/officeDocument/2006/relationships/hyperlink" Target="../../../../../../../:x:/s/ProcesoDESI/ESkdZMaEMZdJnZRzB0xmWCgBRJenkXv4orl0Ka6S6tV0eA?e=WfMwWO" TargetMode="External"/><Relationship Id="rId53" Type="http://schemas.openxmlformats.org/officeDocument/2006/relationships/hyperlink" Target="https://www.umv.gov.co/portal/wp-content/uploads/2022/10/Informe-Monitoreo-Mapas-de-Riesgo-2do-Cuatrimestre-de-2022.docx" TargetMode="External"/><Relationship Id="rId58" Type="http://schemas.openxmlformats.org/officeDocument/2006/relationships/comments" Target="../comments2.xml"/><Relationship Id="rId5" Type="http://schemas.openxmlformats.org/officeDocument/2006/relationships/hyperlink" Target="https://www.umv.gov.co/portal/transparencia2021/" TargetMode="External"/><Relationship Id="rId19" Type="http://schemas.openxmlformats.org/officeDocument/2006/relationships/hyperlink" Target="https://www.umv.gov.co/portal/wp-content/uploads/2022/02/Activos-de-informacion-UAERMV-2021.xlsx" TargetMode="External"/><Relationship Id="rId4" Type="http://schemas.openxmlformats.org/officeDocument/2006/relationships/hyperlink" Target="https://teams.microsoft.com/l/meetup-join/19%3ameeting_Zjk3NmI0YmMtYjMzYS00YTZlLWIxZDItYTJjMmJkNzgzODJj%40thread.v2/0?context=%7b%22Tid%22%3a%220ed947a2-09da-4cac-92c9-2a07f7e30bd0%22%2c%22Oid%22%3a%22f6cb652d-7605-4813-a472-0f1920bf60b8%22%7d" TargetMode="External"/><Relationship Id="rId9" Type="http://schemas.openxmlformats.org/officeDocument/2006/relationships/hyperlink" Target="https://www.facebook.com/secretariamovilidadbogota/videos/751443602432659" TargetMode="External"/><Relationship Id="rId14" Type="http://schemas.openxmlformats.org/officeDocument/2006/relationships/hyperlink" Target="../../../../../../../:f:/s/ProcesoDESI/Eo9nsuynd3tBpl_2_9Kq47sB_AaSFlvZOlNCkm6vlZHMoQ?e=Hn1uYr" TargetMode="External"/><Relationship Id="rId22" Type="http://schemas.openxmlformats.org/officeDocument/2006/relationships/hyperlink" Target="https://www.umv.gov.co/portal/wp-content/uploads/2022/10/Informe-Monitoreo-Mapas-de-Riesgo-2do-Cuatrimestre-de-2022.docx" TargetMode="External"/><Relationship Id="rId27" Type="http://schemas.openxmlformats.org/officeDocument/2006/relationships/hyperlink" Target="https://www.umv.gov.co/sisgestion2019/Documentos/ESTRATEGICOS/EGTI/EGTI-LI-002_V1_Arquitectura_de_Referencia_SI.docx" TargetMode="External"/><Relationship Id="rId30" Type="http://schemas.openxmlformats.org/officeDocument/2006/relationships/hyperlink" Target="../../../../../../../../../../../../../:f:/s/SIT/PROYINT/GODI/V-TD/EtvGoo7Ws3lGuvt9IKsYTNEBaWARz_PA1bVqkLeOdESZRg?e=btAf8E" TargetMode="External"/><Relationship Id="rId35" Type="http://schemas.openxmlformats.org/officeDocument/2006/relationships/hyperlink" Target="../../../../../../../:f:/s/ProcesoDESI/ElBa-uM-SOtOi4WuPbkYnQUBnDN5moMXDKSZCFlVraF-_A?e=9COWJx" TargetMode="External"/><Relationship Id="rId43" Type="http://schemas.openxmlformats.org/officeDocument/2006/relationships/hyperlink" Target="../../../../../../../:f:/s/ProcesoDESI/Eq2r4-FiDOJCrbRcMnTLX6kBCJ4N15OG88Stq_k4rYTmlw?e=2K6Vw3" TargetMode="External"/><Relationship Id="rId48" Type="http://schemas.openxmlformats.org/officeDocument/2006/relationships/hyperlink" Target="https://www.umv.gov.co/sisgestion2019/Documentos/ESTRATEGICOS/DESI/DESI-MA-002-V10_Politica_Administracion_del_Riesgo.docx" TargetMode="External"/><Relationship Id="rId56" Type="http://schemas.openxmlformats.org/officeDocument/2006/relationships/printerSettings" Target="../printerSettings/printerSettings3.bin"/><Relationship Id="rId8" Type="http://schemas.openxmlformats.org/officeDocument/2006/relationships/hyperlink" Target="https://www.facebook.com/secretariamovilidadbogota/videos/751443602432659" TargetMode="External"/><Relationship Id="rId51" Type="http://schemas.openxmlformats.org/officeDocument/2006/relationships/hyperlink" Target="https://www.umv.gov.co/portal/wp-content/uploads/2022/12/Mapa-de-Riesgos-Institucional-2022-V3.xlsx" TargetMode="External"/><Relationship Id="rId3" Type="http://schemas.openxmlformats.org/officeDocument/2006/relationships/hyperlink" Target="https://www.umv.gov.co/portal/seguimiento-proyectos-de-inversion/" TargetMode="External"/><Relationship Id="rId12" Type="http://schemas.openxmlformats.org/officeDocument/2006/relationships/hyperlink" Target="https://www.umv.gov.co/portal/transparencia2020/plan-anticorrupcion-y-de-atencion-al-ciudadano/" TargetMode="External"/><Relationship Id="rId17" Type="http://schemas.openxmlformats.org/officeDocument/2006/relationships/hyperlink" Target="../../../../../../../../../../../../../:f:/s/SIT/PROYINT/GODI/V-TD/Ek0bEMb_899ApEWVlNRkeuoBXT7cBh0qigqifQFHZ6n9mg?e=RV1cox" TargetMode="External"/><Relationship Id="rId25" Type="http://schemas.openxmlformats.org/officeDocument/2006/relationships/hyperlink" Target="../../../../../../../../../../../../../:f:/s/SIT/PROYINT/GODI/V-TD/EkjADdrlk_tDlZ25GmWKleYBtsAnv-LCazzcMF7xaZoT7A?e=dlRrVh" TargetMode="External"/><Relationship Id="rId33" Type="http://schemas.openxmlformats.org/officeDocument/2006/relationships/hyperlink" Target="https://youtu.be/yV8ntPYdiDg" TargetMode="External"/><Relationship Id="rId38" Type="http://schemas.openxmlformats.org/officeDocument/2006/relationships/hyperlink" Target="../../../../../../../:f:/s/ProcesoDESI/Eitq6KRseLJKsnokn72AB2wB05sIS1wydHF8in_JJ8OwHg?e=UkvOp1" TargetMode="External"/><Relationship Id="rId46" Type="http://schemas.openxmlformats.org/officeDocument/2006/relationships/hyperlink" Target="../../../../../../../:x:/s/ProcesoDESI/EVF5GbKJO_JMgHwYjcM3Dy4BVf7ivldLwAYph4OLHfquZQ?e=eFiqbc" TargetMode="External"/><Relationship Id="rId59" Type="http://schemas.microsoft.com/office/2017/10/relationships/threadedComment" Target="../threadedComments/threadedComment2.xml"/><Relationship Id="rId20" Type="http://schemas.openxmlformats.org/officeDocument/2006/relationships/hyperlink" Target="https://intranet.umv.gov.co/wp-content/uploads/2022/07/Informe_Participacion_Ciudadana_Abril__Junio_2022-1.docx" TargetMode="External"/><Relationship Id="rId41" Type="http://schemas.openxmlformats.org/officeDocument/2006/relationships/hyperlink" Target="../../../../../../../:f:/s/ProcesoDESI/Eitq6KRseLJKsnokn72AB2wB05sIS1wydHF8in_JJ8OwHg?e=UkvOp1" TargetMode="External"/><Relationship Id="rId54" Type="http://schemas.openxmlformats.org/officeDocument/2006/relationships/hyperlink" Target="https://www.umv.gov.co/portal/wp-content/uploads/2022/10/Informe-Monitoreo-Mapas-de-Riesgo-2do-Cuatrimestre-de-2022.docx" TargetMode="External"/><Relationship Id="rId1" Type="http://schemas.openxmlformats.org/officeDocument/2006/relationships/hyperlink" Target="https://orfeo.umv.gov.co/orfeopg/verradicado.php?PHPSESSID=220329073553o138x1x55x190FLORMORENO&amp;leido=&amp;nomcarpeta=Busquedas&amp;tipo_carp=0&amp;carpeta=&amp;verrad=20221100017513&amp;datoVer=&amp;fechah=fechah&amp;menu_ver_tmp=2" TargetMode="External"/><Relationship Id="rId6" Type="http://schemas.openxmlformats.org/officeDocument/2006/relationships/hyperlink" Target="https://www.umv.gov.co/portal/wp-content/uploads/2022/03/Informe-__Final_Participacion-Ciudadana_2021.docx" TargetMode="External"/><Relationship Id="rId15" Type="http://schemas.openxmlformats.org/officeDocument/2006/relationships/hyperlink" Target="../../../../../../../:f:/g/personal/bdgerenciadeproduccion_umv_gov_co/EhraPjqKFiVBj-v68UjXP3cB4vPhBB18tJhIOFataXYkLw?e=t46FGa" TargetMode="External"/><Relationship Id="rId23" Type="http://schemas.openxmlformats.org/officeDocument/2006/relationships/hyperlink" Target="https://www.umv.gov.co/portal/wp-content/uploads/2022/09/Informe-de-Rendicion-de-Cuentas-julio-2021-junio-2022_V2.docx" TargetMode="External"/><Relationship Id="rId28" Type="http://schemas.openxmlformats.org/officeDocument/2006/relationships/hyperlink" Target="https://www.umv.gov.co/sisgestion2019/Documentos/APOYO/GSIT/GSIT-PR-001_V8_Procedimiento_generacion_restauracion_copias.xlsx" TargetMode="External"/><Relationship Id="rId36" Type="http://schemas.openxmlformats.org/officeDocument/2006/relationships/hyperlink" Target="../../../../../../../:f:/s/ProcesoDESI/EiKPMgsK56RFsUic0-k-XgUBZBGHe9mXd_lLVneEjBV4ng?e=t4GCt2" TargetMode="External"/><Relationship Id="rId49" Type="http://schemas.openxmlformats.org/officeDocument/2006/relationships/hyperlink" Target="https://www.umv.gov.co/sisgestion2019/Documentos/ESTRATEGICOS/DESI/DESI-MA-002-V10_Politica_Administracion_del_Riesgo.docx" TargetMode="External"/><Relationship Id="rId57" Type="http://schemas.openxmlformats.org/officeDocument/2006/relationships/vmlDrawing" Target="../drawings/vmlDrawing2.vml"/><Relationship Id="rId10" Type="http://schemas.openxmlformats.org/officeDocument/2006/relationships/hyperlink" Target="../../../../../../../:w:/s/ProcesoDESI/EVNk8SXPHYBEgvwnd7QY8X4BxuO0qPrFQyKH61091mLKTA?e=0LzY6h" TargetMode="External"/><Relationship Id="rId31" Type="http://schemas.openxmlformats.org/officeDocument/2006/relationships/hyperlink" Target="../../../../../../../:f:/s/SIT/PROYINT/GODI/V-TD/ElbgTXpX6_BLjzPqOJhUgFMBdk4ey8Q_V1rHvpXUhEZhcw?e=UejNAD" TargetMode="External"/><Relationship Id="rId44" Type="http://schemas.openxmlformats.org/officeDocument/2006/relationships/hyperlink" Target="../../../../../../../:f:/s/ProcesoDESI/Eq2r4-FiDOJCrbRcMnTLX6kBCJ4N15OG88Stq_k4rYTmlw?e=2K6Vw3" TargetMode="External"/><Relationship Id="rId52" Type="http://schemas.openxmlformats.org/officeDocument/2006/relationships/hyperlink" Target="https://www.umv.gov.co/portal/transparencia2020/informes-de-monitoreo/" TargetMode="External"/><Relationship Id="rId60"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9/04/relationships/documenttask" Target="../documenttasks/documenttask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144"/>
  <sheetViews>
    <sheetView zoomScale="85" zoomScaleNormal="85" workbookViewId="0">
      <selection activeCell="L60" sqref="L60"/>
    </sheetView>
  </sheetViews>
  <sheetFormatPr defaultColWidth="90.42578125" defaultRowHeight="12.75"/>
  <cols>
    <col min="1" max="2" width="4.140625" style="13" customWidth="1"/>
    <col min="3" max="3" width="6" style="14" customWidth="1"/>
    <col min="4" max="4" width="29.7109375" style="3" bestFit="1" customWidth="1"/>
    <col min="5" max="5" width="20.28515625" style="14" bestFit="1" customWidth="1"/>
    <col min="6" max="6" width="12.7109375" style="14" bestFit="1" customWidth="1"/>
    <col min="7" max="7" width="12.85546875" style="14" bestFit="1" customWidth="1"/>
    <col min="8" max="8" width="12.7109375" style="14" bestFit="1" customWidth="1"/>
    <col min="9" max="9" width="13.5703125" style="14" customWidth="1"/>
    <col min="10" max="10" width="12.7109375" style="14" bestFit="1" customWidth="1"/>
    <col min="11" max="11" width="12.85546875" style="14" bestFit="1" customWidth="1"/>
    <col min="12" max="12" width="12.7109375" style="14" bestFit="1" customWidth="1"/>
    <col min="13" max="13" width="12.85546875" style="14" bestFit="1" customWidth="1"/>
    <col min="14" max="14" width="12.7109375" style="206" bestFit="1" customWidth="1"/>
    <col min="15" max="15" width="4.7109375" style="13" bestFit="1" customWidth="1"/>
    <col min="16" max="16" width="5.7109375" style="13" bestFit="1" customWidth="1"/>
    <col min="17" max="17" width="5.140625" style="13" bestFit="1" customWidth="1"/>
    <col min="18" max="18" width="5.7109375" style="13" bestFit="1" customWidth="1"/>
    <col min="19" max="19" width="7.7109375" style="13" bestFit="1" customWidth="1"/>
    <col min="20" max="20" width="10.85546875" style="1" customWidth="1"/>
    <col min="21" max="21" width="20" style="13" bestFit="1" customWidth="1"/>
    <col min="22" max="22" width="68.7109375" style="13" bestFit="1" customWidth="1"/>
    <col min="23" max="23" width="12.5703125" style="13" bestFit="1" customWidth="1"/>
    <col min="24" max="24" width="24.28515625" style="13" customWidth="1"/>
    <col min="25" max="25" width="11" style="13" customWidth="1"/>
    <col min="26" max="26" width="12.5703125" style="13" customWidth="1"/>
    <col min="27" max="32" width="13" style="13" customWidth="1"/>
    <col min="33" max="49" width="16.85546875" style="13" customWidth="1"/>
    <col min="50" max="16384" width="90.42578125" style="13"/>
  </cols>
  <sheetData>
    <row r="2" spans="2:26">
      <c r="B2" s="12"/>
    </row>
    <row r="3" spans="2:26">
      <c r="B3" s="12"/>
      <c r="D3" s="359" t="s">
        <v>0</v>
      </c>
      <c r="E3" s="206"/>
    </row>
    <row r="4" spans="2:26" ht="15">
      <c r="B4" s="12"/>
      <c r="D4" s="44"/>
      <c r="E4" s="207"/>
      <c r="F4" s="206"/>
      <c r="G4" s="206"/>
      <c r="H4" s="206"/>
      <c r="I4" s="206"/>
      <c r="J4" s="206"/>
      <c r="K4" s="206"/>
      <c r="L4" s="206"/>
    </row>
    <row r="5" spans="2:26" ht="15">
      <c r="B5" s="12"/>
      <c r="D5" s="45" t="s">
        <v>1</v>
      </c>
      <c r="E5" s="208" t="s">
        <v>2</v>
      </c>
      <c r="F5" s="203"/>
      <c r="G5" s="203"/>
      <c r="H5" s="203"/>
      <c r="I5" s="203"/>
      <c r="J5" s="203"/>
      <c r="K5" s="203"/>
      <c r="L5"/>
      <c r="M5"/>
      <c r="N5" s="207"/>
      <c r="O5"/>
      <c r="P5"/>
      <c r="Q5"/>
      <c r="R5"/>
      <c r="S5"/>
      <c r="T5" s="231"/>
      <c r="U5"/>
      <c r="V5"/>
      <c r="W5"/>
      <c r="X5"/>
      <c r="Y5"/>
      <c r="Z5"/>
    </row>
    <row r="6" spans="2:26" s="2" customFormat="1" ht="45">
      <c r="B6" s="180"/>
      <c r="D6" s="42" t="s">
        <v>3</v>
      </c>
      <c r="E6" s="43" t="s">
        <v>4</v>
      </c>
      <c r="F6" s="43" t="s">
        <v>5</v>
      </c>
      <c r="G6" s="43" t="s">
        <v>6</v>
      </c>
      <c r="H6" s="43" t="s">
        <v>7</v>
      </c>
      <c r="I6" s="43" t="s">
        <v>8</v>
      </c>
      <c r="J6" s="43" t="s">
        <v>9</v>
      </c>
      <c r="K6" s="43" t="s">
        <v>10</v>
      </c>
      <c r="L6"/>
      <c r="M6" s="206"/>
      <c r="N6" s="206"/>
      <c r="O6" s="206"/>
      <c r="P6" s="206"/>
      <c r="Q6" s="206"/>
      <c r="R6" s="206"/>
      <c r="S6" s="206"/>
      <c r="T6" s="206"/>
      <c r="U6" s="206"/>
      <c r="V6" s="206"/>
      <c r="W6" s="43"/>
      <c r="X6" s="43"/>
      <c r="Y6" s="43"/>
      <c r="Z6" s="43"/>
    </row>
    <row r="7" spans="2:26" ht="15">
      <c r="B7" s="12"/>
      <c r="C7" s="14">
        <v>1</v>
      </c>
      <c r="D7" s="292" t="s">
        <v>11</v>
      </c>
      <c r="E7" s="203">
        <v>12</v>
      </c>
      <c r="F7" s="203"/>
      <c r="G7" s="203">
        <v>17</v>
      </c>
      <c r="H7" s="203"/>
      <c r="I7" s="203"/>
      <c r="J7" s="203"/>
      <c r="K7" s="203">
        <v>29</v>
      </c>
      <c r="L7"/>
      <c r="M7"/>
      <c r="N7"/>
      <c r="O7" s="206"/>
      <c r="P7" s="206"/>
      <c r="Q7" s="206"/>
      <c r="R7" s="206"/>
      <c r="S7" s="206"/>
      <c r="T7" s="206"/>
      <c r="U7" s="206"/>
      <c r="V7" s="206"/>
    </row>
    <row r="8" spans="2:26" ht="15">
      <c r="B8" s="12"/>
      <c r="C8" s="14">
        <v>2</v>
      </c>
      <c r="D8" s="292" t="s">
        <v>12</v>
      </c>
      <c r="E8" s="203"/>
      <c r="F8" s="203">
        <v>9</v>
      </c>
      <c r="G8" s="203"/>
      <c r="H8" s="203"/>
      <c r="I8" s="203"/>
      <c r="J8" s="203"/>
      <c r="K8" s="203">
        <v>9</v>
      </c>
      <c r="L8"/>
      <c r="M8"/>
      <c r="N8"/>
      <c r="O8" s="206"/>
      <c r="P8" s="206"/>
      <c r="Q8" s="206"/>
      <c r="R8" s="206"/>
      <c r="S8" s="206"/>
      <c r="T8" s="206"/>
      <c r="U8" s="206"/>
      <c r="V8" s="206"/>
    </row>
    <row r="9" spans="2:26" ht="30">
      <c r="B9" s="12"/>
      <c r="C9" s="14">
        <v>3</v>
      </c>
      <c r="D9" s="292" t="s">
        <v>13</v>
      </c>
      <c r="E9" s="203">
        <v>1</v>
      </c>
      <c r="F9" s="203"/>
      <c r="G9" s="203"/>
      <c r="H9" s="203"/>
      <c r="I9" s="203">
        <v>1</v>
      </c>
      <c r="J9" s="203"/>
      <c r="K9" s="203">
        <v>2</v>
      </c>
      <c r="L9"/>
      <c r="M9"/>
      <c r="N9"/>
      <c r="O9" s="206"/>
      <c r="P9" s="206"/>
      <c r="Q9" s="206"/>
      <c r="R9" s="206"/>
      <c r="S9" s="206"/>
      <c r="T9" s="206"/>
      <c r="U9" s="206"/>
      <c r="V9" s="206"/>
    </row>
    <row r="10" spans="2:26" ht="15">
      <c r="B10" s="12"/>
      <c r="C10" s="14">
        <v>4</v>
      </c>
      <c r="D10" s="292" t="s">
        <v>14</v>
      </c>
      <c r="E10" s="203"/>
      <c r="F10" s="203"/>
      <c r="G10" s="203"/>
      <c r="H10" s="203"/>
      <c r="I10" s="203"/>
      <c r="J10" s="203">
        <v>8</v>
      </c>
      <c r="K10" s="203">
        <v>8</v>
      </c>
      <c r="L10"/>
      <c r="M10"/>
      <c r="N10"/>
      <c r="O10" s="206"/>
      <c r="P10" s="206"/>
      <c r="Q10" s="206"/>
      <c r="R10" s="206"/>
      <c r="S10" s="206"/>
      <c r="T10" s="206"/>
      <c r="U10" s="206"/>
      <c r="V10" s="206"/>
    </row>
    <row r="11" spans="2:26" ht="30">
      <c r="B11" s="12"/>
      <c r="C11" s="14">
        <v>5</v>
      </c>
      <c r="D11" s="292" t="s">
        <v>15</v>
      </c>
      <c r="E11" s="203">
        <v>14</v>
      </c>
      <c r="F11" s="203"/>
      <c r="G11" s="203"/>
      <c r="H11" s="203">
        <v>4</v>
      </c>
      <c r="I11" s="203"/>
      <c r="J11" s="203"/>
      <c r="K11" s="203">
        <v>18</v>
      </c>
      <c r="L11"/>
      <c r="M11"/>
      <c r="N11"/>
      <c r="O11" s="206"/>
      <c r="P11" s="206"/>
      <c r="Q11" s="206"/>
      <c r="R11" s="206"/>
      <c r="S11" s="206"/>
      <c r="T11" s="206"/>
      <c r="U11" s="206"/>
      <c r="V11" s="206"/>
    </row>
    <row r="12" spans="2:26" ht="15">
      <c r="B12" s="12"/>
      <c r="C12" s="14">
        <v>6</v>
      </c>
      <c r="D12" s="292" t="s">
        <v>16</v>
      </c>
      <c r="E12" s="203"/>
      <c r="F12" s="203"/>
      <c r="G12" s="203"/>
      <c r="H12" s="203">
        <v>2</v>
      </c>
      <c r="I12" s="203"/>
      <c r="J12" s="203"/>
      <c r="K12" s="203">
        <v>2</v>
      </c>
      <c r="L12"/>
      <c r="M12"/>
      <c r="N12"/>
      <c r="O12" s="206"/>
      <c r="P12" s="206"/>
      <c r="Q12" s="206"/>
      <c r="R12" s="206"/>
      <c r="S12" s="206"/>
      <c r="T12" s="206"/>
      <c r="U12" s="206"/>
      <c r="V12" s="206"/>
    </row>
    <row r="13" spans="2:26" ht="30">
      <c r="B13" s="12"/>
      <c r="C13" s="14">
        <v>7</v>
      </c>
      <c r="D13" s="292" t="s">
        <v>17</v>
      </c>
      <c r="E13" s="203"/>
      <c r="F13" s="203"/>
      <c r="G13" s="203"/>
      <c r="H13" s="203">
        <v>25</v>
      </c>
      <c r="I13" s="203"/>
      <c r="J13" s="203"/>
      <c r="K13" s="203">
        <v>25</v>
      </c>
      <c r="L13"/>
      <c r="M13"/>
      <c r="N13"/>
      <c r="O13" s="206"/>
      <c r="P13" s="206"/>
      <c r="Q13" s="206"/>
      <c r="R13" s="206"/>
      <c r="S13" s="206"/>
      <c r="T13" s="206"/>
      <c r="U13" s="206"/>
      <c r="V13" s="206"/>
    </row>
    <row r="14" spans="2:26" ht="30">
      <c r="B14" s="12"/>
      <c r="C14" s="14">
        <v>8</v>
      </c>
      <c r="D14" s="196" t="s">
        <v>18</v>
      </c>
      <c r="E14" s="203">
        <v>2</v>
      </c>
      <c r="F14" s="203"/>
      <c r="G14" s="203"/>
      <c r="H14" s="203">
        <v>1</v>
      </c>
      <c r="I14" s="203"/>
      <c r="J14" s="203"/>
      <c r="K14" s="203">
        <v>3</v>
      </c>
      <c r="L14"/>
      <c r="M14"/>
      <c r="N14"/>
      <c r="O14" s="206"/>
      <c r="P14" s="206"/>
      <c r="Q14" s="206"/>
      <c r="R14" s="206"/>
      <c r="S14" s="206"/>
      <c r="T14" s="206"/>
      <c r="U14" s="206"/>
      <c r="V14" s="206"/>
    </row>
    <row r="15" spans="2:26" ht="15">
      <c r="B15" s="12"/>
      <c r="C15" s="14">
        <v>9</v>
      </c>
      <c r="D15" s="55" t="s">
        <v>19</v>
      </c>
      <c r="E15" s="203">
        <v>1</v>
      </c>
      <c r="F15" s="203"/>
      <c r="G15" s="203"/>
      <c r="H15" s="203">
        <v>6</v>
      </c>
      <c r="I15" s="203"/>
      <c r="J15" s="203"/>
      <c r="K15" s="203">
        <v>7</v>
      </c>
      <c r="L15"/>
      <c r="M15"/>
      <c r="N15"/>
      <c r="O15" s="206"/>
      <c r="P15" s="206"/>
      <c r="Q15" s="206"/>
      <c r="R15" s="206"/>
      <c r="S15" s="206"/>
      <c r="T15" s="206"/>
      <c r="U15" s="206"/>
      <c r="V15" s="206"/>
    </row>
    <row r="16" spans="2:26" ht="15">
      <c r="B16" s="12"/>
      <c r="C16" s="14">
        <v>10</v>
      </c>
      <c r="D16" s="292" t="s">
        <v>20</v>
      </c>
      <c r="E16" s="203"/>
      <c r="F16" s="203"/>
      <c r="G16" s="203"/>
      <c r="H16" s="203">
        <v>14</v>
      </c>
      <c r="I16" s="203"/>
      <c r="J16" s="203"/>
      <c r="K16" s="203">
        <v>14</v>
      </c>
      <c r="L16"/>
      <c r="M16"/>
      <c r="N16"/>
      <c r="O16" s="206"/>
      <c r="P16" s="206"/>
      <c r="Q16" s="206"/>
      <c r="R16" s="206"/>
      <c r="S16" s="206"/>
      <c r="T16" s="206"/>
      <c r="U16" s="206"/>
      <c r="V16" s="206"/>
    </row>
    <row r="17" spans="2:26" ht="30">
      <c r="B17" s="12"/>
      <c r="C17" s="14">
        <v>11</v>
      </c>
      <c r="D17" s="431" t="s">
        <v>21</v>
      </c>
      <c r="E17" s="429">
        <v>8</v>
      </c>
      <c r="F17" s="429"/>
      <c r="G17" s="429"/>
      <c r="H17" s="429">
        <v>3</v>
      </c>
      <c r="I17" s="429"/>
      <c r="J17" s="429">
        <v>8</v>
      </c>
      <c r="K17" s="429">
        <v>19</v>
      </c>
      <c r="L17"/>
      <c r="M17"/>
      <c r="N17"/>
      <c r="O17" s="206"/>
      <c r="P17" s="206"/>
      <c r="Q17" s="206"/>
      <c r="R17" s="206"/>
      <c r="S17" s="206"/>
      <c r="T17" s="206"/>
      <c r="U17" s="206"/>
      <c r="V17" s="206"/>
    </row>
    <row r="18" spans="2:26" ht="15">
      <c r="B18" s="12"/>
      <c r="C18" s="14">
        <v>12</v>
      </c>
      <c r="D18" s="292" t="s">
        <v>22</v>
      </c>
      <c r="E18" s="203">
        <v>1</v>
      </c>
      <c r="F18" s="203"/>
      <c r="G18" s="203"/>
      <c r="H18" s="203"/>
      <c r="I18" s="203"/>
      <c r="J18" s="203"/>
      <c r="K18" s="203">
        <v>1</v>
      </c>
      <c r="L18"/>
      <c r="M18"/>
      <c r="N18"/>
      <c r="O18" s="206"/>
      <c r="P18" s="206"/>
      <c r="Q18" s="206"/>
      <c r="R18" s="206"/>
      <c r="S18" s="206"/>
      <c r="T18" s="206"/>
      <c r="U18" s="206"/>
      <c r="V18" s="206"/>
    </row>
    <row r="19" spans="2:26" ht="30">
      <c r="B19" s="12"/>
      <c r="C19" s="14">
        <v>13</v>
      </c>
      <c r="D19" s="196" t="s">
        <v>23</v>
      </c>
      <c r="E19" s="203">
        <v>3</v>
      </c>
      <c r="F19" s="203"/>
      <c r="G19" s="203"/>
      <c r="H19" s="203"/>
      <c r="I19" s="203"/>
      <c r="J19" s="203"/>
      <c r="K19" s="203">
        <v>3</v>
      </c>
      <c r="L19"/>
      <c r="M19"/>
      <c r="N19"/>
      <c r="O19" s="206"/>
      <c r="P19" s="206"/>
      <c r="Q19" s="206"/>
      <c r="R19" s="206"/>
      <c r="S19" s="206"/>
      <c r="T19" s="206"/>
      <c r="U19" s="206"/>
      <c r="V19" s="206"/>
    </row>
    <row r="20" spans="2:26" ht="15">
      <c r="B20" s="12"/>
      <c r="C20" s="14">
        <v>14</v>
      </c>
      <c r="D20" s="55" t="s">
        <v>24</v>
      </c>
      <c r="E20" s="203"/>
      <c r="F20" s="203"/>
      <c r="G20" s="203"/>
      <c r="H20" s="203">
        <v>9</v>
      </c>
      <c r="I20" s="203"/>
      <c r="J20" s="203"/>
      <c r="K20" s="203">
        <v>9</v>
      </c>
      <c r="L20"/>
      <c r="M20"/>
      <c r="N20"/>
      <c r="O20" s="206"/>
      <c r="P20" s="206"/>
      <c r="Q20" s="206"/>
      <c r="R20" s="206"/>
      <c r="S20" s="206"/>
      <c r="T20" s="206"/>
      <c r="U20" s="206"/>
      <c r="V20" s="206"/>
    </row>
    <row r="21" spans="2:26" ht="15">
      <c r="B21" s="12"/>
      <c r="C21" s="14">
        <v>15</v>
      </c>
      <c r="D21" s="55" t="s">
        <v>25</v>
      </c>
      <c r="E21" s="203"/>
      <c r="F21" s="203"/>
      <c r="G21" s="203"/>
      <c r="H21" s="203">
        <v>14</v>
      </c>
      <c r="I21" s="203"/>
      <c r="J21" s="203"/>
      <c r="K21" s="203">
        <v>14</v>
      </c>
      <c r="L21"/>
      <c r="M21"/>
      <c r="N21"/>
      <c r="O21" s="206"/>
      <c r="P21" s="206"/>
      <c r="Q21" s="206"/>
      <c r="R21" s="206"/>
      <c r="S21" s="206"/>
      <c r="T21" s="206"/>
      <c r="U21" s="206"/>
      <c r="V21" s="206"/>
    </row>
    <row r="22" spans="2:26" ht="45">
      <c r="B22" s="12"/>
      <c r="C22" s="14">
        <v>16</v>
      </c>
      <c r="D22" s="432" t="s">
        <v>26</v>
      </c>
      <c r="E22" s="430">
        <v>4</v>
      </c>
      <c r="F22" s="430"/>
      <c r="G22" s="430"/>
      <c r="H22" s="430">
        <v>1</v>
      </c>
      <c r="I22" s="430"/>
      <c r="J22" s="430"/>
      <c r="K22" s="430">
        <v>5</v>
      </c>
      <c r="L22"/>
      <c r="M22"/>
      <c r="N22"/>
      <c r="O22" s="206"/>
      <c r="P22" s="206"/>
      <c r="Q22" s="206"/>
      <c r="R22" s="206"/>
      <c r="S22" s="206"/>
      <c r="T22" s="206"/>
      <c r="U22" s="206"/>
      <c r="V22" s="206"/>
    </row>
    <row r="23" spans="2:26" ht="15">
      <c r="B23" s="12"/>
      <c r="D23" s="55" t="s">
        <v>10</v>
      </c>
      <c r="E23" s="203">
        <v>46</v>
      </c>
      <c r="F23" s="203">
        <v>9</v>
      </c>
      <c r="G23" s="203">
        <v>17</v>
      </c>
      <c r="H23" s="203">
        <v>79</v>
      </c>
      <c r="I23" s="203">
        <v>1</v>
      </c>
      <c r="J23" s="203">
        <v>16</v>
      </c>
      <c r="K23" s="203">
        <v>168</v>
      </c>
      <c r="L23"/>
      <c r="M23"/>
      <c r="N23"/>
      <c r="O23" s="206"/>
      <c r="P23" s="206"/>
      <c r="Q23" s="206"/>
      <c r="R23" s="206"/>
      <c r="S23" s="206"/>
      <c r="T23" s="206"/>
      <c r="U23" s="206"/>
      <c r="V23" s="206"/>
      <c r="W23"/>
      <c r="X23"/>
      <c r="Y23"/>
      <c r="Z23"/>
    </row>
    <row r="24" spans="2:26" s="356" customFormat="1" ht="15">
      <c r="B24" s="350"/>
      <c r="C24" s="351"/>
      <c r="D24" s="352"/>
      <c r="E24" s="353"/>
      <c r="F24" s="353"/>
      <c r="G24" s="353"/>
      <c r="H24" s="353"/>
      <c r="I24" s="353"/>
      <c r="J24" s="353"/>
      <c r="K24" s="353"/>
      <c r="L24"/>
      <c r="M24"/>
      <c r="N24"/>
      <c r="O24" s="354"/>
      <c r="P24" s="354"/>
      <c r="Q24" s="354"/>
      <c r="R24" s="354"/>
      <c r="S24" s="354"/>
      <c r="T24" s="354"/>
      <c r="U24" s="354"/>
      <c r="V24" s="354"/>
      <c r="W24" s="355"/>
      <c r="X24" s="355"/>
      <c r="Y24" s="355"/>
      <c r="Z24" s="355"/>
    </row>
    <row r="25" spans="2:26">
      <c r="M25" s="206"/>
      <c r="O25" s="206"/>
      <c r="P25" s="206"/>
      <c r="Q25" s="206"/>
      <c r="R25" s="206"/>
      <c r="S25" s="206"/>
      <c r="T25" s="206"/>
      <c r="U25" s="206"/>
      <c r="V25" s="206"/>
    </row>
    <row r="26" spans="2:26" ht="15">
      <c r="B26" s="12"/>
      <c r="D26" s="44"/>
      <c r="E26" s="13"/>
      <c r="F26" s="13"/>
      <c r="G26" s="13"/>
      <c r="H26" s="13"/>
      <c r="I26" s="13"/>
      <c r="J26" s="13"/>
      <c r="K26" s="13"/>
      <c r="L26" s="207"/>
      <c r="M26" s="206"/>
      <c r="O26" s="206"/>
      <c r="P26" s="206"/>
      <c r="Q26" s="206"/>
      <c r="R26" s="206"/>
      <c r="S26" s="206"/>
      <c r="T26" s="206"/>
      <c r="U26" s="206"/>
      <c r="V26" s="206"/>
      <c r="W26"/>
      <c r="X26"/>
      <c r="Y26"/>
      <c r="Z26"/>
    </row>
    <row r="27" spans="2:26">
      <c r="B27" s="12"/>
      <c r="M27" s="206"/>
      <c r="O27" s="206"/>
      <c r="P27" s="206"/>
      <c r="Q27" s="206"/>
      <c r="R27" s="206"/>
      <c r="S27" s="206"/>
      <c r="T27" s="206"/>
      <c r="U27" s="206"/>
      <c r="V27" s="206"/>
    </row>
    <row r="28" spans="2:26">
      <c r="B28" s="12"/>
      <c r="M28" s="206"/>
      <c r="O28" s="206"/>
      <c r="P28" s="206"/>
      <c r="Q28" s="206"/>
      <c r="R28" s="206"/>
      <c r="S28" s="206"/>
      <c r="T28" s="206"/>
      <c r="U28" s="206"/>
      <c r="V28" s="206"/>
    </row>
    <row r="29" spans="2:26" ht="15">
      <c r="B29" s="12"/>
      <c r="D29" s="44"/>
      <c r="E29" s="207"/>
      <c r="F29" s="206"/>
      <c r="G29" s="206"/>
      <c r="H29" s="206"/>
      <c r="I29" s="206"/>
      <c r="J29" s="206"/>
      <c r="K29" s="206"/>
      <c r="L29" s="206"/>
      <c r="M29" s="206"/>
      <c r="O29" s="206"/>
      <c r="P29" s="206"/>
      <c r="Q29" s="206"/>
      <c r="R29" s="206"/>
      <c r="S29" s="206"/>
      <c r="T29" s="206"/>
      <c r="U29" s="206"/>
      <c r="V29" s="206"/>
    </row>
    <row r="30" spans="2:26">
      <c r="B30" s="12"/>
      <c r="E30" s="206"/>
      <c r="F30" s="206"/>
      <c r="G30" s="206"/>
      <c r="H30" s="206"/>
      <c r="I30" s="206"/>
      <c r="J30" s="206"/>
      <c r="K30" s="206"/>
      <c r="L30" s="206"/>
      <c r="M30" s="206"/>
      <c r="O30" s="206"/>
      <c r="P30" s="206"/>
      <c r="Q30" s="206"/>
      <c r="R30" s="206"/>
      <c r="S30" s="206"/>
      <c r="T30" s="206"/>
      <c r="U30" s="206"/>
      <c r="V30" s="206"/>
    </row>
    <row r="31" spans="2:26" ht="15">
      <c r="B31" s="12"/>
      <c r="D31" s="42" t="s">
        <v>3</v>
      </c>
      <c r="E31" s="43" t="s">
        <v>27</v>
      </c>
      <c r="F31" t="s">
        <v>28</v>
      </c>
      <c r="G31"/>
      <c r="H31"/>
      <c r="I31"/>
      <c r="J31"/>
      <c r="K31"/>
      <c r="L31"/>
      <c r="M31"/>
      <c r="N31"/>
      <c r="O31"/>
      <c r="P31"/>
      <c r="Q31"/>
      <c r="R31"/>
      <c r="S31"/>
      <c r="T31" s="206"/>
      <c r="U31" s="206"/>
      <c r="V31" s="206"/>
    </row>
    <row r="32" spans="2:26" ht="15">
      <c r="B32" s="12"/>
      <c r="D32" s="292" t="s">
        <v>4</v>
      </c>
      <c r="E32" s="43">
        <v>46</v>
      </c>
      <c r="F32" s="286">
        <v>0.98</v>
      </c>
      <c r="G32"/>
      <c r="H32"/>
      <c r="I32"/>
      <c r="J32"/>
      <c r="K32"/>
      <c r="L32"/>
      <c r="M32"/>
      <c r="N32"/>
      <c r="O32"/>
      <c r="P32"/>
      <c r="Q32"/>
      <c r="R32"/>
      <c r="S32"/>
      <c r="T32" s="206"/>
      <c r="U32" s="206"/>
      <c r="V32" s="206"/>
    </row>
    <row r="33" spans="2:22" ht="15">
      <c r="B33" s="12"/>
      <c r="D33" s="292" t="s">
        <v>5</v>
      </c>
      <c r="E33" s="43">
        <v>9</v>
      </c>
      <c r="F33" s="286">
        <v>1</v>
      </c>
      <c r="G33"/>
      <c r="H33"/>
      <c r="I33"/>
      <c r="J33"/>
      <c r="K33"/>
      <c r="L33"/>
      <c r="M33"/>
      <c r="N33"/>
      <c r="O33"/>
      <c r="P33"/>
      <c r="Q33"/>
      <c r="R33"/>
      <c r="S33"/>
      <c r="T33" s="206"/>
      <c r="U33" s="206"/>
      <c r="V33" s="206"/>
    </row>
    <row r="34" spans="2:22" ht="15">
      <c r="B34" s="12"/>
      <c r="D34" s="292" t="s">
        <v>6</v>
      </c>
      <c r="E34" s="43">
        <v>17</v>
      </c>
      <c r="F34" s="286">
        <v>1</v>
      </c>
      <c r="G34"/>
      <c r="H34"/>
      <c r="I34"/>
      <c r="J34"/>
      <c r="K34"/>
      <c r="L34"/>
      <c r="M34"/>
      <c r="N34"/>
      <c r="O34"/>
      <c r="P34"/>
      <c r="Q34"/>
      <c r="R34"/>
      <c r="S34"/>
      <c r="T34" s="206"/>
      <c r="U34" s="206"/>
      <c r="V34" s="206"/>
    </row>
    <row r="35" spans="2:22" ht="15">
      <c r="B35" s="12"/>
      <c r="D35" s="292" t="s">
        <v>7</v>
      </c>
      <c r="E35" s="43">
        <v>79</v>
      </c>
      <c r="F35" s="286">
        <v>0.92</v>
      </c>
      <c r="G35"/>
      <c r="H35"/>
      <c r="I35"/>
      <c r="J35"/>
      <c r="K35"/>
      <c r="L35"/>
      <c r="M35"/>
      <c r="N35"/>
      <c r="O35"/>
      <c r="P35"/>
      <c r="Q35"/>
      <c r="R35"/>
      <c r="S35"/>
      <c r="T35" s="206"/>
      <c r="U35" s="206"/>
      <c r="V35" s="206"/>
    </row>
    <row r="36" spans="2:22" ht="15">
      <c r="D36" s="292" t="s">
        <v>8</v>
      </c>
      <c r="E36" s="43">
        <v>1</v>
      </c>
      <c r="F36" s="286">
        <v>1</v>
      </c>
      <c r="G36"/>
      <c r="H36"/>
      <c r="I36"/>
      <c r="J36"/>
      <c r="K36"/>
      <c r="L36"/>
      <c r="M36"/>
      <c r="N36"/>
      <c r="O36"/>
      <c r="P36"/>
      <c r="Q36"/>
      <c r="R36"/>
      <c r="S36"/>
      <c r="T36" s="206"/>
      <c r="U36" s="206"/>
      <c r="V36" s="206"/>
    </row>
    <row r="37" spans="2:22" ht="15">
      <c r="D37" s="292" t="s">
        <v>9</v>
      </c>
      <c r="E37" s="43">
        <v>16</v>
      </c>
      <c r="F37" s="286">
        <v>1</v>
      </c>
      <c r="G37"/>
      <c r="H37"/>
      <c r="I37"/>
      <c r="J37"/>
      <c r="K37"/>
      <c r="L37"/>
      <c r="M37"/>
      <c r="N37"/>
      <c r="O37"/>
      <c r="P37"/>
      <c r="Q37"/>
      <c r="R37"/>
      <c r="S37"/>
      <c r="T37" s="206"/>
      <c r="U37" s="206"/>
      <c r="V37" s="206"/>
    </row>
    <row r="38" spans="2:22" ht="15">
      <c r="D38" s="55" t="s">
        <v>10</v>
      </c>
      <c r="E38" s="43">
        <v>168</v>
      </c>
      <c r="F38" s="286">
        <v>0.96</v>
      </c>
      <c r="G38"/>
      <c r="H38"/>
      <c r="I38"/>
      <c r="J38"/>
      <c r="K38"/>
      <c r="L38"/>
      <c r="M38"/>
      <c r="N38"/>
      <c r="O38"/>
      <c r="P38"/>
      <c r="Q38"/>
      <c r="R38"/>
      <c r="S38"/>
      <c r="T38" s="206"/>
      <c r="U38" s="206"/>
      <c r="V38" s="206"/>
    </row>
    <row r="39" spans="2:22" ht="15">
      <c r="D39"/>
      <c r="E39"/>
      <c r="F39"/>
      <c r="G39"/>
      <c r="H39"/>
      <c r="I39"/>
      <c r="J39"/>
      <c r="K39"/>
      <c r="L39"/>
      <c r="M39"/>
      <c r="N39"/>
      <c r="O39"/>
      <c r="P39"/>
      <c r="Q39"/>
      <c r="R39"/>
      <c r="S39"/>
      <c r="T39" s="206"/>
      <c r="U39" s="206"/>
      <c r="V39" s="206"/>
    </row>
    <row r="40" spans="2:22" ht="15">
      <c r="D40" s="44"/>
      <c r="E40" s="207"/>
      <c r="F40" s="207"/>
    </row>
    <row r="41" spans="2:22" ht="15">
      <c r="D41" s="44"/>
      <c r="E41" s="207"/>
      <c r="F41" s="207"/>
    </row>
    <row r="42" spans="2:22" ht="45">
      <c r="D42" s="357" t="s">
        <v>3</v>
      </c>
      <c r="E42" s="358" t="s">
        <v>27</v>
      </c>
      <c r="F42" s="231" t="s">
        <v>29</v>
      </c>
      <c r="G42"/>
      <c r="H42"/>
      <c r="I42"/>
      <c r="J42"/>
      <c r="K42"/>
      <c r="L42"/>
      <c r="M42"/>
      <c r="N42"/>
      <c r="O42"/>
      <c r="P42"/>
      <c r="Q42"/>
      <c r="R42"/>
      <c r="S42"/>
    </row>
    <row r="43" spans="2:22" ht="15">
      <c r="D43" s="55" t="s">
        <v>30</v>
      </c>
      <c r="E43" s="203"/>
      <c r="F43" s="203"/>
      <c r="G43"/>
      <c r="H43"/>
      <c r="I43"/>
      <c r="J43"/>
      <c r="K43"/>
      <c r="L43"/>
      <c r="M43"/>
      <c r="N43"/>
      <c r="O43"/>
      <c r="P43"/>
      <c r="Q43"/>
      <c r="R43"/>
      <c r="S43"/>
    </row>
    <row r="44" spans="2:22" ht="15">
      <c r="D44" s="55" t="s">
        <v>31</v>
      </c>
      <c r="E44" s="203"/>
      <c r="F44" s="203"/>
      <c r="G44"/>
      <c r="H44"/>
      <c r="I44"/>
      <c r="J44"/>
      <c r="K44" t="s">
        <v>32</v>
      </c>
      <c r="L44" t="s">
        <v>33</v>
      </c>
      <c r="M44"/>
      <c r="N44"/>
      <c r="O44"/>
      <c r="P44"/>
      <c r="Q44"/>
      <c r="R44"/>
      <c r="S44"/>
    </row>
    <row r="45" spans="2:22" ht="15">
      <c r="D45" s="55" t="s">
        <v>34</v>
      </c>
      <c r="E45" s="203">
        <v>6</v>
      </c>
      <c r="F45" s="211">
        <v>1</v>
      </c>
      <c r="G45"/>
      <c r="H45"/>
      <c r="I45"/>
      <c r="J45" s="282" t="s">
        <v>34</v>
      </c>
      <c r="K45" s="433">
        <v>6</v>
      </c>
      <c r="L45" s="230">
        <v>1</v>
      </c>
      <c r="M45"/>
      <c r="N45"/>
      <c r="O45"/>
      <c r="P45"/>
      <c r="Q45"/>
      <c r="R45"/>
      <c r="S45"/>
    </row>
    <row r="46" spans="2:22" ht="15">
      <c r="D46" s="55" t="s">
        <v>35</v>
      </c>
      <c r="E46" s="203">
        <v>3</v>
      </c>
      <c r="F46" s="211">
        <v>1</v>
      </c>
      <c r="G46"/>
      <c r="H46"/>
      <c r="I46"/>
      <c r="J46" s="282" t="s">
        <v>35</v>
      </c>
      <c r="K46" s="433">
        <v>3</v>
      </c>
      <c r="L46" s="230">
        <v>1</v>
      </c>
      <c r="M46"/>
      <c r="N46"/>
      <c r="O46"/>
      <c r="P46"/>
      <c r="Q46"/>
      <c r="R46"/>
      <c r="S46"/>
    </row>
    <row r="47" spans="2:22" ht="15">
      <c r="D47" s="55" t="s">
        <v>36</v>
      </c>
      <c r="E47" s="203">
        <v>12</v>
      </c>
      <c r="F47" s="211">
        <v>1</v>
      </c>
      <c r="G47"/>
      <c r="H47"/>
      <c r="I47"/>
      <c r="J47" s="282" t="s">
        <v>36</v>
      </c>
      <c r="K47" s="433">
        <v>12</v>
      </c>
      <c r="L47" s="230">
        <v>1</v>
      </c>
      <c r="M47"/>
      <c r="N47"/>
      <c r="O47"/>
      <c r="P47"/>
      <c r="Q47"/>
      <c r="R47"/>
      <c r="S47"/>
    </row>
    <row r="48" spans="2:22" ht="15">
      <c r="D48" s="55" t="s">
        <v>37</v>
      </c>
      <c r="E48" s="203">
        <v>9</v>
      </c>
      <c r="F48" s="211">
        <v>0.96666666666666656</v>
      </c>
      <c r="G48"/>
      <c r="H48"/>
      <c r="I48"/>
      <c r="J48" s="282" t="s">
        <v>37</v>
      </c>
      <c r="K48" s="433">
        <v>9</v>
      </c>
      <c r="L48" s="230">
        <v>0.96666666666666656</v>
      </c>
      <c r="M48"/>
      <c r="N48"/>
      <c r="O48"/>
      <c r="P48"/>
      <c r="Q48"/>
      <c r="R48"/>
      <c r="S48"/>
    </row>
    <row r="49" spans="4:19" ht="15">
      <c r="D49" s="55" t="s">
        <v>38</v>
      </c>
      <c r="E49" s="203">
        <v>1</v>
      </c>
      <c r="F49" s="211">
        <v>1</v>
      </c>
      <c r="G49"/>
      <c r="H49"/>
      <c r="I49"/>
      <c r="J49" s="282" t="s">
        <v>38</v>
      </c>
      <c r="K49" s="433">
        <v>1</v>
      </c>
      <c r="L49" s="230">
        <v>1</v>
      </c>
      <c r="M49"/>
      <c r="N49"/>
      <c r="O49"/>
      <c r="P49"/>
      <c r="Q49"/>
      <c r="R49"/>
      <c r="S49"/>
    </row>
    <row r="50" spans="4:19" ht="15">
      <c r="D50" s="55" t="s">
        <v>39</v>
      </c>
      <c r="E50" s="203">
        <v>9</v>
      </c>
      <c r="F50" s="211">
        <v>1</v>
      </c>
      <c r="G50"/>
      <c r="H50"/>
      <c r="I50"/>
      <c r="J50" s="282" t="s">
        <v>39</v>
      </c>
      <c r="K50" s="433">
        <v>9</v>
      </c>
      <c r="L50" s="230">
        <v>1</v>
      </c>
      <c r="M50" s="280">
        <v>46</v>
      </c>
      <c r="N50" s="281">
        <v>0.96863636363636363</v>
      </c>
      <c r="O50"/>
      <c r="P50"/>
      <c r="Q50"/>
      <c r="R50"/>
      <c r="S50"/>
    </row>
    <row r="51" spans="4:19" ht="15">
      <c r="D51" s="55" t="s">
        <v>40</v>
      </c>
      <c r="E51" s="203">
        <v>16</v>
      </c>
      <c r="F51" s="211">
        <v>1</v>
      </c>
      <c r="G51"/>
      <c r="H51"/>
      <c r="I51"/>
      <c r="J51" s="282" t="s">
        <v>40</v>
      </c>
      <c r="K51" s="433">
        <v>16</v>
      </c>
      <c r="L51" s="230">
        <v>1</v>
      </c>
      <c r="M51"/>
      <c r="N51"/>
      <c r="O51"/>
      <c r="P51"/>
      <c r="Q51"/>
      <c r="R51"/>
      <c r="S51"/>
    </row>
    <row r="52" spans="4:19" ht="15">
      <c r="D52" s="55" t="s">
        <v>41</v>
      </c>
      <c r="E52" s="203">
        <v>6</v>
      </c>
      <c r="F52" s="211">
        <v>0.98333333333333339</v>
      </c>
      <c r="G52"/>
      <c r="H52"/>
      <c r="I52"/>
      <c r="J52" s="282" t="s">
        <v>41</v>
      </c>
      <c r="K52" s="433">
        <v>6</v>
      </c>
      <c r="L52" s="230">
        <v>0.98333333333333339</v>
      </c>
      <c r="M52"/>
      <c r="N52"/>
      <c r="O52"/>
      <c r="P52"/>
      <c r="Q52"/>
      <c r="R52"/>
      <c r="S52"/>
    </row>
    <row r="53" spans="4:19" ht="15">
      <c r="D53" s="55" t="s">
        <v>42</v>
      </c>
      <c r="E53" s="203">
        <v>6</v>
      </c>
      <c r="F53" s="211">
        <v>1</v>
      </c>
      <c r="G53"/>
      <c r="H53"/>
      <c r="I53"/>
      <c r="J53" s="282" t="s">
        <v>42</v>
      </c>
      <c r="K53" s="433">
        <v>6</v>
      </c>
      <c r="L53" s="230">
        <v>1</v>
      </c>
      <c r="M53">
        <f>SUM(K45:K53)</f>
        <v>68</v>
      </c>
      <c r="N53" s="286">
        <v>0.94</v>
      </c>
      <c r="O53"/>
      <c r="P53"/>
      <c r="Q53"/>
      <c r="R53"/>
      <c r="S53"/>
    </row>
    <row r="54" spans="4:19" ht="15">
      <c r="D54" s="55" t="s">
        <v>43</v>
      </c>
      <c r="E54" s="203">
        <v>6</v>
      </c>
      <c r="F54" s="211">
        <v>1</v>
      </c>
      <c r="G54"/>
      <c r="H54"/>
      <c r="I54"/>
      <c r="J54" s="229" t="s">
        <v>43</v>
      </c>
      <c r="K54" s="433">
        <v>6</v>
      </c>
      <c r="L54" s="230">
        <v>1</v>
      </c>
      <c r="M54"/>
      <c r="N54"/>
      <c r="O54"/>
      <c r="P54"/>
      <c r="Q54"/>
      <c r="R54"/>
      <c r="S54"/>
    </row>
    <row r="55" spans="4:19" ht="15">
      <c r="D55" s="55" t="s">
        <v>44</v>
      </c>
      <c r="E55" s="203">
        <v>22</v>
      </c>
      <c r="F55" s="211">
        <v>0.9236363636363637</v>
      </c>
      <c r="G55"/>
      <c r="H55"/>
      <c r="I55"/>
      <c r="J55" s="229" t="s">
        <v>44</v>
      </c>
      <c r="K55" s="433">
        <v>22</v>
      </c>
      <c r="L55" s="230">
        <v>0.9236363636363637</v>
      </c>
      <c r="M55"/>
      <c r="N55"/>
      <c r="O55"/>
      <c r="P55"/>
      <c r="Q55"/>
      <c r="R55"/>
      <c r="S55"/>
    </row>
    <row r="56" spans="4:19" ht="15">
      <c r="D56" s="55" t="s">
        <v>45</v>
      </c>
      <c r="E56" s="203">
        <v>72</v>
      </c>
      <c r="F56" s="211">
        <v>0.93055555555555558</v>
      </c>
      <c r="G56"/>
      <c r="H56"/>
      <c r="I56"/>
      <c r="J56" s="229" t="s">
        <v>45</v>
      </c>
      <c r="K56" s="433">
        <v>72</v>
      </c>
      <c r="L56" s="230">
        <v>0.93055555555555558</v>
      </c>
      <c r="M56"/>
      <c r="N56"/>
      <c r="O56"/>
      <c r="P56"/>
      <c r="Q56"/>
      <c r="R56"/>
      <c r="S56"/>
    </row>
    <row r="57" spans="4:19" ht="15">
      <c r="D57" s="55" t="s">
        <v>10</v>
      </c>
      <c r="E57" s="43">
        <v>168</v>
      </c>
      <c r="F57" s="212">
        <v>0.95785714285714296</v>
      </c>
      <c r="G57"/>
      <c r="H57"/>
      <c r="I57"/>
      <c r="J57"/>
      <c r="K57" s="280">
        <v>168</v>
      </c>
      <c r="L57" s="281">
        <v>0.95785714285714296</v>
      </c>
      <c r="M57"/>
      <c r="N57"/>
      <c r="O57"/>
      <c r="P57"/>
      <c r="Q57"/>
      <c r="R57"/>
      <c r="S57"/>
    </row>
    <row r="58" spans="4:19" ht="15">
      <c r="D58" s="44"/>
      <c r="E58"/>
      <c r="F58"/>
      <c r="G58"/>
      <c r="H58"/>
      <c r="I58"/>
      <c r="J58"/>
      <c r="K58"/>
      <c r="L58"/>
      <c r="M58"/>
      <c r="N58"/>
      <c r="O58"/>
      <c r="P58"/>
      <c r="Q58"/>
      <c r="R58"/>
      <c r="S58"/>
    </row>
    <row r="59" spans="4:19" ht="15">
      <c r="D59" s="44"/>
      <c r="E59" s="207"/>
    </row>
    <row r="60" spans="4:19" ht="15">
      <c r="D60" s="44"/>
      <c r="E60" s="207"/>
    </row>
    <row r="61" spans="4:19" ht="15">
      <c r="D61" s="44"/>
      <c r="E61" s="207"/>
    </row>
    <row r="62" spans="4:19" ht="15">
      <c r="D62" s="44"/>
      <c r="E62" s="207"/>
    </row>
    <row r="63" spans="4:19" ht="15">
      <c r="D63" s="44"/>
      <c r="E63" s="207"/>
    </row>
    <row r="64" spans="4:19" ht="15">
      <c r="D64" s="44"/>
      <c r="E64" s="207"/>
    </row>
    <row r="65" spans="4:23" ht="15">
      <c r="D65" s="45" t="s">
        <v>46</v>
      </c>
      <c r="E65" s="207" t="s">
        <v>47</v>
      </c>
    </row>
    <row r="66" spans="4:23" ht="15">
      <c r="D66" s="44"/>
      <c r="E66" s="207"/>
      <c r="T66" s="231"/>
      <c r="U66"/>
    </row>
    <row r="67" spans="4:23" ht="15">
      <c r="D67" s="44"/>
      <c r="E67" s="42" t="s">
        <v>2</v>
      </c>
      <c r="F67" s="207"/>
      <c r="G67" s="203"/>
      <c r="H67" s="203"/>
      <c r="I67" s="203"/>
      <c r="J67" s="203"/>
      <c r="K67" s="203"/>
      <c r="L67" s="203"/>
      <c r="M67" s="203"/>
      <c r="N67" s="203"/>
      <c r="O67" s="203"/>
      <c r="P67" s="203"/>
      <c r="Q67" s="203"/>
      <c r="R67" s="203"/>
      <c r="S67"/>
      <c r="T67" s="231"/>
      <c r="U67"/>
      <c r="V67"/>
      <c r="W67"/>
    </row>
    <row r="68" spans="4:23" ht="165">
      <c r="D68" s="44"/>
      <c r="E68" s="203" t="s">
        <v>4</v>
      </c>
      <c r="F68" s="203"/>
      <c r="G68" s="44" t="s">
        <v>5</v>
      </c>
      <c r="H68" s="44"/>
      <c r="I68" s="203" t="s">
        <v>6</v>
      </c>
      <c r="J68" s="203"/>
      <c r="K68" s="203" t="s">
        <v>7</v>
      </c>
      <c r="L68" s="203"/>
      <c r="M68" s="44" t="s">
        <v>8</v>
      </c>
      <c r="N68" s="44"/>
      <c r="O68" s="203" t="s">
        <v>9</v>
      </c>
      <c r="P68" s="203"/>
      <c r="Q68" s="43" t="s">
        <v>48</v>
      </c>
      <c r="R68" s="43" t="s">
        <v>49</v>
      </c>
      <c r="S68"/>
      <c r="T68" s="231"/>
      <c r="U68"/>
      <c r="V68"/>
      <c r="W68"/>
    </row>
    <row r="69" spans="4:23" ht="135">
      <c r="D69" s="283" t="s">
        <v>3</v>
      </c>
      <c r="E69" s="284" t="s">
        <v>50</v>
      </c>
      <c r="F69" s="284" t="s">
        <v>29</v>
      </c>
      <c r="G69" s="44" t="s">
        <v>50</v>
      </c>
      <c r="H69" s="44" t="s">
        <v>29</v>
      </c>
      <c r="I69" s="284" t="s">
        <v>50</v>
      </c>
      <c r="J69" s="284" t="s">
        <v>29</v>
      </c>
      <c r="K69" s="284" t="s">
        <v>50</v>
      </c>
      <c r="L69" s="284" t="s">
        <v>29</v>
      </c>
      <c r="M69" s="44" t="s">
        <v>50</v>
      </c>
      <c r="N69" s="44" t="s">
        <v>29</v>
      </c>
      <c r="O69" s="284" t="s">
        <v>50</v>
      </c>
      <c r="P69" s="284" t="s">
        <v>29</v>
      </c>
      <c r="Q69" s="285"/>
      <c r="R69" s="285"/>
      <c r="S69"/>
      <c r="T69" s="231"/>
      <c r="U69"/>
      <c r="V69"/>
      <c r="W69"/>
    </row>
    <row r="70" spans="4:23" ht="15">
      <c r="D70" s="55" t="s">
        <v>11</v>
      </c>
      <c r="E70" s="203">
        <v>12</v>
      </c>
      <c r="F70" s="211">
        <v>0.9916666666666667</v>
      </c>
      <c r="G70" s="203"/>
      <c r="H70" s="203"/>
      <c r="I70" s="203">
        <v>17</v>
      </c>
      <c r="J70" s="211">
        <v>1</v>
      </c>
      <c r="K70" s="203"/>
      <c r="L70" s="211"/>
      <c r="M70" s="203"/>
      <c r="N70" s="203"/>
      <c r="O70" s="203"/>
      <c r="P70" s="211"/>
      <c r="Q70" s="203">
        <v>29</v>
      </c>
      <c r="R70" s="211">
        <v>0.99655172413793103</v>
      </c>
      <c r="S70"/>
      <c r="T70" s="231"/>
      <c r="U70"/>
      <c r="V70"/>
      <c r="W70"/>
    </row>
    <row r="71" spans="4:23" ht="15">
      <c r="D71" s="55" t="s">
        <v>12</v>
      </c>
      <c r="E71" s="203"/>
      <c r="F71" s="211"/>
      <c r="G71" s="203">
        <v>9</v>
      </c>
      <c r="H71" s="203">
        <v>1</v>
      </c>
      <c r="I71" s="203"/>
      <c r="J71" s="211"/>
      <c r="K71" s="203"/>
      <c r="L71" s="211"/>
      <c r="M71" s="203"/>
      <c r="N71" s="203"/>
      <c r="O71" s="203"/>
      <c r="P71" s="211"/>
      <c r="Q71" s="203">
        <v>9</v>
      </c>
      <c r="R71" s="211">
        <v>1</v>
      </c>
      <c r="S71"/>
      <c r="T71" s="231"/>
      <c r="U71"/>
      <c r="V71"/>
      <c r="W71"/>
    </row>
    <row r="72" spans="4:23" ht="30">
      <c r="D72" s="55" t="s">
        <v>13</v>
      </c>
      <c r="E72" s="203">
        <v>1</v>
      </c>
      <c r="F72" s="211">
        <v>1</v>
      </c>
      <c r="G72" s="203"/>
      <c r="H72" s="203"/>
      <c r="I72" s="203"/>
      <c r="J72" s="211"/>
      <c r="K72" s="203"/>
      <c r="L72" s="211"/>
      <c r="M72" s="203">
        <v>1</v>
      </c>
      <c r="N72" s="203">
        <v>1</v>
      </c>
      <c r="O72" s="203"/>
      <c r="P72" s="211"/>
      <c r="Q72" s="203">
        <v>2</v>
      </c>
      <c r="R72" s="211">
        <v>1</v>
      </c>
      <c r="S72"/>
      <c r="T72" s="231"/>
      <c r="U72"/>
      <c r="V72"/>
      <c r="W72"/>
    </row>
    <row r="73" spans="4:23" ht="15">
      <c r="D73" s="55" t="s">
        <v>14</v>
      </c>
      <c r="E73" s="203"/>
      <c r="F73" s="211"/>
      <c r="G73" s="203"/>
      <c r="H73" s="203"/>
      <c r="I73" s="203"/>
      <c r="J73" s="211"/>
      <c r="K73" s="203"/>
      <c r="L73" s="211"/>
      <c r="M73" s="203"/>
      <c r="N73" s="203"/>
      <c r="O73" s="203">
        <v>8</v>
      </c>
      <c r="P73" s="211">
        <v>1</v>
      </c>
      <c r="Q73" s="203">
        <v>8</v>
      </c>
      <c r="R73" s="211">
        <v>1</v>
      </c>
      <c r="S73"/>
      <c r="T73" s="231"/>
      <c r="U73"/>
      <c r="V73"/>
      <c r="W73"/>
    </row>
    <row r="74" spans="4:23" ht="30">
      <c r="D74" s="55" t="s">
        <v>15</v>
      </c>
      <c r="E74" s="203">
        <v>14</v>
      </c>
      <c r="F74" s="211">
        <v>0.96428571428571441</v>
      </c>
      <c r="G74" s="203"/>
      <c r="H74" s="203"/>
      <c r="I74" s="203"/>
      <c r="J74" s="211"/>
      <c r="K74" s="203">
        <v>4</v>
      </c>
      <c r="L74" s="211">
        <v>0.85</v>
      </c>
      <c r="M74" s="203"/>
      <c r="N74" s="203"/>
      <c r="O74" s="203"/>
      <c r="P74" s="211"/>
      <c r="Q74" s="203">
        <v>18</v>
      </c>
      <c r="R74" s="211">
        <v>0.93888888888888877</v>
      </c>
      <c r="S74"/>
      <c r="T74" s="231"/>
      <c r="U74"/>
      <c r="V74"/>
      <c r="W74"/>
    </row>
    <row r="75" spans="4:23" ht="15">
      <c r="D75" s="55" t="s">
        <v>16</v>
      </c>
      <c r="E75" s="203"/>
      <c r="F75" s="211"/>
      <c r="G75" s="203"/>
      <c r="H75" s="203"/>
      <c r="I75" s="203"/>
      <c r="J75" s="211"/>
      <c r="K75" s="203">
        <v>2</v>
      </c>
      <c r="L75" s="211">
        <v>1</v>
      </c>
      <c r="M75" s="203"/>
      <c r="N75" s="203"/>
      <c r="O75" s="203"/>
      <c r="P75" s="211"/>
      <c r="Q75" s="203">
        <v>2</v>
      </c>
      <c r="R75" s="211">
        <v>1</v>
      </c>
      <c r="S75"/>
      <c r="T75" s="231"/>
      <c r="U75"/>
      <c r="V75"/>
      <c r="W75"/>
    </row>
    <row r="76" spans="4:23" ht="30">
      <c r="D76" s="55" t="s">
        <v>17</v>
      </c>
      <c r="E76" s="203"/>
      <c r="F76" s="211"/>
      <c r="G76" s="203"/>
      <c r="H76" s="203"/>
      <c r="I76" s="203"/>
      <c r="J76" s="211"/>
      <c r="K76" s="203">
        <v>25</v>
      </c>
      <c r="L76" s="211">
        <v>0.86120000000000008</v>
      </c>
      <c r="M76" s="203"/>
      <c r="N76" s="203"/>
      <c r="O76" s="203"/>
      <c r="P76" s="211"/>
      <c r="Q76" s="203">
        <v>25</v>
      </c>
      <c r="R76" s="211">
        <v>0.86120000000000008</v>
      </c>
      <c r="S76"/>
      <c r="T76" s="231"/>
      <c r="U76"/>
      <c r="V76"/>
      <c r="W76"/>
    </row>
    <row r="77" spans="4:23" ht="30">
      <c r="D77" s="55" t="s">
        <v>18</v>
      </c>
      <c r="E77" s="203">
        <v>2</v>
      </c>
      <c r="F77" s="211">
        <v>1</v>
      </c>
      <c r="G77" s="203"/>
      <c r="H77" s="203"/>
      <c r="I77" s="203"/>
      <c r="J77" s="211"/>
      <c r="K77" s="203">
        <v>1</v>
      </c>
      <c r="L77" s="211">
        <v>1</v>
      </c>
      <c r="M77" s="203"/>
      <c r="N77" s="203"/>
      <c r="O77" s="203"/>
      <c r="P77" s="211"/>
      <c r="Q77" s="203">
        <v>3</v>
      </c>
      <c r="R77" s="211">
        <v>1</v>
      </c>
      <c r="S77"/>
      <c r="T77" s="231"/>
      <c r="U77"/>
      <c r="V77"/>
      <c r="W77"/>
    </row>
    <row r="78" spans="4:23" ht="15">
      <c r="D78" s="55" t="s">
        <v>19</v>
      </c>
      <c r="E78" s="203">
        <v>1</v>
      </c>
      <c r="F78" s="211">
        <v>1</v>
      </c>
      <c r="G78" s="203"/>
      <c r="H78" s="203"/>
      <c r="I78" s="203"/>
      <c r="J78" s="211"/>
      <c r="K78" s="203">
        <v>6</v>
      </c>
      <c r="L78" s="211">
        <v>1</v>
      </c>
      <c r="M78" s="203"/>
      <c r="N78" s="203"/>
      <c r="O78" s="203"/>
      <c r="P78" s="211"/>
      <c r="Q78" s="203">
        <v>7</v>
      </c>
      <c r="R78" s="211">
        <v>1</v>
      </c>
      <c r="S78"/>
      <c r="T78" s="231"/>
      <c r="U78"/>
      <c r="V78"/>
      <c r="W78"/>
    </row>
    <row r="79" spans="4:23" ht="15">
      <c r="D79" s="55" t="s">
        <v>20</v>
      </c>
      <c r="E79" s="203"/>
      <c r="F79" s="211"/>
      <c r="G79" s="203"/>
      <c r="H79" s="203"/>
      <c r="I79" s="203"/>
      <c r="J79" s="211"/>
      <c r="K79" s="203">
        <v>14</v>
      </c>
      <c r="L79" s="211">
        <v>0.95000000000000007</v>
      </c>
      <c r="M79" s="203"/>
      <c r="N79" s="203"/>
      <c r="O79" s="203"/>
      <c r="P79" s="211"/>
      <c r="Q79" s="203">
        <v>14</v>
      </c>
      <c r="R79" s="211">
        <v>0.95000000000000007</v>
      </c>
      <c r="S79"/>
      <c r="T79" s="231"/>
      <c r="U79"/>
      <c r="V79"/>
      <c r="W79"/>
    </row>
    <row r="80" spans="4:23" ht="30">
      <c r="D80" s="55" t="s">
        <v>21</v>
      </c>
      <c r="E80" s="203">
        <v>8</v>
      </c>
      <c r="F80" s="211">
        <v>0.98750000000000004</v>
      </c>
      <c r="G80" s="203"/>
      <c r="H80" s="203"/>
      <c r="I80" s="203"/>
      <c r="J80" s="211"/>
      <c r="K80" s="203">
        <v>3</v>
      </c>
      <c r="L80" s="211">
        <v>1</v>
      </c>
      <c r="M80" s="203"/>
      <c r="N80" s="203"/>
      <c r="O80" s="203">
        <v>8</v>
      </c>
      <c r="P80" s="211">
        <v>1</v>
      </c>
      <c r="Q80" s="203">
        <v>19</v>
      </c>
      <c r="R80" s="211">
        <v>0.99473684210526303</v>
      </c>
      <c r="S80"/>
      <c r="T80" s="231"/>
      <c r="U80"/>
      <c r="V80"/>
      <c r="W80"/>
    </row>
    <row r="81" spans="4:23" ht="15">
      <c r="D81" s="55" t="s">
        <v>22</v>
      </c>
      <c r="E81" s="203">
        <v>1</v>
      </c>
      <c r="F81" s="211">
        <v>1</v>
      </c>
      <c r="G81" s="203"/>
      <c r="H81" s="203"/>
      <c r="I81" s="203"/>
      <c r="J81" s="211"/>
      <c r="K81" s="203"/>
      <c r="L81" s="211"/>
      <c r="M81" s="203"/>
      <c r="N81" s="203"/>
      <c r="O81" s="203"/>
      <c r="P81" s="211"/>
      <c r="Q81" s="203">
        <v>1</v>
      </c>
      <c r="R81" s="211">
        <v>1</v>
      </c>
      <c r="S81"/>
      <c r="T81" s="231"/>
      <c r="U81"/>
      <c r="V81"/>
      <c r="W81"/>
    </row>
    <row r="82" spans="4:23" ht="30">
      <c r="D82" s="55" t="s">
        <v>23</v>
      </c>
      <c r="E82" s="203">
        <v>3</v>
      </c>
      <c r="F82" s="211">
        <v>1</v>
      </c>
      <c r="G82" s="203"/>
      <c r="H82" s="203"/>
      <c r="I82" s="203"/>
      <c r="J82" s="211"/>
      <c r="K82" s="203"/>
      <c r="L82" s="211"/>
      <c r="M82" s="203"/>
      <c r="N82" s="203"/>
      <c r="O82" s="203"/>
      <c r="P82" s="211"/>
      <c r="Q82" s="203">
        <v>3</v>
      </c>
      <c r="R82" s="211">
        <v>1</v>
      </c>
      <c r="S82"/>
      <c r="T82" s="231"/>
      <c r="U82"/>
      <c r="V82"/>
      <c r="W82"/>
    </row>
    <row r="83" spans="4:23" ht="15">
      <c r="D83" s="55" t="s">
        <v>24</v>
      </c>
      <c r="E83" s="203"/>
      <c r="F83" s="211"/>
      <c r="G83" s="203"/>
      <c r="H83" s="203"/>
      <c r="I83" s="203"/>
      <c r="J83" s="211"/>
      <c r="K83" s="203">
        <v>9</v>
      </c>
      <c r="L83" s="211">
        <v>0.82222222222222219</v>
      </c>
      <c r="M83" s="203"/>
      <c r="N83" s="203"/>
      <c r="O83" s="203"/>
      <c r="P83" s="211"/>
      <c r="Q83" s="203">
        <v>9</v>
      </c>
      <c r="R83" s="211">
        <v>0.82222222222222219</v>
      </c>
      <c r="S83"/>
      <c r="T83" s="231"/>
      <c r="U83"/>
      <c r="V83"/>
      <c r="W83"/>
    </row>
    <row r="84" spans="4:23" ht="15">
      <c r="D84" s="55" t="s">
        <v>25</v>
      </c>
      <c r="E84" s="203"/>
      <c r="F84" s="211"/>
      <c r="G84" s="203"/>
      <c r="H84" s="203"/>
      <c r="I84" s="203"/>
      <c r="J84" s="211"/>
      <c r="K84" s="203">
        <v>14</v>
      </c>
      <c r="L84" s="211">
        <v>1</v>
      </c>
      <c r="M84" s="203"/>
      <c r="N84" s="203"/>
      <c r="O84" s="203"/>
      <c r="P84" s="211"/>
      <c r="Q84" s="203">
        <v>14</v>
      </c>
      <c r="R84" s="211">
        <v>1</v>
      </c>
      <c r="S84"/>
      <c r="T84" s="231"/>
      <c r="U84"/>
      <c r="V84"/>
      <c r="W84"/>
    </row>
    <row r="85" spans="4:23" ht="45">
      <c r="D85" s="55" t="s">
        <v>26</v>
      </c>
      <c r="E85" s="203">
        <v>4</v>
      </c>
      <c r="F85" s="211">
        <v>0.99750000000000005</v>
      </c>
      <c r="G85" s="203"/>
      <c r="H85" s="203"/>
      <c r="I85" s="203"/>
      <c r="J85" s="211"/>
      <c r="K85" s="203">
        <v>1</v>
      </c>
      <c r="L85" s="211">
        <v>1</v>
      </c>
      <c r="M85" s="203"/>
      <c r="N85" s="203"/>
      <c r="O85" s="203"/>
      <c r="P85" s="211"/>
      <c r="Q85" s="203">
        <v>5</v>
      </c>
      <c r="R85" s="211">
        <v>0.998</v>
      </c>
      <c r="S85"/>
      <c r="T85" s="231"/>
      <c r="U85"/>
      <c r="V85"/>
      <c r="W85"/>
    </row>
    <row r="86" spans="4:23" ht="15">
      <c r="D86" s="55" t="s">
        <v>10</v>
      </c>
      <c r="E86" s="43">
        <v>46</v>
      </c>
      <c r="F86" s="212">
        <v>0.9845652173913042</v>
      </c>
      <c r="G86" s="43">
        <v>9</v>
      </c>
      <c r="H86" s="212">
        <v>1</v>
      </c>
      <c r="I86" s="43">
        <v>17</v>
      </c>
      <c r="J86" s="212">
        <v>1</v>
      </c>
      <c r="K86" s="43">
        <v>79</v>
      </c>
      <c r="L86" s="212">
        <v>0.91936708860759486</v>
      </c>
      <c r="M86" s="43">
        <v>1</v>
      </c>
      <c r="N86" s="43">
        <v>1</v>
      </c>
      <c r="O86" s="43">
        <v>16</v>
      </c>
      <c r="P86" s="212">
        <v>1</v>
      </c>
      <c r="Q86" s="43">
        <v>168</v>
      </c>
      <c r="R86" s="212">
        <v>0.95785714285714296</v>
      </c>
      <c r="S86"/>
      <c r="T86" s="231"/>
      <c r="U86"/>
      <c r="V86"/>
      <c r="W86"/>
    </row>
    <row r="87" spans="4:23" ht="15">
      <c r="D87" s="44"/>
      <c r="E87"/>
      <c r="F87"/>
      <c r="G87"/>
      <c r="H87"/>
      <c r="I87"/>
      <c r="J87"/>
      <c r="K87"/>
      <c r="L87"/>
      <c r="M87"/>
      <c r="N87"/>
      <c r="O87"/>
      <c r="P87"/>
      <c r="Q87"/>
      <c r="R87"/>
      <c r="S87"/>
      <c r="T87" s="231"/>
      <c r="U87"/>
      <c r="V87"/>
      <c r="W87"/>
    </row>
    <row r="88" spans="4:23" ht="15">
      <c r="D88" s="44"/>
      <c r="E88"/>
      <c r="F88"/>
      <c r="G88"/>
      <c r="H88"/>
      <c r="I88"/>
      <c r="J88"/>
      <c r="K88"/>
      <c r="L88"/>
      <c r="M88"/>
      <c r="N88"/>
      <c r="O88"/>
      <c r="P88"/>
      <c r="Q88"/>
      <c r="R88"/>
      <c r="S88"/>
      <c r="T88" s="231"/>
      <c r="U88"/>
      <c r="V88"/>
      <c r="W88"/>
    </row>
    <row r="89" spans="4:23" ht="15">
      <c r="D89" s="44"/>
      <c r="E89"/>
      <c r="F89"/>
      <c r="G89"/>
      <c r="H89"/>
      <c r="I89"/>
      <c r="J89"/>
      <c r="K89"/>
      <c r="L89"/>
      <c r="M89"/>
      <c r="N89"/>
      <c r="O89"/>
      <c r="P89"/>
      <c r="Q89"/>
      <c r="R89"/>
      <c r="S89"/>
      <c r="T89" s="231"/>
      <c r="U89"/>
      <c r="V89"/>
      <c r="W89"/>
    </row>
    <row r="90" spans="4:23" ht="15">
      <c r="D90" s="44"/>
      <c r="E90"/>
      <c r="F90"/>
      <c r="G90"/>
      <c r="H90"/>
      <c r="I90"/>
      <c r="J90"/>
      <c r="K90"/>
      <c r="L90"/>
      <c r="M90"/>
      <c r="N90"/>
      <c r="O90"/>
      <c r="P90"/>
      <c r="Q90"/>
      <c r="R90"/>
      <c r="S90"/>
      <c r="T90" s="231"/>
      <c r="U90"/>
      <c r="V90"/>
      <c r="W90"/>
    </row>
    <row r="91" spans="4:23" ht="15">
      <c r="D91" s="44"/>
      <c r="E91"/>
      <c r="F91"/>
      <c r="G91"/>
      <c r="H91"/>
      <c r="I91"/>
      <c r="J91"/>
      <c r="K91"/>
      <c r="L91"/>
      <c r="M91"/>
      <c r="N91"/>
      <c r="O91"/>
      <c r="P91"/>
      <c r="Q91"/>
      <c r="R91"/>
      <c r="S91"/>
      <c r="T91" s="231"/>
      <c r="U91"/>
      <c r="V91"/>
      <c r="W91"/>
    </row>
    <row r="92" spans="4:23" ht="15">
      <c r="D92" s="44"/>
      <c r="E92"/>
      <c r="F92"/>
      <c r="G92"/>
      <c r="H92"/>
      <c r="I92"/>
      <c r="J92"/>
      <c r="K92"/>
      <c r="L92"/>
      <c r="M92"/>
      <c r="N92"/>
      <c r="O92"/>
      <c r="P92"/>
      <c r="Q92"/>
      <c r="R92"/>
      <c r="S92"/>
      <c r="T92" s="231"/>
      <c r="U92"/>
      <c r="V92"/>
      <c r="W92"/>
    </row>
    <row r="93" spans="4:23" ht="15">
      <c r="D93" s="44"/>
      <c r="E93"/>
      <c r="F93"/>
      <c r="G93"/>
      <c r="H93"/>
      <c r="I93"/>
      <c r="J93"/>
      <c r="K93"/>
      <c r="L93"/>
      <c r="M93"/>
      <c r="N93"/>
      <c r="O93"/>
      <c r="P93"/>
      <c r="Q93"/>
      <c r="R93"/>
      <c r="S93"/>
      <c r="T93" s="231"/>
      <c r="U93"/>
      <c r="V93"/>
      <c r="W93"/>
    </row>
    <row r="94" spans="4:23" ht="15">
      <c r="D94" s="44"/>
      <c r="E94"/>
      <c r="F94"/>
      <c r="G94"/>
      <c r="H94"/>
      <c r="I94"/>
      <c r="J94"/>
      <c r="K94"/>
      <c r="L94"/>
      <c r="M94"/>
      <c r="N94"/>
      <c r="O94"/>
      <c r="P94"/>
      <c r="Q94"/>
      <c r="R94"/>
      <c r="S94"/>
      <c r="T94" s="231"/>
      <c r="V94"/>
      <c r="W94"/>
    </row>
    <row r="95" spans="4:23" ht="15">
      <c r="D95" s="44"/>
      <c r="E95"/>
      <c r="F95"/>
      <c r="G95"/>
      <c r="H95"/>
      <c r="I95"/>
      <c r="J95"/>
      <c r="K95"/>
      <c r="L95"/>
      <c r="M95"/>
      <c r="N95"/>
      <c r="O95"/>
      <c r="P95"/>
      <c r="Q95"/>
      <c r="R95"/>
      <c r="S95"/>
      <c r="T95" s="231"/>
    </row>
    <row r="96" spans="4:23" ht="15">
      <c r="D96" s="45" t="s">
        <v>46</v>
      </c>
      <c r="E96" s="207" t="s">
        <v>51</v>
      </c>
      <c r="O96"/>
      <c r="P96"/>
      <c r="Q96"/>
      <c r="R96"/>
      <c r="S96"/>
      <c r="T96" s="231"/>
    </row>
    <row r="97" spans="4:20" ht="15">
      <c r="D97" s="44"/>
      <c r="E97" s="207"/>
      <c r="O97"/>
      <c r="P97"/>
      <c r="Q97"/>
      <c r="R97"/>
      <c r="S97"/>
      <c r="T97" s="231"/>
    </row>
    <row r="98" spans="4:20" ht="15">
      <c r="D98" s="44"/>
      <c r="E98" s="42" t="s">
        <v>2</v>
      </c>
      <c r="F98" s="207"/>
      <c r="G98" s="203"/>
      <c r="H98" s="203"/>
      <c r="I98"/>
      <c r="J98"/>
      <c r="K98"/>
      <c r="L98"/>
      <c r="M98"/>
      <c r="N98"/>
      <c r="O98"/>
      <c r="P98"/>
      <c r="Q98"/>
      <c r="R98"/>
      <c r="S98"/>
      <c r="T98" s="231"/>
    </row>
    <row r="99" spans="4:20" ht="60">
      <c r="D99" s="44"/>
      <c r="E99" s="316" t="s">
        <v>7</v>
      </c>
      <c r="F99" s="203"/>
      <c r="G99" s="43" t="s">
        <v>48</v>
      </c>
      <c r="H99" s="43" t="s">
        <v>49</v>
      </c>
      <c r="I99"/>
      <c r="J99"/>
      <c r="K99"/>
      <c r="L99"/>
      <c r="M99"/>
      <c r="N99"/>
      <c r="O99"/>
      <c r="P99"/>
      <c r="Q99"/>
      <c r="R99"/>
      <c r="S99"/>
      <c r="T99" s="231"/>
    </row>
    <row r="100" spans="4:20" ht="45">
      <c r="D100" s="45" t="s">
        <v>3</v>
      </c>
      <c r="E100" s="203" t="s">
        <v>50</v>
      </c>
      <c r="F100" s="203" t="s">
        <v>29</v>
      </c>
      <c r="G100" s="43"/>
      <c r="H100" s="43"/>
      <c r="I100"/>
      <c r="J100"/>
      <c r="K100"/>
      <c r="L100"/>
      <c r="M100"/>
      <c r="N100"/>
      <c r="O100"/>
      <c r="P100"/>
      <c r="Q100"/>
      <c r="R100"/>
      <c r="S100"/>
      <c r="T100" s="231"/>
    </row>
    <row r="101" spans="4:20" ht="30">
      <c r="D101" s="55" t="s">
        <v>15</v>
      </c>
      <c r="E101" s="203">
        <v>1</v>
      </c>
      <c r="F101" s="211">
        <v>1</v>
      </c>
      <c r="G101" s="203">
        <v>1</v>
      </c>
      <c r="H101" s="211">
        <v>1</v>
      </c>
      <c r="I101"/>
      <c r="J101"/>
      <c r="K101"/>
      <c r="L101"/>
      <c r="M101"/>
      <c r="N101"/>
      <c r="O101"/>
      <c r="P101"/>
      <c r="Q101"/>
      <c r="R101"/>
      <c r="S101"/>
      <c r="T101" s="231"/>
    </row>
    <row r="102" spans="4:20" ht="30">
      <c r="D102" s="55" t="s">
        <v>17</v>
      </c>
      <c r="E102" s="203">
        <v>9</v>
      </c>
      <c r="F102" s="211">
        <v>0.97777777777777786</v>
      </c>
      <c r="G102" s="203">
        <v>9</v>
      </c>
      <c r="H102" s="211">
        <v>0.97777777777777786</v>
      </c>
      <c r="I102"/>
      <c r="J102"/>
      <c r="K102"/>
      <c r="L102"/>
      <c r="M102"/>
      <c r="N102"/>
      <c r="O102"/>
      <c r="P102"/>
      <c r="Q102"/>
      <c r="R102"/>
      <c r="S102"/>
      <c r="T102" s="231"/>
    </row>
    <row r="103" spans="4:20" ht="15">
      <c r="D103" s="202" t="s">
        <v>18</v>
      </c>
      <c r="E103" s="203">
        <v>1</v>
      </c>
      <c r="F103" s="211">
        <v>1</v>
      </c>
      <c r="G103" s="203">
        <v>1</v>
      </c>
      <c r="H103" s="211">
        <v>1</v>
      </c>
      <c r="I103"/>
      <c r="J103"/>
      <c r="K103"/>
      <c r="L103"/>
      <c r="M103"/>
      <c r="N103"/>
      <c r="O103"/>
      <c r="P103"/>
      <c r="Q103"/>
      <c r="R103"/>
      <c r="S103"/>
      <c r="T103" s="231"/>
    </row>
    <row r="104" spans="4:20" ht="15">
      <c r="D104" s="55" t="s">
        <v>19</v>
      </c>
      <c r="E104" s="203">
        <v>4</v>
      </c>
      <c r="F104" s="211">
        <v>1</v>
      </c>
      <c r="G104" s="203">
        <v>4</v>
      </c>
      <c r="H104" s="211">
        <v>1</v>
      </c>
      <c r="I104"/>
      <c r="J104"/>
      <c r="K104"/>
      <c r="L104"/>
      <c r="M104"/>
      <c r="N104"/>
      <c r="O104"/>
      <c r="P104"/>
      <c r="Q104"/>
      <c r="R104"/>
      <c r="S104"/>
      <c r="T104" s="231"/>
    </row>
    <row r="105" spans="4:20" ht="15">
      <c r="D105" s="55" t="s">
        <v>20</v>
      </c>
      <c r="E105" s="203">
        <v>7</v>
      </c>
      <c r="F105" s="211">
        <v>1</v>
      </c>
      <c r="G105" s="203">
        <v>7</v>
      </c>
      <c r="H105" s="211">
        <v>1</v>
      </c>
      <c r="I105"/>
      <c r="J105"/>
      <c r="K105"/>
      <c r="L105"/>
      <c r="M105"/>
      <c r="N105"/>
      <c r="O105"/>
      <c r="P105"/>
      <c r="Q105"/>
      <c r="R105"/>
      <c r="S105"/>
      <c r="T105" s="231"/>
    </row>
    <row r="106" spans="4:20" ht="30">
      <c r="D106" s="55" t="s">
        <v>21</v>
      </c>
      <c r="E106" s="203">
        <v>1</v>
      </c>
      <c r="F106" s="211">
        <v>1</v>
      </c>
      <c r="G106" s="203">
        <v>1</v>
      </c>
      <c r="H106" s="211">
        <v>1</v>
      </c>
      <c r="I106"/>
      <c r="J106"/>
      <c r="K106"/>
      <c r="L106"/>
      <c r="M106"/>
      <c r="N106"/>
      <c r="O106"/>
      <c r="P106"/>
      <c r="Q106"/>
      <c r="R106"/>
      <c r="S106"/>
      <c r="T106" s="231"/>
    </row>
    <row r="107" spans="4:20" ht="15">
      <c r="D107" s="202" t="s">
        <v>24</v>
      </c>
      <c r="E107" s="203">
        <v>5</v>
      </c>
      <c r="F107" s="211">
        <v>0.96</v>
      </c>
      <c r="G107" s="203">
        <v>5</v>
      </c>
      <c r="H107" s="211">
        <v>0.96</v>
      </c>
      <c r="I107"/>
      <c r="J107"/>
      <c r="K107"/>
      <c r="L107"/>
      <c r="M107"/>
      <c r="N107"/>
      <c r="O107"/>
      <c r="P107"/>
      <c r="Q107"/>
      <c r="R107"/>
      <c r="S107"/>
      <c r="T107" s="231"/>
    </row>
    <row r="108" spans="4:20" ht="15">
      <c r="D108" s="55" t="s">
        <v>25</v>
      </c>
      <c r="E108" s="203">
        <v>8</v>
      </c>
      <c r="F108" s="211">
        <v>1</v>
      </c>
      <c r="G108" s="203">
        <v>8</v>
      </c>
      <c r="H108" s="211">
        <v>1</v>
      </c>
      <c r="I108"/>
      <c r="J108"/>
      <c r="K108"/>
      <c r="L108"/>
      <c r="M108"/>
      <c r="N108"/>
      <c r="O108"/>
      <c r="P108"/>
      <c r="Q108"/>
      <c r="R108"/>
      <c r="S108"/>
      <c r="T108" s="231"/>
    </row>
    <row r="109" spans="4:20" ht="15">
      <c r="D109" s="202" t="s">
        <v>26</v>
      </c>
      <c r="E109" s="203">
        <v>1</v>
      </c>
      <c r="F109" s="211">
        <v>1</v>
      </c>
      <c r="G109" s="203">
        <v>1</v>
      </c>
      <c r="H109" s="211">
        <v>1</v>
      </c>
      <c r="I109"/>
      <c r="J109"/>
      <c r="K109"/>
      <c r="L109"/>
      <c r="M109"/>
      <c r="N109"/>
      <c r="O109"/>
      <c r="P109"/>
      <c r="Q109"/>
      <c r="R109"/>
      <c r="S109"/>
      <c r="T109" s="231"/>
    </row>
    <row r="110" spans="4:20" ht="15">
      <c r="D110" s="55" t="s">
        <v>10</v>
      </c>
      <c r="E110" s="43">
        <v>37</v>
      </c>
      <c r="F110" s="212">
        <v>0.98918918918918919</v>
      </c>
      <c r="G110" s="43">
        <v>37</v>
      </c>
      <c r="H110" s="212">
        <v>0.98918918918918919</v>
      </c>
      <c r="I110"/>
      <c r="J110"/>
      <c r="K110"/>
      <c r="L110"/>
      <c r="M110"/>
      <c r="N110"/>
      <c r="O110"/>
      <c r="P110"/>
      <c r="Q110"/>
      <c r="R110"/>
      <c r="S110"/>
      <c r="T110" s="231"/>
    </row>
    <row r="111" spans="4:20" ht="15">
      <c r="D111"/>
      <c r="E111"/>
      <c r="F111"/>
      <c r="G111"/>
      <c r="H111"/>
      <c r="I111"/>
      <c r="J111"/>
      <c r="K111"/>
      <c r="L111"/>
      <c r="M111"/>
      <c r="N111"/>
      <c r="O111"/>
      <c r="P111"/>
      <c r="Q111"/>
      <c r="R111"/>
      <c r="S111"/>
      <c r="T111" s="231"/>
    </row>
    <row r="112" spans="4:20" ht="15">
      <c r="D112"/>
      <c r="E112"/>
      <c r="F112"/>
      <c r="G112"/>
      <c r="H112"/>
      <c r="I112"/>
      <c r="J112"/>
      <c r="K112"/>
      <c r="L112"/>
      <c r="M112"/>
      <c r="N112"/>
      <c r="O112"/>
      <c r="P112"/>
      <c r="Q112"/>
      <c r="R112"/>
      <c r="S112"/>
      <c r="T112" s="231"/>
    </row>
    <row r="113" spans="4:20" ht="15">
      <c r="D113"/>
      <c r="E113"/>
      <c r="F113"/>
      <c r="G113"/>
      <c r="H113"/>
      <c r="I113"/>
      <c r="J113"/>
      <c r="K113"/>
      <c r="L113"/>
      <c r="M113"/>
      <c r="N113"/>
      <c r="O113"/>
      <c r="P113"/>
      <c r="Q113"/>
      <c r="R113"/>
      <c r="S113"/>
      <c r="T113" s="231"/>
    </row>
    <row r="114" spans="4:20" ht="15">
      <c r="D114"/>
      <c r="E114"/>
      <c r="F114"/>
      <c r="G114"/>
      <c r="H114"/>
      <c r="I114"/>
      <c r="J114"/>
      <c r="K114"/>
      <c r="L114"/>
      <c r="M114"/>
      <c r="N114"/>
      <c r="O114"/>
      <c r="P114"/>
      <c r="Q114"/>
      <c r="R114"/>
      <c r="S114"/>
      <c r="T114" s="231"/>
    </row>
    <row r="115" spans="4:20" ht="15">
      <c r="D115"/>
      <c r="E115"/>
      <c r="F115"/>
      <c r="G115"/>
      <c r="H115"/>
      <c r="I115"/>
      <c r="J115"/>
      <c r="K115"/>
      <c r="L115"/>
      <c r="M115"/>
      <c r="N115"/>
      <c r="O115"/>
      <c r="P115"/>
      <c r="Q115"/>
      <c r="R115"/>
      <c r="S115"/>
      <c r="T115" s="231"/>
    </row>
    <row r="116" spans="4:20" ht="15">
      <c r="D116"/>
      <c r="E116"/>
      <c r="F116"/>
      <c r="G116"/>
      <c r="H116"/>
      <c r="I116"/>
      <c r="J116"/>
      <c r="K116"/>
      <c r="L116"/>
      <c r="M116"/>
      <c r="N116"/>
      <c r="O116"/>
      <c r="P116"/>
      <c r="Q116"/>
      <c r="R116"/>
      <c r="S116"/>
      <c r="T116" s="231"/>
    </row>
    <row r="117" spans="4:20" ht="15">
      <c r="D117"/>
      <c r="E117"/>
      <c r="F117"/>
      <c r="G117"/>
      <c r="H117"/>
      <c r="I117"/>
      <c r="J117"/>
      <c r="K117"/>
      <c r="L117"/>
      <c r="M117"/>
      <c r="N117"/>
      <c r="O117"/>
      <c r="P117"/>
      <c r="Q117"/>
      <c r="R117"/>
      <c r="S117"/>
      <c r="T117" s="231"/>
    </row>
    <row r="118" spans="4:20" ht="15">
      <c r="D118" s="44"/>
      <c r="E118"/>
      <c r="F118"/>
      <c r="G118"/>
      <c r="H118"/>
      <c r="I118"/>
      <c r="J118"/>
      <c r="K118"/>
      <c r="L118"/>
      <c r="M118"/>
      <c r="N118"/>
      <c r="O118"/>
      <c r="P118"/>
      <c r="Q118"/>
      <c r="R118"/>
      <c r="S118"/>
      <c r="T118" s="231"/>
    </row>
    <row r="119" spans="4:20" ht="15">
      <c r="D119" s="44"/>
      <c r="E119"/>
      <c r="F119"/>
      <c r="G119"/>
      <c r="H119"/>
      <c r="I119"/>
      <c r="J119"/>
      <c r="K119"/>
      <c r="L119"/>
      <c r="M119"/>
      <c r="N119"/>
      <c r="O119"/>
      <c r="P119"/>
      <c r="Q119"/>
      <c r="R119"/>
      <c r="S119"/>
    </row>
    <row r="120" spans="4:20" ht="15">
      <c r="D120" s="44"/>
      <c r="E120" s="207"/>
      <c r="M120" s="206"/>
      <c r="N120" s="14"/>
    </row>
    <row r="121" spans="4:20" ht="15">
      <c r="D121" s="44"/>
      <c r="E121" s="207"/>
      <c r="M121" s="206"/>
      <c r="N121" s="14"/>
    </row>
    <row r="122" spans="4:20" ht="15">
      <c r="D122" s="44"/>
      <c r="E122" s="207"/>
      <c r="M122" s="206"/>
      <c r="N122" s="14"/>
    </row>
    <row r="123" spans="4:20" ht="15">
      <c r="D123" s="44"/>
      <c r="E123" s="207"/>
      <c r="M123" s="206"/>
      <c r="N123" s="14"/>
    </row>
    <row r="124" spans="4:20" ht="15">
      <c r="D124" s="44"/>
      <c r="E124" s="207"/>
      <c r="M124" s="206"/>
      <c r="N124" s="14"/>
    </row>
    <row r="125" spans="4:20" ht="30">
      <c r="D125" s="45" t="s">
        <v>52</v>
      </c>
      <c r="E125" t="s">
        <v>47</v>
      </c>
      <c r="M125" s="206"/>
      <c r="N125" s="14"/>
    </row>
    <row r="126" spans="4:20" ht="15">
      <c r="D126" s="44"/>
      <c r="E126" s="207"/>
      <c r="M126" s="206"/>
      <c r="N126" s="14"/>
    </row>
    <row r="127" spans="4:20" ht="45">
      <c r="D127" s="271" t="s">
        <v>3</v>
      </c>
      <c r="E127" s="43" t="s">
        <v>53</v>
      </c>
      <c r="F127"/>
      <c r="I127" s="55" t="s">
        <v>11</v>
      </c>
      <c r="J127" s="203">
        <v>29</v>
      </c>
      <c r="K127" s="211">
        <v>0.99655172413793103</v>
      </c>
      <c r="L127" s="13"/>
      <c r="M127" s="13"/>
      <c r="N127" s="13"/>
      <c r="T127" s="13"/>
    </row>
    <row r="128" spans="4:20" ht="30">
      <c r="D128" s="202" t="s">
        <v>11</v>
      </c>
      <c r="E128" s="203">
        <v>29</v>
      </c>
      <c r="F128"/>
      <c r="I128" s="55" t="s">
        <v>12</v>
      </c>
      <c r="J128" s="203">
        <v>9</v>
      </c>
      <c r="K128" s="211">
        <v>1</v>
      </c>
      <c r="L128" s="13"/>
      <c r="M128" s="13"/>
      <c r="N128" s="13"/>
      <c r="T128" s="13"/>
    </row>
    <row r="129" spans="4:20" ht="90">
      <c r="D129" s="202" t="s">
        <v>12</v>
      </c>
      <c r="E129" s="203">
        <v>9</v>
      </c>
      <c r="F129"/>
      <c r="I129" s="55" t="s">
        <v>13</v>
      </c>
      <c r="J129" s="203">
        <v>2</v>
      </c>
      <c r="K129" s="211">
        <v>1</v>
      </c>
      <c r="L129" s="13"/>
      <c r="M129" s="13"/>
      <c r="N129" s="13"/>
      <c r="T129" s="13"/>
    </row>
    <row r="130" spans="4:20" ht="30">
      <c r="D130" s="202" t="s">
        <v>13</v>
      </c>
      <c r="E130" s="203">
        <v>2</v>
      </c>
      <c r="F130"/>
      <c r="I130" s="55" t="s">
        <v>14</v>
      </c>
      <c r="J130" s="203">
        <v>8</v>
      </c>
      <c r="K130" s="211">
        <v>1</v>
      </c>
      <c r="L130" s="13"/>
      <c r="M130" s="13"/>
      <c r="N130" s="13"/>
      <c r="T130" s="13"/>
    </row>
    <row r="131" spans="4:20" ht="60">
      <c r="D131" s="202" t="s">
        <v>14</v>
      </c>
      <c r="E131" s="203">
        <v>8</v>
      </c>
      <c r="F131"/>
      <c r="I131" s="55" t="s">
        <v>15</v>
      </c>
      <c r="J131" s="203">
        <v>18</v>
      </c>
      <c r="K131" s="211">
        <v>0.93888888888888877</v>
      </c>
      <c r="L131" s="13"/>
      <c r="M131" s="13"/>
      <c r="N131" s="13"/>
      <c r="T131" s="13"/>
    </row>
    <row r="132" spans="4:20" ht="30">
      <c r="D132" s="202" t="s">
        <v>15</v>
      </c>
      <c r="E132" s="203">
        <v>18</v>
      </c>
      <c r="F132"/>
      <c r="I132" s="55" t="s">
        <v>16</v>
      </c>
      <c r="J132" s="203">
        <v>2</v>
      </c>
      <c r="K132" s="211">
        <v>1</v>
      </c>
      <c r="L132" s="13"/>
      <c r="M132" s="13"/>
      <c r="N132" s="13"/>
      <c r="T132" s="13"/>
    </row>
    <row r="133" spans="4:20" ht="60">
      <c r="D133" s="202" t="s">
        <v>16</v>
      </c>
      <c r="E133" s="203">
        <v>2</v>
      </c>
      <c r="F133"/>
      <c r="I133" s="55" t="s">
        <v>17</v>
      </c>
      <c r="J133" s="203">
        <v>25</v>
      </c>
      <c r="K133" s="211">
        <v>0.86120000000000008</v>
      </c>
      <c r="L133" s="13"/>
      <c r="M133" s="13"/>
      <c r="N133" s="13"/>
      <c r="T133" s="13"/>
    </row>
    <row r="134" spans="4:20" ht="75">
      <c r="D134" s="202" t="s">
        <v>17</v>
      </c>
      <c r="E134" s="203">
        <v>25</v>
      </c>
      <c r="F134"/>
      <c r="I134" s="55" t="s">
        <v>18</v>
      </c>
      <c r="J134" s="203">
        <v>3</v>
      </c>
      <c r="K134" s="211">
        <v>1</v>
      </c>
      <c r="L134" s="13"/>
      <c r="M134" s="13"/>
      <c r="N134" s="13"/>
      <c r="T134" s="13"/>
    </row>
    <row r="135" spans="4:20" ht="30">
      <c r="D135" s="202" t="s">
        <v>18</v>
      </c>
      <c r="E135" s="203">
        <v>3</v>
      </c>
      <c r="F135"/>
      <c r="I135" s="55" t="s">
        <v>19</v>
      </c>
      <c r="J135" s="203">
        <v>7</v>
      </c>
      <c r="K135" s="211">
        <v>1</v>
      </c>
      <c r="L135" s="13"/>
      <c r="M135" s="13"/>
      <c r="N135" s="13"/>
      <c r="T135" s="13"/>
    </row>
    <row r="136" spans="4:20" ht="15">
      <c r="D136" s="202" t="s">
        <v>19</v>
      </c>
      <c r="E136" s="203">
        <v>7</v>
      </c>
      <c r="F136"/>
      <c r="I136" s="55" t="s">
        <v>20</v>
      </c>
      <c r="J136" s="203">
        <v>14</v>
      </c>
      <c r="K136" s="211">
        <v>0.95000000000000007</v>
      </c>
      <c r="L136" s="13"/>
      <c r="M136" s="13"/>
      <c r="N136" s="13"/>
      <c r="T136" s="13"/>
    </row>
    <row r="137" spans="4:20" ht="60">
      <c r="D137" s="202" t="s">
        <v>20</v>
      </c>
      <c r="E137" s="203">
        <v>14</v>
      </c>
      <c r="F137"/>
      <c r="I137" s="55" t="s">
        <v>21</v>
      </c>
      <c r="J137" s="203">
        <v>19</v>
      </c>
      <c r="K137" s="211">
        <v>0.99473684210526303</v>
      </c>
      <c r="L137" s="13"/>
      <c r="M137" s="13"/>
      <c r="N137" s="13"/>
      <c r="T137" s="13"/>
    </row>
    <row r="138" spans="4:20" ht="30">
      <c r="D138" s="202" t="s">
        <v>21</v>
      </c>
      <c r="E138" s="203">
        <v>19</v>
      </c>
      <c r="F138"/>
      <c r="I138" s="55" t="s">
        <v>22</v>
      </c>
      <c r="J138" s="203">
        <v>1</v>
      </c>
      <c r="K138" s="211">
        <v>1</v>
      </c>
      <c r="L138" s="13"/>
      <c r="M138" s="13"/>
      <c r="N138" s="13"/>
      <c r="T138" s="13"/>
    </row>
    <row r="139" spans="4:20" ht="75">
      <c r="D139" s="202" t="s">
        <v>22</v>
      </c>
      <c r="E139" s="203">
        <v>1</v>
      </c>
      <c r="F139"/>
      <c r="I139" s="55" t="s">
        <v>23</v>
      </c>
      <c r="J139" s="203">
        <v>3</v>
      </c>
      <c r="K139" s="211">
        <v>1</v>
      </c>
      <c r="L139" s="13"/>
      <c r="M139" s="13"/>
      <c r="N139" s="13"/>
      <c r="T139" s="13"/>
    </row>
    <row r="140" spans="4:20" ht="30">
      <c r="D140" s="202" t="s">
        <v>23</v>
      </c>
      <c r="E140" s="203">
        <v>3</v>
      </c>
      <c r="F140"/>
      <c r="I140" s="55" t="s">
        <v>24</v>
      </c>
      <c r="J140" s="203">
        <v>9</v>
      </c>
      <c r="K140" s="211">
        <v>0.82222222222222219</v>
      </c>
      <c r="L140" s="13"/>
      <c r="M140" s="13"/>
      <c r="N140" s="13"/>
      <c r="T140" s="13"/>
    </row>
    <row r="141" spans="4:20" ht="30">
      <c r="D141" s="202" t="s">
        <v>24</v>
      </c>
      <c r="E141" s="203">
        <v>9</v>
      </c>
      <c r="F141"/>
      <c r="I141" s="55" t="s">
        <v>25</v>
      </c>
      <c r="J141" s="203">
        <v>14</v>
      </c>
      <c r="K141" s="211">
        <v>1</v>
      </c>
      <c r="L141" s="13"/>
      <c r="M141" s="13"/>
      <c r="N141" s="13"/>
      <c r="T141" s="13"/>
    </row>
    <row r="142" spans="4:20" ht="90">
      <c r="D142" s="202" t="s">
        <v>25</v>
      </c>
      <c r="E142" s="203">
        <v>14</v>
      </c>
      <c r="F142"/>
      <c r="I142" s="55" t="s">
        <v>26</v>
      </c>
      <c r="J142" s="203">
        <v>5</v>
      </c>
      <c r="K142" s="211">
        <v>0.998</v>
      </c>
      <c r="L142" s="13"/>
      <c r="M142" s="13"/>
      <c r="N142" s="13"/>
      <c r="T142" s="13"/>
    </row>
    <row r="143" spans="4:20" ht="15">
      <c r="D143" s="202" t="s">
        <v>26</v>
      </c>
      <c r="E143" s="203">
        <v>5</v>
      </c>
      <c r="F143"/>
      <c r="I143" s="434" t="s">
        <v>10</v>
      </c>
      <c r="J143" s="280">
        <v>168</v>
      </c>
      <c r="K143" s="281">
        <v>0.95785714285714296</v>
      </c>
      <c r="L143" s="13"/>
      <c r="M143" s="13"/>
      <c r="N143" s="13"/>
      <c r="T143" s="13"/>
    </row>
    <row r="144" spans="4:20" ht="15">
      <c r="D144" s="55" t="s">
        <v>10</v>
      </c>
      <c r="E144" s="43">
        <v>168</v>
      </c>
      <c r="F144"/>
    </row>
  </sheetData>
  <pageMargins left="0.7" right="0.7" top="0.75" bottom="0.75" header="0.3" footer="0.3"/>
  <pageSetup orientation="portrait"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T188"/>
  <sheetViews>
    <sheetView topLeftCell="A2" zoomScale="90" zoomScaleNormal="90" workbookViewId="0">
      <selection activeCell="E19" sqref="E19"/>
    </sheetView>
  </sheetViews>
  <sheetFormatPr defaultColWidth="11.42578125" defaultRowHeight="12.75"/>
  <cols>
    <col min="1" max="1" width="9" style="63" customWidth="1"/>
    <col min="2" max="2" width="8.42578125" style="63" hidden="1" customWidth="1"/>
    <col min="3" max="3" width="18.85546875" style="63" customWidth="1"/>
    <col min="4" max="4" width="10.28515625" style="62" customWidth="1"/>
    <col min="5" max="5" width="55.140625" style="16" customWidth="1"/>
    <col min="6" max="7" width="11.42578125" style="63" customWidth="1"/>
    <col min="8" max="8" width="15.85546875" style="63" customWidth="1"/>
    <col min="9" max="9" width="13.7109375" style="63" customWidth="1"/>
    <col min="10" max="10" width="13.42578125" style="63" customWidth="1"/>
    <col min="11" max="12" width="11.42578125" style="63" customWidth="1"/>
    <col min="13" max="17" width="11.42578125" style="16" customWidth="1"/>
    <col min="18" max="259" width="11.42578125" style="16"/>
    <col min="260" max="260" width="14" style="16" customWidth="1"/>
    <col min="261" max="261" width="53.42578125" style="16" customWidth="1"/>
    <col min="262" max="515" width="11.42578125" style="16"/>
    <col min="516" max="516" width="14" style="16" customWidth="1"/>
    <col min="517" max="517" width="53.42578125" style="16" customWidth="1"/>
    <col min="518" max="771" width="11.42578125" style="16"/>
    <col min="772" max="772" width="14" style="16" customWidth="1"/>
    <col min="773" max="773" width="53.42578125" style="16" customWidth="1"/>
    <col min="774" max="1027" width="11.42578125" style="16"/>
    <col min="1028" max="1028" width="14" style="16" customWidth="1"/>
    <col min="1029" max="1029" width="53.42578125" style="16" customWidth="1"/>
    <col min="1030" max="1283" width="11.42578125" style="16"/>
    <col min="1284" max="1284" width="14" style="16" customWidth="1"/>
    <col min="1285" max="1285" width="53.42578125" style="16" customWidth="1"/>
    <col min="1286" max="1539" width="11.42578125" style="16"/>
    <col min="1540" max="1540" width="14" style="16" customWidth="1"/>
    <col min="1541" max="1541" width="53.42578125" style="16" customWidth="1"/>
    <col min="1542" max="1795" width="11.42578125" style="16"/>
    <col min="1796" max="1796" width="14" style="16" customWidth="1"/>
    <col min="1797" max="1797" width="53.42578125" style="16" customWidth="1"/>
    <col min="1798" max="2051" width="11.42578125" style="16"/>
    <col min="2052" max="2052" width="14" style="16" customWidth="1"/>
    <col min="2053" max="2053" width="53.42578125" style="16" customWidth="1"/>
    <col min="2054" max="2307" width="11.42578125" style="16"/>
    <col min="2308" max="2308" width="14" style="16" customWidth="1"/>
    <col min="2309" max="2309" width="53.42578125" style="16" customWidth="1"/>
    <col min="2310" max="2563" width="11.42578125" style="16"/>
    <col min="2564" max="2564" width="14" style="16" customWidth="1"/>
    <col min="2565" max="2565" width="53.42578125" style="16" customWidth="1"/>
    <col min="2566" max="2819" width="11.42578125" style="16"/>
    <col min="2820" max="2820" width="14" style="16" customWidth="1"/>
    <col min="2821" max="2821" width="53.42578125" style="16" customWidth="1"/>
    <col min="2822" max="3075" width="11.42578125" style="16"/>
    <col min="3076" max="3076" width="14" style="16" customWidth="1"/>
    <col min="3077" max="3077" width="53.42578125" style="16" customWidth="1"/>
    <col min="3078" max="3331" width="11.42578125" style="16"/>
    <col min="3332" max="3332" width="14" style="16" customWidth="1"/>
    <col min="3333" max="3333" width="53.42578125" style="16" customWidth="1"/>
    <col min="3334" max="3587" width="11.42578125" style="16"/>
    <col min="3588" max="3588" width="14" style="16" customWidth="1"/>
    <col min="3589" max="3589" width="53.42578125" style="16" customWidth="1"/>
    <col min="3590" max="3843" width="11.42578125" style="16"/>
    <col min="3844" max="3844" width="14" style="16" customWidth="1"/>
    <col min="3845" max="3845" width="53.42578125" style="16" customWidth="1"/>
    <col min="3846" max="4099" width="11.42578125" style="16"/>
    <col min="4100" max="4100" width="14" style="16" customWidth="1"/>
    <col min="4101" max="4101" width="53.42578125" style="16" customWidth="1"/>
    <col min="4102" max="4355" width="11.42578125" style="16"/>
    <col min="4356" max="4356" width="14" style="16" customWidth="1"/>
    <col min="4357" max="4357" width="53.42578125" style="16" customWidth="1"/>
    <col min="4358" max="4611" width="11.42578125" style="16"/>
    <col min="4612" max="4612" width="14" style="16" customWidth="1"/>
    <col min="4613" max="4613" width="53.42578125" style="16" customWidth="1"/>
    <col min="4614" max="4867" width="11.42578125" style="16"/>
    <col min="4868" max="4868" width="14" style="16" customWidth="1"/>
    <col min="4869" max="4869" width="53.42578125" style="16" customWidth="1"/>
    <col min="4870" max="5123" width="11.42578125" style="16"/>
    <col min="5124" max="5124" width="14" style="16" customWidth="1"/>
    <col min="5125" max="5125" width="53.42578125" style="16" customWidth="1"/>
    <col min="5126" max="5379" width="11.42578125" style="16"/>
    <col min="5380" max="5380" width="14" style="16" customWidth="1"/>
    <col min="5381" max="5381" width="53.42578125" style="16" customWidth="1"/>
    <col min="5382" max="5635" width="11.42578125" style="16"/>
    <col min="5636" max="5636" width="14" style="16" customWidth="1"/>
    <col min="5637" max="5637" width="53.42578125" style="16" customWidth="1"/>
    <col min="5638" max="5891" width="11.42578125" style="16"/>
    <col min="5892" max="5892" width="14" style="16" customWidth="1"/>
    <col min="5893" max="5893" width="53.42578125" style="16" customWidth="1"/>
    <col min="5894" max="6147" width="11.42578125" style="16"/>
    <col min="6148" max="6148" width="14" style="16" customWidth="1"/>
    <col min="6149" max="6149" width="53.42578125" style="16" customWidth="1"/>
    <col min="6150" max="6403" width="11.42578125" style="16"/>
    <col min="6404" max="6404" width="14" style="16" customWidth="1"/>
    <col min="6405" max="6405" width="53.42578125" style="16" customWidth="1"/>
    <col min="6406" max="6659" width="11.42578125" style="16"/>
    <col min="6660" max="6660" width="14" style="16" customWidth="1"/>
    <col min="6661" max="6661" width="53.42578125" style="16" customWidth="1"/>
    <col min="6662" max="6915" width="11.42578125" style="16"/>
    <col min="6916" max="6916" width="14" style="16" customWidth="1"/>
    <col min="6917" max="6917" width="53.42578125" style="16" customWidth="1"/>
    <col min="6918" max="7171" width="11.42578125" style="16"/>
    <col min="7172" max="7172" width="14" style="16" customWidth="1"/>
    <col min="7173" max="7173" width="53.42578125" style="16" customWidth="1"/>
    <col min="7174" max="7427" width="11.42578125" style="16"/>
    <col min="7428" max="7428" width="14" style="16" customWidth="1"/>
    <col min="7429" max="7429" width="53.42578125" style="16" customWidth="1"/>
    <col min="7430" max="7683" width="11.42578125" style="16"/>
    <col min="7684" max="7684" width="14" style="16" customWidth="1"/>
    <col min="7685" max="7685" width="53.42578125" style="16" customWidth="1"/>
    <col min="7686" max="7939" width="11.42578125" style="16"/>
    <col min="7940" max="7940" width="14" style="16" customWidth="1"/>
    <col min="7941" max="7941" width="53.42578125" style="16" customWidth="1"/>
    <col min="7942" max="8195" width="11.42578125" style="16"/>
    <col min="8196" max="8196" width="14" style="16" customWidth="1"/>
    <col min="8197" max="8197" width="53.42578125" style="16" customWidth="1"/>
    <col min="8198" max="8451" width="11.42578125" style="16"/>
    <col min="8452" max="8452" width="14" style="16" customWidth="1"/>
    <col min="8453" max="8453" width="53.42578125" style="16" customWidth="1"/>
    <col min="8454" max="8707" width="11.42578125" style="16"/>
    <col min="8708" max="8708" width="14" style="16" customWidth="1"/>
    <col min="8709" max="8709" width="53.42578125" style="16" customWidth="1"/>
    <col min="8710" max="8963" width="11.42578125" style="16"/>
    <col min="8964" max="8964" width="14" style="16" customWidth="1"/>
    <col min="8965" max="8965" width="53.42578125" style="16" customWidth="1"/>
    <col min="8966" max="9219" width="11.42578125" style="16"/>
    <col min="9220" max="9220" width="14" style="16" customWidth="1"/>
    <col min="9221" max="9221" width="53.42578125" style="16" customWidth="1"/>
    <col min="9222" max="9475" width="11.42578125" style="16"/>
    <col min="9476" max="9476" width="14" style="16" customWidth="1"/>
    <col min="9477" max="9477" width="53.42578125" style="16" customWidth="1"/>
    <col min="9478" max="9731" width="11.42578125" style="16"/>
    <col min="9732" max="9732" width="14" style="16" customWidth="1"/>
    <col min="9733" max="9733" width="53.42578125" style="16" customWidth="1"/>
    <col min="9734" max="9987" width="11.42578125" style="16"/>
    <col min="9988" max="9988" width="14" style="16" customWidth="1"/>
    <col min="9989" max="9989" width="53.42578125" style="16" customWidth="1"/>
    <col min="9990" max="10243" width="11.42578125" style="16"/>
    <col min="10244" max="10244" width="14" style="16" customWidth="1"/>
    <col min="10245" max="10245" width="53.42578125" style="16" customWidth="1"/>
    <col min="10246" max="10499" width="11.42578125" style="16"/>
    <col min="10500" max="10500" width="14" style="16" customWidth="1"/>
    <col min="10501" max="10501" width="53.42578125" style="16" customWidth="1"/>
    <col min="10502" max="10755" width="11.42578125" style="16"/>
    <col min="10756" max="10756" width="14" style="16" customWidth="1"/>
    <col min="10757" max="10757" width="53.42578125" style="16" customWidth="1"/>
    <col min="10758" max="11011" width="11.42578125" style="16"/>
    <col min="11012" max="11012" width="14" style="16" customWidth="1"/>
    <col min="11013" max="11013" width="53.42578125" style="16" customWidth="1"/>
    <col min="11014" max="11267" width="11.42578125" style="16"/>
    <col min="11268" max="11268" width="14" style="16" customWidth="1"/>
    <col min="11269" max="11269" width="53.42578125" style="16" customWidth="1"/>
    <col min="11270" max="11523" width="11.42578125" style="16"/>
    <col min="11524" max="11524" width="14" style="16" customWidth="1"/>
    <col min="11525" max="11525" width="53.42578125" style="16" customWidth="1"/>
    <col min="11526" max="11779" width="11.42578125" style="16"/>
    <col min="11780" max="11780" width="14" style="16" customWidth="1"/>
    <col min="11781" max="11781" width="53.42578125" style="16" customWidth="1"/>
    <col min="11782" max="12035" width="11.42578125" style="16"/>
    <col min="12036" max="12036" width="14" style="16" customWidth="1"/>
    <col min="12037" max="12037" width="53.42578125" style="16" customWidth="1"/>
    <col min="12038" max="12291" width="11.42578125" style="16"/>
    <col min="12292" max="12292" width="14" style="16" customWidth="1"/>
    <col min="12293" max="12293" width="53.42578125" style="16" customWidth="1"/>
    <col min="12294" max="12547" width="11.42578125" style="16"/>
    <col min="12548" max="12548" width="14" style="16" customWidth="1"/>
    <col min="12549" max="12549" width="53.42578125" style="16" customWidth="1"/>
    <col min="12550" max="12803" width="11.42578125" style="16"/>
    <col min="12804" max="12804" width="14" style="16" customWidth="1"/>
    <col min="12805" max="12805" width="53.42578125" style="16" customWidth="1"/>
    <col min="12806" max="13059" width="11.42578125" style="16"/>
    <col min="13060" max="13060" width="14" style="16" customWidth="1"/>
    <col min="13061" max="13061" width="53.42578125" style="16" customWidth="1"/>
    <col min="13062" max="13315" width="11.42578125" style="16"/>
    <col min="13316" max="13316" width="14" style="16" customWidth="1"/>
    <col min="13317" max="13317" width="53.42578125" style="16" customWidth="1"/>
    <col min="13318" max="13571" width="11.42578125" style="16"/>
    <col min="13572" max="13572" width="14" style="16" customWidth="1"/>
    <col min="13573" max="13573" width="53.42578125" style="16" customWidth="1"/>
    <col min="13574" max="13827" width="11.42578125" style="16"/>
    <col min="13828" max="13828" width="14" style="16" customWidth="1"/>
    <col min="13829" max="13829" width="53.42578125" style="16" customWidth="1"/>
    <col min="13830" max="14083" width="11.42578125" style="16"/>
    <col min="14084" max="14084" width="14" style="16" customWidth="1"/>
    <col min="14085" max="14085" width="53.42578125" style="16" customWidth="1"/>
    <col min="14086" max="14339" width="11.42578125" style="16"/>
    <col min="14340" max="14340" width="14" style="16" customWidth="1"/>
    <col min="14341" max="14341" width="53.42578125" style="16" customWidth="1"/>
    <col min="14342" max="14595" width="11.42578125" style="16"/>
    <col min="14596" max="14596" width="14" style="16" customWidth="1"/>
    <col min="14597" max="14597" width="53.42578125" style="16" customWidth="1"/>
    <col min="14598" max="14851" width="11.42578125" style="16"/>
    <col min="14852" max="14852" width="14" style="16" customWidth="1"/>
    <col min="14853" max="14853" width="53.42578125" style="16" customWidth="1"/>
    <col min="14854" max="15107" width="11.42578125" style="16"/>
    <col min="15108" max="15108" width="14" style="16" customWidth="1"/>
    <col min="15109" max="15109" width="53.42578125" style="16" customWidth="1"/>
    <col min="15110" max="15363" width="11.42578125" style="16"/>
    <col min="15364" max="15364" width="14" style="16" customWidth="1"/>
    <col min="15365" max="15365" width="53.42578125" style="16" customWidth="1"/>
    <col min="15366" max="15619" width="11.42578125" style="16"/>
    <col min="15620" max="15620" width="14" style="16" customWidth="1"/>
    <col min="15621" max="15621" width="53.42578125" style="16" customWidth="1"/>
    <col min="15622" max="15875" width="11.42578125" style="16"/>
    <col min="15876" max="15876" width="14" style="16" customWidth="1"/>
    <col min="15877" max="15877" width="53.42578125" style="16" customWidth="1"/>
    <col min="15878" max="16131" width="11.42578125" style="16"/>
    <col min="16132" max="16132" width="14" style="16" customWidth="1"/>
    <col min="16133" max="16133" width="53.42578125" style="16" customWidth="1"/>
    <col min="16134" max="16384" width="11.42578125" style="16"/>
  </cols>
  <sheetData>
    <row r="1" spans="1:20" hidden="1"/>
    <row r="2" spans="1:20" ht="13.5" thickBot="1">
      <c r="D2" s="69">
        <v>42</v>
      </c>
      <c r="E2" s="108" t="s">
        <v>1688</v>
      </c>
      <c r="F2" s="63" t="s">
        <v>1689</v>
      </c>
      <c r="G2" s="63" t="s">
        <v>1690</v>
      </c>
      <c r="H2" s="63" t="s">
        <v>1689</v>
      </c>
      <c r="I2" s="63" t="s">
        <v>1691</v>
      </c>
      <c r="J2" s="63" t="s">
        <v>1692</v>
      </c>
      <c r="K2" s="63" t="s">
        <v>1693</v>
      </c>
      <c r="L2" s="63" t="s">
        <v>1691</v>
      </c>
      <c r="M2" s="81" t="s">
        <v>1693</v>
      </c>
      <c r="N2" s="81" t="s">
        <v>1693</v>
      </c>
      <c r="O2" s="63" t="s">
        <v>1692</v>
      </c>
      <c r="P2" s="63" t="s">
        <v>1689</v>
      </c>
      <c r="Q2" s="63" t="s">
        <v>1691</v>
      </c>
      <c r="R2" s="63" t="s">
        <v>1693</v>
      </c>
      <c r="S2" s="63" t="s">
        <v>1693</v>
      </c>
      <c r="T2" s="63"/>
    </row>
    <row r="3" spans="1:20" ht="13.5" thickBot="1">
      <c r="E3" s="109" t="s">
        <v>1694</v>
      </c>
      <c r="F3" s="79">
        <v>24</v>
      </c>
      <c r="G3" s="79">
        <v>1</v>
      </c>
      <c r="H3" s="79">
        <v>3</v>
      </c>
      <c r="I3" s="79">
        <v>9</v>
      </c>
      <c r="J3" s="79">
        <v>9</v>
      </c>
      <c r="K3" s="79">
        <v>5</v>
      </c>
      <c r="L3" s="79">
        <v>11</v>
      </c>
      <c r="M3" s="79">
        <v>1</v>
      </c>
      <c r="N3" s="79">
        <v>2</v>
      </c>
      <c r="O3" s="79">
        <v>1</v>
      </c>
      <c r="P3" s="79">
        <v>0</v>
      </c>
      <c r="Q3" s="79">
        <v>6</v>
      </c>
      <c r="R3" s="79">
        <v>14</v>
      </c>
      <c r="S3" s="79">
        <v>2</v>
      </c>
      <c r="T3" s="113">
        <f>SUM(F3:S3)</f>
        <v>88</v>
      </c>
    </row>
    <row r="4" spans="1:20">
      <c r="E4" s="110" t="s">
        <v>1695</v>
      </c>
      <c r="F4" s="111">
        <v>39</v>
      </c>
      <c r="G4" s="77">
        <v>2</v>
      </c>
      <c r="H4" s="112">
        <v>6</v>
      </c>
      <c r="I4" s="112">
        <v>11</v>
      </c>
      <c r="J4" s="77">
        <v>26</v>
      </c>
      <c r="K4" s="77">
        <v>16</v>
      </c>
      <c r="L4" s="77">
        <v>19</v>
      </c>
      <c r="M4" s="78">
        <v>16</v>
      </c>
      <c r="N4" s="83">
        <v>29</v>
      </c>
      <c r="O4" s="112">
        <v>10</v>
      </c>
      <c r="P4" s="112">
        <v>7</v>
      </c>
      <c r="Q4" s="77">
        <v>12</v>
      </c>
      <c r="R4" s="77">
        <v>39</v>
      </c>
      <c r="S4" s="112">
        <v>62</v>
      </c>
      <c r="T4" s="77">
        <f>SUM(F4:S4)</f>
        <v>294</v>
      </c>
    </row>
    <row r="5" spans="1:20">
      <c r="D5" s="16"/>
      <c r="F5" s="16"/>
    </row>
    <row r="6" spans="1:20" ht="13.5" thickBot="1">
      <c r="M6" s="63"/>
      <c r="N6" s="63"/>
      <c r="O6" s="63"/>
      <c r="P6" s="63"/>
      <c r="Q6" s="63"/>
      <c r="R6" s="63"/>
      <c r="S6" s="63"/>
    </row>
    <row r="7" spans="1:20" s="64" customFormat="1" ht="58.5" customHeight="1">
      <c r="A7" s="70" t="s">
        <v>1696</v>
      </c>
      <c r="B7" s="71" t="s">
        <v>1697</v>
      </c>
      <c r="C7" s="71" t="s">
        <v>1698</v>
      </c>
      <c r="D7" s="71" t="s">
        <v>1699</v>
      </c>
      <c r="E7" s="71" t="s">
        <v>1438</v>
      </c>
      <c r="F7" s="72" t="s">
        <v>11</v>
      </c>
      <c r="G7" s="71" t="s">
        <v>12</v>
      </c>
      <c r="H7" s="71" t="s">
        <v>1337</v>
      </c>
      <c r="I7" s="86" t="s">
        <v>1652</v>
      </c>
      <c r="J7" s="87" t="s">
        <v>16</v>
      </c>
      <c r="K7" s="72" t="s">
        <v>1700</v>
      </c>
      <c r="L7" s="72" t="s">
        <v>19</v>
      </c>
      <c r="M7" s="71" t="s">
        <v>20</v>
      </c>
      <c r="N7" s="86" t="s">
        <v>1701</v>
      </c>
      <c r="O7" s="71" t="s">
        <v>1479</v>
      </c>
      <c r="P7" s="71" t="s">
        <v>1609</v>
      </c>
      <c r="Q7" s="72" t="s">
        <v>24</v>
      </c>
      <c r="R7" s="86" t="s">
        <v>1573</v>
      </c>
      <c r="S7" s="82" t="s">
        <v>1557</v>
      </c>
      <c r="T7" s="73" t="s">
        <v>10</v>
      </c>
    </row>
    <row r="8" spans="1:20" ht="40.5" hidden="1" customHeight="1">
      <c r="A8" s="67" t="s">
        <v>234</v>
      </c>
      <c r="B8" s="67" t="s">
        <v>238</v>
      </c>
      <c r="C8" s="67" t="s">
        <v>1702</v>
      </c>
      <c r="D8" s="67" t="s">
        <v>1703</v>
      </c>
      <c r="E8" s="85" t="s">
        <v>1704</v>
      </c>
      <c r="F8" s="65"/>
      <c r="G8" s="65"/>
      <c r="H8" s="65"/>
      <c r="I8" s="65"/>
      <c r="J8" s="65"/>
      <c r="K8" s="65"/>
      <c r="L8" s="65">
        <v>1</v>
      </c>
      <c r="M8" s="65"/>
      <c r="N8" s="65">
        <v>1</v>
      </c>
      <c r="O8" s="65">
        <v>1</v>
      </c>
      <c r="P8" s="65"/>
      <c r="Q8" s="65"/>
      <c r="R8" s="65">
        <v>1</v>
      </c>
      <c r="S8" s="65"/>
      <c r="T8" s="75">
        <v>4</v>
      </c>
    </row>
    <row r="9" spans="1:20" ht="40.5" customHeight="1">
      <c r="A9" s="67" t="s">
        <v>238</v>
      </c>
      <c r="B9" s="67"/>
      <c r="C9" s="67" t="s">
        <v>1702</v>
      </c>
      <c r="D9" s="67" t="s">
        <v>1703</v>
      </c>
      <c r="E9" s="103" t="s">
        <v>1705</v>
      </c>
      <c r="F9" s="65"/>
      <c r="G9" s="65"/>
      <c r="H9" s="65"/>
      <c r="I9" s="65"/>
      <c r="J9" s="65"/>
      <c r="K9" s="65"/>
      <c r="L9" s="65"/>
      <c r="M9" s="65"/>
      <c r="N9" s="65">
        <v>1</v>
      </c>
      <c r="O9" s="65">
        <v>1</v>
      </c>
      <c r="P9" s="65"/>
      <c r="Q9" s="65"/>
      <c r="R9" s="65">
        <v>1</v>
      </c>
      <c r="S9" s="65">
        <v>1</v>
      </c>
      <c r="T9" s="75">
        <v>4</v>
      </c>
    </row>
    <row r="10" spans="1:20" ht="40.5" hidden="1" customHeight="1">
      <c r="A10" s="67" t="s">
        <v>234</v>
      </c>
      <c r="B10" s="67"/>
      <c r="C10" s="67"/>
      <c r="D10" s="67" t="s">
        <v>1703</v>
      </c>
      <c r="E10" s="128" t="s">
        <v>1706</v>
      </c>
      <c r="F10" s="65"/>
      <c r="G10" s="65"/>
      <c r="H10" s="65"/>
      <c r="I10" s="65"/>
      <c r="J10" s="65"/>
      <c r="K10" s="65"/>
      <c r="L10" s="65"/>
      <c r="M10" s="65"/>
      <c r="N10" s="65">
        <v>1</v>
      </c>
      <c r="O10" s="65">
        <v>1</v>
      </c>
      <c r="P10" s="65"/>
      <c r="Q10" s="65"/>
      <c r="R10" s="65">
        <v>1</v>
      </c>
      <c r="S10" s="65">
        <v>1</v>
      </c>
      <c r="T10" s="75">
        <v>4</v>
      </c>
    </row>
    <row r="11" spans="1:20" ht="40.5" hidden="1" customHeight="1">
      <c r="A11" s="67" t="s">
        <v>238</v>
      </c>
      <c r="B11" s="67"/>
      <c r="C11" s="67" t="s">
        <v>1702</v>
      </c>
      <c r="D11" s="67" t="s">
        <v>1703</v>
      </c>
      <c r="E11" s="103" t="s">
        <v>1707</v>
      </c>
      <c r="F11" s="65"/>
      <c r="G11" s="65"/>
      <c r="H11" s="65"/>
      <c r="I11" s="65"/>
      <c r="J11" s="65"/>
      <c r="K11" s="65"/>
      <c r="L11" s="65"/>
      <c r="M11" s="65"/>
      <c r="N11" s="65"/>
      <c r="O11" s="65">
        <v>1</v>
      </c>
      <c r="P11" s="65">
        <v>1</v>
      </c>
      <c r="Q11" s="65"/>
      <c r="R11" s="65">
        <v>1</v>
      </c>
      <c r="S11" s="65">
        <v>1</v>
      </c>
      <c r="T11" s="75">
        <v>4</v>
      </c>
    </row>
    <row r="12" spans="1:20" ht="44.25" hidden="1" customHeight="1">
      <c r="A12" s="67" t="s">
        <v>238</v>
      </c>
      <c r="B12" s="67"/>
      <c r="C12" s="67" t="s">
        <v>1702</v>
      </c>
      <c r="D12" s="67" t="s">
        <v>1703</v>
      </c>
      <c r="E12" s="103" t="s">
        <v>1708</v>
      </c>
      <c r="F12" s="65"/>
      <c r="G12" s="65"/>
      <c r="H12" s="65"/>
      <c r="I12" s="65"/>
      <c r="J12" s="65"/>
      <c r="K12" s="65"/>
      <c r="L12" s="65"/>
      <c r="M12" s="65"/>
      <c r="N12" s="65"/>
      <c r="O12" s="65">
        <v>1</v>
      </c>
      <c r="P12" s="65">
        <v>1</v>
      </c>
      <c r="Q12" s="65"/>
      <c r="R12" s="65">
        <v>1</v>
      </c>
      <c r="S12" s="65">
        <v>1</v>
      </c>
      <c r="T12" s="75">
        <v>4</v>
      </c>
    </row>
    <row r="13" spans="1:20" s="118" customFormat="1" ht="44.25" hidden="1" customHeight="1">
      <c r="A13" s="114" t="s">
        <v>75</v>
      </c>
      <c r="B13" s="67"/>
      <c r="C13" s="114"/>
      <c r="D13" s="115" t="s">
        <v>1703</v>
      </c>
      <c r="E13" s="89" t="s">
        <v>1709</v>
      </c>
      <c r="F13" s="116"/>
      <c r="G13" s="116"/>
      <c r="H13" s="116">
        <v>1</v>
      </c>
      <c r="I13" s="116"/>
      <c r="J13" s="116">
        <v>1</v>
      </c>
      <c r="K13" s="116">
        <v>1</v>
      </c>
      <c r="L13" s="116"/>
      <c r="M13" s="116"/>
      <c r="N13" s="116"/>
      <c r="O13" s="116"/>
      <c r="P13" s="116"/>
      <c r="Q13" s="116"/>
      <c r="R13" s="116"/>
      <c r="S13" s="116"/>
      <c r="T13" s="117">
        <v>3</v>
      </c>
    </row>
    <row r="14" spans="1:20" ht="40.5" hidden="1" customHeight="1">
      <c r="A14" s="114" t="s">
        <v>75</v>
      </c>
      <c r="B14" s="67"/>
      <c r="C14" s="114"/>
      <c r="D14" s="114" t="s">
        <v>1703</v>
      </c>
      <c r="E14" s="89" t="s">
        <v>1710</v>
      </c>
      <c r="F14" s="116"/>
      <c r="G14" s="116"/>
      <c r="H14" s="116">
        <v>1</v>
      </c>
      <c r="I14" s="116"/>
      <c r="J14" s="116">
        <v>1</v>
      </c>
      <c r="K14" s="116">
        <v>1</v>
      </c>
      <c r="L14" s="116"/>
      <c r="M14" s="116"/>
      <c r="N14" s="116"/>
      <c r="O14" s="116"/>
      <c r="P14" s="116"/>
      <c r="Q14" s="116"/>
      <c r="R14" s="116"/>
      <c r="S14" s="116"/>
      <c r="T14" s="117">
        <v>3</v>
      </c>
    </row>
    <row r="15" spans="1:20" s="118" customFormat="1" ht="44.25" customHeight="1">
      <c r="A15" s="67" t="s">
        <v>234</v>
      </c>
      <c r="B15" s="67"/>
      <c r="C15" s="67" t="s">
        <v>1702</v>
      </c>
      <c r="D15" s="80" t="s">
        <v>1703</v>
      </c>
      <c r="E15" s="85" t="s">
        <v>1711</v>
      </c>
      <c r="F15" s="65">
        <v>1</v>
      </c>
      <c r="G15" s="65"/>
      <c r="H15" s="65"/>
      <c r="I15" s="65"/>
      <c r="J15" s="65"/>
      <c r="K15" s="65"/>
      <c r="L15" s="65"/>
      <c r="M15" s="65">
        <v>1</v>
      </c>
      <c r="N15" s="65"/>
      <c r="O15" s="65"/>
      <c r="P15" s="65"/>
      <c r="Q15" s="65"/>
      <c r="R15" s="65"/>
      <c r="S15" s="65">
        <v>1</v>
      </c>
      <c r="T15" s="75">
        <v>3</v>
      </c>
    </row>
    <row r="16" spans="1:20" ht="40.5" customHeight="1">
      <c r="A16" s="67" t="s">
        <v>234</v>
      </c>
      <c r="B16" s="67"/>
      <c r="C16" s="67" t="s">
        <v>1702</v>
      </c>
      <c r="D16" s="67" t="s">
        <v>1703</v>
      </c>
      <c r="E16" s="85" t="s">
        <v>1712</v>
      </c>
      <c r="F16" s="65">
        <v>1</v>
      </c>
      <c r="G16" s="65"/>
      <c r="H16" s="65"/>
      <c r="I16" s="65"/>
      <c r="J16" s="65"/>
      <c r="K16" s="65"/>
      <c r="L16" s="65"/>
      <c r="M16" s="65">
        <v>1</v>
      </c>
      <c r="N16" s="65"/>
      <c r="O16" s="65"/>
      <c r="P16" s="65"/>
      <c r="Q16" s="65"/>
      <c r="R16" s="65"/>
      <c r="S16" s="65">
        <v>1</v>
      </c>
      <c r="T16" s="75">
        <v>3</v>
      </c>
    </row>
    <row r="17" spans="1:20" ht="44.25" hidden="1" customHeight="1">
      <c r="A17" s="67" t="s">
        <v>234</v>
      </c>
      <c r="B17" s="67" t="s">
        <v>238</v>
      </c>
      <c r="C17" s="67" t="s">
        <v>1702</v>
      </c>
      <c r="D17" s="80" t="s">
        <v>1703</v>
      </c>
      <c r="E17" s="85" t="s">
        <v>1713</v>
      </c>
      <c r="F17" s="65"/>
      <c r="G17" s="65"/>
      <c r="H17" s="65"/>
      <c r="I17" s="65"/>
      <c r="J17" s="65"/>
      <c r="K17" s="65"/>
      <c r="L17" s="65">
        <v>1</v>
      </c>
      <c r="M17" s="65"/>
      <c r="N17" s="65">
        <v>1</v>
      </c>
      <c r="O17" s="65"/>
      <c r="P17" s="65"/>
      <c r="Q17" s="65"/>
      <c r="R17" s="65">
        <v>1</v>
      </c>
      <c r="S17" s="65"/>
      <c r="T17" s="75">
        <v>3</v>
      </c>
    </row>
    <row r="18" spans="1:20" ht="44.25" hidden="1" customHeight="1">
      <c r="A18" s="67" t="s">
        <v>234</v>
      </c>
      <c r="B18" s="67" t="s">
        <v>1714</v>
      </c>
      <c r="C18" s="67" t="s">
        <v>1702</v>
      </c>
      <c r="D18" s="80" t="s">
        <v>1703</v>
      </c>
      <c r="E18" s="85" t="s">
        <v>1715</v>
      </c>
      <c r="F18" s="65"/>
      <c r="G18" s="65"/>
      <c r="H18" s="65"/>
      <c r="I18" s="65"/>
      <c r="J18" s="65"/>
      <c r="K18" s="65"/>
      <c r="L18" s="65">
        <v>1</v>
      </c>
      <c r="M18" s="65"/>
      <c r="N18" s="65">
        <v>1</v>
      </c>
      <c r="O18" s="65"/>
      <c r="P18" s="65"/>
      <c r="Q18" s="65"/>
      <c r="R18" s="65">
        <v>1</v>
      </c>
      <c r="S18" s="65"/>
      <c r="T18" s="75">
        <v>3</v>
      </c>
    </row>
    <row r="19" spans="1:20" ht="40.5" customHeight="1">
      <c r="A19" s="114" t="s">
        <v>238</v>
      </c>
      <c r="B19" s="67" t="s">
        <v>234</v>
      </c>
      <c r="C19" s="67" t="s">
        <v>1702</v>
      </c>
      <c r="D19" s="114" t="s">
        <v>1703</v>
      </c>
      <c r="E19" s="85" t="s">
        <v>1716</v>
      </c>
      <c r="F19" s="116"/>
      <c r="G19" s="116"/>
      <c r="H19" s="116"/>
      <c r="I19" s="116"/>
      <c r="J19" s="116"/>
      <c r="K19" s="116"/>
      <c r="L19" s="116">
        <v>1</v>
      </c>
      <c r="M19" s="116"/>
      <c r="N19" s="116">
        <v>1</v>
      </c>
      <c r="O19" s="116"/>
      <c r="P19" s="116"/>
      <c r="Q19" s="116"/>
      <c r="R19" s="116"/>
      <c r="S19" s="116">
        <v>1</v>
      </c>
      <c r="T19" s="117">
        <v>3</v>
      </c>
    </row>
    <row r="20" spans="1:20" ht="40.5" hidden="1" customHeight="1">
      <c r="A20" s="114" t="s">
        <v>75</v>
      </c>
      <c r="B20" s="67"/>
      <c r="C20" s="67"/>
      <c r="D20" s="114" t="s">
        <v>1703</v>
      </c>
      <c r="E20" s="89" t="s">
        <v>1717</v>
      </c>
      <c r="F20" s="116"/>
      <c r="G20" s="116"/>
      <c r="H20" s="116">
        <v>1</v>
      </c>
      <c r="I20" s="116"/>
      <c r="J20" s="116">
        <v>1</v>
      </c>
      <c r="K20" s="116">
        <v>1</v>
      </c>
      <c r="L20" s="116"/>
      <c r="M20" s="116"/>
      <c r="N20" s="116"/>
      <c r="O20" s="116"/>
      <c r="P20" s="116"/>
      <c r="Q20" s="116"/>
      <c r="R20" s="116"/>
      <c r="S20" s="116"/>
      <c r="T20" s="117">
        <v>3</v>
      </c>
    </row>
    <row r="21" spans="1:20" ht="40.5" hidden="1" customHeight="1">
      <c r="A21" s="67" t="s">
        <v>234</v>
      </c>
      <c r="B21" s="67" t="s">
        <v>238</v>
      </c>
      <c r="C21" s="124"/>
      <c r="D21" s="67" t="s">
        <v>1703</v>
      </c>
      <c r="E21" s="128" t="s">
        <v>426</v>
      </c>
      <c r="F21" s="65"/>
      <c r="G21" s="65"/>
      <c r="H21" s="65"/>
      <c r="I21" s="65"/>
      <c r="J21" s="65"/>
      <c r="K21" s="65"/>
      <c r="L21" s="65"/>
      <c r="M21" s="65"/>
      <c r="N21" s="65">
        <v>1</v>
      </c>
      <c r="O21" s="65">
        <v>1</v>
      </c>
      <c r="P21" s="65"/>
      <c r="Q21" s="65"/>
      <c r="R21" s="65"/>
      <c r="S21" s="65">
        <v>1</v>
      </c>
      <c r="T21" s="75">
        <v>3</v>
      </c>
    </row>
    <row r="22" spans="1:20" ht="40.5" hidden="1" customHeight="1">
      <c r="A22" s="67" t="s">
        <v>238</v>
      </c>
      <c r="B22" s="67"/>
      <c r="C22" s="67" t="s">
        <v>1702</v>
      </c>
      <c r="D22" s="80" t="s">
        <v>1703</v>
      </c>
      <c r="E22" s="103" t="s">
        <v>1718</v>
      </c>
      <c r="F22" s="65">
        <v>1</v>
      </c>
      <c r="G22" s="65"/>
      <c r="H22" s="65"/>
      <c r="I22" s="65"/>
      <c r="J22" s="65"/>
      <c r="K22" s="65"/>
      <c r="L22" s="65"/>
      <c r="M22" s="65"/>
      <c r="N22" s="65">
        <v>1</v>
      </c>
      <c r="O22" s="65"/>
      <c r="P22" s="65">
        <v>1</v>
      </c>
      <c r="Q22" s="65"/>
      <c r="R22" s="65"/>
      <c r="S22" s="65"/>
      <c r="T22" s="75">
        <v>3</v>
      </c>
    </row>
    <row r="23" spans="1:20" ht="40.5" customHeight="1">
      <c r="A23" s="67" t="s">
        <v>234</v>
      </c>
      <c r="B23" s="67" t="s">
        <v>238</v>
      </c>
      <c r="C23" s="67" t="s">
        <v>1702</v>
      </c>
      <c r="D23" s="67" t="s">
        <v>1703</v>
      </c>
      <c r="E23" s="103" t="s">
        <v>1719</v>
      </c>
      <c r="F23" s="65"/>
      <c r="G23" s="65"/>
      <c r="H23" s="65"/>
      <c r="I23" s="65"/>
      <c r="J23" s="65"/>
      <c r="K23" s="65"/>
      <c r="L23" s="65"/>
      <c r="M23" s="65"/>
      <c r="N23" s="65">
        <v>1</v>
      </c>
      <c r="O23" s="65"/>
      <c r="P23" s="65">
        <v>1</v>
      </c>
      <c r="Q23" s="65"/>
      <c r="R23" s="65"/>
      <c r="S23" s="65">
        <v>1</v>
      </c>
      <c r="T23" s="75">
        <v>3</v>
      </c>
    </row>
    <row r="24" spans="1:20" ht="40.5" customHeight="1">
      <c r="A24" s="67" t="s">
        <v>238</v>
      </c>
      <c r="B24" s="67" t="s">
        <v>530</v>
      </c>
      <c r="C24" s="67"/>
      <c r="D24" s="80" t="s">
        <v>1703</v>
      </c>
      <c r="E24" s="66" t="s">
        <v>1720</v>
      </c>
      <c r="F24" s="65"/>
      <c r="G24" s="65"/>
      <c r="H24" s="65"/>
      <c r="I24" s="65"/>
      <c r="J24" s="65"/>
      <c r="K24" s="65"/>
      <c r="L24" s="65"/>
      <c r="M24" s="65"/>
      <c r="N24" s="65">
        <v>1</v>
      </c>
      <c r="O24" s="65"/>
      <c r="P24" s="65"/>
      <c r="Q24" s="65"/>
      <c r="R24" s="65">
        <v>1</v>
      </c>
      <c r="S24" s="65">
        <v>1</v>
      </c>
      <c r="T24" s="75">
        <v>3</v>
      </c>
    </row>
    <row r="25" spans="1:20" ht="40.5" customHeight="1">
      <c r="A25" s="67" t="s">
        <v>238</v>
      </c>
      <c r="B25" s="67" t="s">
        <v>530</v>
      </c>
      <c r="C25" s="67"/>
      <c r="D25" s="91" t="s">
        <v>1703</v>
      </c>
      <c r="E25" s="66" t="s">
        <v>1721</v>
      </c>
      <c r="F25" s="65"/>
      <c r="G25" s="65"/>
      <c r="H25" s="65"/>
      <c r="I25" s="65"/>
      <c r="J25" s="65"/>
      <c r="K25" s="65"/>
      <c r="L25" s="65"/>
      <c r="M25" s="65"/>
      <c r="N25" s="65">
        <v>1</v>
      </c>
      <c r="O25" s="65"/>
      <c r="P25" s="65"/>
      <c r="Q25" s="65"/>
      <c r="R25" s="65">
        <v>1</v>
      </c>
      <c r="S25" s="65">
        <v>1</v>
      </c>
      <c r="T25" s="75">
        <v>3</v>
      </c>
    </row>
    <row r="26" spans="1:20" ht="40.5" hidden="1" customHeight="1">
      <c r="A26" s="67" t="s">
        <v>75</v>
      </c>
      <c r="B26" s="67" t="s">
        <v>234</v>
      </c>
      <c r="C26" s="67"/>
      <c r="D26" s="67" t="s">
        <v>1703</v>
      </c>
      <c r="E26" s="103" t="s">
        <v>1722</v>
      </c>
      <c r="F26" s="65">
        <v>1</v>
      </c>
      <c r="G26" s="65"/>
      <c r="H26" s="65"/>
      <c r="I26" s="65"/>
      <c r="J26" s="65"/>
      <c r="K26" s="65"/>
      <c r="L26" s="65"/>
      <c r="M26" s="65">
        <v>1</v>
      </c>
      <c r="N26" s="65"/>
      <c r="O26" s="65"/>
      <c r="P26" s="65"/>
      <c r="Q26" s="65"/>
      <c r="R26" s="65"/>
      <c r="S26" s="65">
        <v>1</v>
      </c>
      <c r="T26" s="75">
        <v>3</v>
      </c>
    </row>
    <row r="27" spans="1:20" ht="40.5" hidden="1" customHeight="1">
      <c r="A27" s="67" t="s">
        <v>238</v>
      </c>
      <c r="B27" s="67" t="s">
        <v>75</v>
      </c>
      <c r="C27" s="67"/>
      <c r="D27" s="80" t="s">
        <v>1703</v>
      </c>
      <c r="E27" s="66" t="s">
        <v>1723</v>
      </c>
      <c r="F27" s="65"/>
      <c r="G27" s="65"/>
      <c r="H27" s="65"/>
      <c r="I27" s="65"/>
      <c r="J27" s="65"/>
      <c r="K27" s="65"/>
      <c r="L27" s="65"/>
      <c r="M27" s="65"/>
      <c r="N27" s="65">
        <v>1</v>
      </c>
      <c r="O27" s="65">
        <v>1</v>
      </c>
      <c r="P27" s="65"/>
      <c r="Q27" s="65"/>
      <c r="R27" s="65">
        <v>1</v>
      </c>
      <c r="S27" s="65"/>
      <c r="T27" s="75">
        <v>3</v>
      </c>
    </row>
    <row r="28" spans="1:20" ht="44.25" hidden="1" customHeight="1">
      <c r="A28" s="67" t="s">
        <v>75</v>
      </c>
      <c r="B28" s="67" t="s">
        <v>1427</v>
      </c>
      <c r="C28" s="67" t="s">
        <v>1702</v>
      </c>
      <c r="D28" s="67" t="s">
        <v>1703</v>
      </c>
      <c r="E28" s="66" t="s">
        <v>1724</v>
      </c>
      <c r="F28" s="65">
        <v>1</v>
      </c>
      <c r="G28" s="65"/>
      <c r="H28" s="65"/>
      <c r="I28" s="65"/>
      <c r="J28" s="65"/>
      <c r="K28" s="65"/>
      <c r="L28" s="65"/>
      <c r="M28" s="65">
        <v>1</v>
      </c>
      <c r="N28" s="65"/>
      <c r="O28" s="65"/>
      <c r="P28" s="65"/>
      <c r="Q28" s="65"/>
      <c r="R28" s="65"/>
      <c r="S28" s="65">
        <v>1</v>
      </c>
      <c r="T28" s="75">
        <v>3</v>
      </c>
    </row>
    <row r="29" spans="1:20" ht="44.25" hidden="1" customHeight="1">
      <c r="A29" s="67" t="s">
        <v>75</v>
      </c>
      <c r="B29" s="67"/>
      <c r="C29" s="67"/>
      <c r="D29" s="67" t="s">
        <v>1703</v>
      </c>
      <c r="E29" s="66" t="s">
        <v>1725</v>
      </c>
      <c r="F29" s="65"/>
      <c r="G29" s="65"/>
      <c r="H29" s="65"/>
      <c r="I29" s="65"/>
      <c r="J29" s="65">
        <v>1</v>
      </c>
      <c r="K29" s="65">
        <v>1</v>
      </c>
      <c r="L29" s="65"/>
      <c r="M29" s="65"/>
      <c r="N29" s="65"/>
      <c r="O29" s="65"/>
      <c r="P29" s="65"/>
      <c r="Q29" s="65"/>
      <c r="R29" s="65"/>
      <c r="S29" s="65">
        <v>1</v>
      </c>
      <c r="T29" s="75">
        <v>3</v>
      </c>
    </row>
    <row r="30" spans="1:20" ht="46.5" hidden="1" customHeight="1">
      <c r="A30" s="67" t="s">
        <v>238</v>
      </c>
      <c r="B30" s="67" t="s">
        <v>325</v>
      </c>
      <c r="C30" s="106"/>
      <c r="D30" s="67" t="s">
        <v>1703</v>
      </c>
      <c r="E30" s="84" t="s">
        <v>1726</v>
      </c>
      <c r="F30" s="65"/>
      <c r="G30" s="65"/>
      <c r="H30" s="65"/>
      <c r="I30" s="65"/>
      <c r="J30" s="65"/>
      <c r="K30" s="65"/>
      <c r="L30" s="65"/>
      <c r="M30" s="65"/>
      <c r="N30" s="65">
        <v>1</v>
      </c>
      <c r="O30" s="65">
        <v>1</v>
      </c>
      <c r="P30" s="65"/>
      <c r="Q30" s="65"/>
      <c r="R30" s="65"/>
      <c r="S30" s="65">
        <v>1</v>
      </c>
      <c r="T30" s="75">
        <v>3</v>
      </c>
    </row>
    <row r="31" spans="1:20" s="118" customFormat="1" ht="44.25" hidden="1" customHeight="1">
      <c r="A31" s="67"/>
      <c r="B31" s="67"/>
      <c r="C31" s="67"/>
      <c r="D31" s="67" t="s">
        <v>1703</v>
      </c>
      <c r="E31" s="99" t="s">
        <v>1727</v>
      </c>
      <c r="F31" s="65">
        <v>1</v>
      </c>
      <c r="G31" s="65"/>
      <c r="H31" s="65"/>
      <c r="I31" s="65"/>
      <c r="J31" s="65"/>
      <c r="K31" s="65"/>
      <c r="L31" s="65"/>
      <c r="M31" s="65"/>
      <c r="N31" s="65"/>
      <c r="O31" s="65"/>
      <c r="P31" s="65"/>
      <c r="Q31" s="65">
        <v>1</v>
      </c>
      <c r="R31" s="65"/>
      <c r="S31" s="65">
        <v>1</v>
      </c>
      <c r="T31" s="75">
        <v>3</v>
      </c>
    </row>
    <row r="32" spans="1:20" ht="40.5" hidden="1" customHeight="1">
      <c r="A32" s="67" t="s">
        <v>234</v>
      </c>
      <c r="B32" s="67" t="s">
        <v>234</v>
      </c>
      <c r="C32" s="67" t="s">
        <v>1702</v>
      </c>
      <c r="D32" s="80" t="s">
        <v>1703</v>
      </c>
      <c r="E32" s="66" t="s">
        <v>1728</v>
      </c>
      <c r="F32" s="65"/>
      <c r="G32" s="65"/>
      <c r="H32" s="65"/>
      <c r="I32" s="65"/>
      <c r="J32" s="65"/>
      <c r="K32" s="65"/>
      <c r="L32" s="65">
        <v>1</v>
      </c>
      <c r="M32" s="65"/>
      <c r="N32" s="65">
        <v>1</v>
      </c>
      <c r="O32" s="65"/>
      <c r="P32" s="65"/>
      <c r="Q32" s="65"/>
      <c r="R32" s="65">
        <v>1</v>
      </c>
      <c r="S32" s="65"/>
      <c r="T32" s="75">
        <v>3</v>
      </c>
    </row>
    <row r="33" spans="1:20" s="118" customFormat="1" ht="69" hidden="1" customHeight="1">
      <c r="A33" s="67"/>
      <c r="B33" s="67"/>
      <c r="C33" s="124"/>
      <c r="D33" s="125" t="s">
        <v>1703</v>
      </c>
      <c r="E33" s="126" t="s">
        <v>1729</v>
      </c>
      <c r="F33" s="65">
        <v>1</v>
      </c>
      <c r="G33" s="65"/>
      <c r="H33" s="65"/>
      <c r="I33" s="65"/>
      <c r="J33" s="65"/>
      <c r="K33" s="65"/>
      <c r="L33" s="65"/>
      <c r="M33" s="65"/>
      <c r="N33" s="65"/>
      <c r="O33" s="65">
        <v>1</v>
      </c>
      <c r="P33" s="65">
        <v>1</v>
      </c>
      <c r="Q33" s="65"/>
      <c r="R33" s="65"/>
      <c r="S33" s="65"/>
      <c r="T33" s="75">
        <v>3</v>
      </c>
    </row>
    <row r="34" spans="1:20" ht="40.5" hidden="1" customHeight="1">
      <c r="A34" s="67" t="s">
        <v>75</v>
      </c>
      <c r="B34" s="67"/>
      <c r="C34" s="67" t="s">
        <v>1702</v>
      </c>
      <c r="D34" s="67" t="s">
        <v>1703</v>
      </c>
      <c r="E34" s="66" t="s">
        <v>1730</v>
      </c>
      <c r="F34" s="65"/>
      <c r="G34" s="65"/>
      <c r="H34" s="65"/>
      <c r="I34" s="65"/>
      <c r="J34" s="65"/>
      <c r="K34" s="65">
        <v>1</v>
      </c>
      <c r="L34" s="65"/>
      <c r="M34" s="65"/>
      <c r="N34" s="65">
        <v>1</v>
      </c>
      <c r="O34" s="65"/>
      <c r="P34" s="65"/>
      <c r="Q34" s="65"/>
      <c r="R34" s="65">
        <v>1</v>
      </c>
      <c r="S34" s="65"/>
      <c r="T34" s="75">
        <v>3</v>
      </c>
    </row>
    <row r="35" spans="1:20" s="118" customFormat="1" ht="44.25" customHeight="1">
      <c r="A35" s="114" t="s">
        <v>262</v>
      </c>
      <c r="B35" s="67"/>
      <c r="C35" s="99" t="s">
        <v>1731</v>
      </c>
      <c r="D35" s="115" t="s">
        <v>1703</v>
      </c>
      <c r="E35" s="85" t="s">
        <v>1732</v>
      </c>
      <c r="F35" s="116"/>
      <c r="G35" s="116"/>
      <c r="H35" s="116"/>
      <c r="I35" s="116"/>
      <c r="J35" s="116"/>
      <c r="K35" s="116"/>
      <c r="L35" s="116">
        <v>1</v>
      </c>
      <c r="M35" s="116"/>
      <c r="N35" s="116"/>
      <c r="O35" s="116"/>
      <c r="P35" s="116"/>
      <c r="Q35" s="116"/>
      <c r="R35" s="116"/>
      <c r="S35" s="116">
        <v>1</v>
      </c>
      <c r="T35" s="117">
        <v>2</v>
      </c>
    </row>
    <row r="36" spans="1:20" ht="40.5" hidden="1" customHeight="1">
      <c r="A36" s="114" t="s">
        <v>238</v>
      </c>
      <c r="B36" s="67"/>
      <c r="C36" s="67" t="s">
        <v>1702</v>
      </c>
      <c r="D36" s="114" t="s">
        <v>1703</v>
      </c>
      <c r="E36" s="85" t="s">
        <v>1574</v>
      </c>
      <c r="F36" s="116"/>
      <c r="G36" s="116"/>
      <c r="H36" s="116"/>
      <c r="I36" s="116"/>
      <c r="J36" s="116"/>
      <c r="K36" s="116"/>
      <c r="L36" s="116"/>
      <c r="M36" s="116"/>
      <c r="N36" s="116"/>
      <c r="O36" s="116"/>
      <c r="P36" s="116"/>
      <c r="Q36" s="116"/>
      <c r="R36" s="116">
        <v>1</v>
      </c>
      <c r="S36" s="116">
        <v>1</v>
      </c>
      <c r="T36" s="117">
        <v>2</v>
      </c>
    </row>
    <row r="37" spans="1:20" ht="40.5" hidden="1" customHeight="1">
      <c r="A37" s="67" t="s">
        <v>75</v>
      </c>
      <c r="B37" s="67" t="s">
        <v>1733</v>
      </c>
      <c r="C37" s="124"/>
      <c r="D37" s="125" t="s">
        <v>1734</v>
      </c>
      <c r="E37" s="127" t="s">
        <v>1735</v>
      </c>
      <c r="F37" s="65"/>
      <c r="G37" s="65"/>
      <c r="H37" s="65"/>
      <c r="I37" s="65">
        <v>1</v>
      </c>
      <c r="J37" s="65"/>
      <c r="K37" s="65">
        <v>1</v>
      </c>
      <c r="L37" s="65"/>
      <c r="M37" s="65"/>
      <c r="N37" s="65"/>
      <c r="O37" s="65"/>
      <c r="P37" s="65"/>
      <c r="Q37" s="65"/>
      <c r="R37" s="65"/>
      <c r="S37" s="65"/>
      <c r="T37" s="75">
        <v>2</v>
      </c>
    </row>
    <row r="38" spans="1:20" s="118" customFormat="1" ht="44.25" customHeight="1">
      <c r="A38" s="67" t="s">
        <v>530</v>
      </c>
      <c r="B38" s="67" t="s">
        <v>1409</v>
      </c>
      <c r="C38" s="67" t="s">
        <v>1702</v>
      </c>
      <c r="D38" s="67" t="s">
        <v>1703</v>
      </c>
      <c r="E38" s="89" t="s">
        <v>1637</v>
      </c>
      <c r="F38" s="65"/>
      <c r="G38" s="65"/>
      <c r="H38" s="65"/>
      <c r="I38" s="65"/>
      <c r="J38" s="65">
        <v>1</v>
      </c>
      <c r="K38" s="65"/>
      <c r="L38" s="65"/>
      <c r="M38" s="65"/>
      <c r="N38" s="65"/>
      <c r="O38" s="65"/>
      <c r="P38" s="65"/>
      <c r="Q38" s="65"/>
      <c r="R38" s="65"/>
      <c r="S38" s="65">
        <v>1</v>
      </c>
      <c r="T38" s="75">
        <v>2</v>
      </c>
    </row>
    <row r="39" spans="1:20" ht="40.5" hidden="1" customHeight="1">
      <c r="A39" s="67" t="s">
        <v>262</v>
      </c>
      <c r="B39" s="67"/>
      <c r="C39" s="93" t="s">
        <v>1731</v>
      </c>
      <c r="D39" s="80" t="s">
        <v>1703</v>
      </c>
      <c r="E39" s="85" t="s">
        <v>1736</v>
      </c>
      <c r="F39" s="65"/>
      <c r="G39" s="65"/>
      <c r="H39" s="65"/>
      <c r="I39" s="65"/>
      <c r="J39" s="65"/>
      <c r="K39" s="65"/>
      <c r="L39" s="65">
        <v>1</v>
      </c>
      <c r="M39" s="65"/>
      <c r="N39" s="65"/>
      <c r="O39" s="65"/>
      <c r="P39" s="65"/>
      <c r="Q39" s="65"/>
      <c r="R39" s="65"/>
      <c r="S39" s="65">
        <v>1</v>
      </c>
      <c r="T39" s="75">
        <v>2</v>
      </c>
    </row>
    <row r="40" spans="1:20" ht="40.5" hidden="1" customHeight="1">
      <c r="A40" s="114" t="s">
        <v>75</v>
      </c>
      <c r="B40" s="67" t="s">
        <v>238</v>
      </c>
      <c r="C40" s="114"/>
      <c r="D40" s="120" t="s">
        <v>1703</v>
      </c>
      <c r="E40" s="89" t="s">
        <v>1737</v>
      </c>
      <c r="F40" s="116"/>
      <c r="G40" s="116"/>
      <c r="H40" s="116"/>
      <c r="I40" s="116"/>
      <c r="J40" s="116"/>
      <c r="K40" s="116">
        <v>1</v>
      </c>
      <c r="L40" s="116"/>
      <c r="M40" s="116"/>
      <c r="N40" s="116"/>
      <c r="O40" s="116"/>
      <c r="P40" s="116"/>
      <c r="Q40" s="116"/>
      <c r="R40" s="116">
        <v>1</v>
      </c>
      <c r="S40" s="116"/>
      <c r="T40" s="117">
        <v>2</v>
      </c>
    </row>
    <row r="41" spans="1:20" ht="40.5" hidden="1" customHeight="1">
      <c r="A41" s="114" t="s">
        <v>75</v>
      </c>
      <c r="B41" s="67" t="s">
        <v>238</v>
      </c>
      <c r="C41" s="67" t="s">
        <v>1702</v>
      </c>
      <c r="D41" s="115" t="s">
        <v>1703</v>
      </c>
      <c r="E41" s="89" t="s">
        <v>1738</v>
      </c>
      <c r="F41" s="116">
        <v>1</v>
      </c>
      <c r="G41" s="116"/>
      <c r="H41" s="116"/>
      <c r="I41" s="116"/>
      <c r="J41" s="116"/>
      <c r="K41" s="116"/>
      <c r="L41" s="116"/>
      <c r="M41" s="116">
        <v>1</v>
      </c>
      <c r="N41" s="116"/>
      <c r="O41" s="116"/>
      <c r="P41" s="116"/>
      <c r="Q41" s="116"/>
      <c r="R41" s="116"/>
      <c r="S41" s="116"/>
      <c r="T41" s="117">
        <v>2</v>
      </c>
    </row>
    <row r="42" spans="1:20" ht="40.5" customHeight="1">
      <c r="A42" s="114" t="s">
        <v>262</v>
      </c>
      <c r="B42" s="67"/>
      <c r="C42" s="99" t="s">
        <v>1739</v>
      </c>
      <c r="D42" s="114" t="s">
        <v>1703</v>
      </c>
      <c r="E42" s="89" t="s">
        <v>1740</v>
      </c>
      <c r="F42" s="116"/>
      <c r="G42" s="116"/>
      <c r="H42" s="116"/>
      <c r="I42" s="116"/>
      <c r="J42" s="116"/>
      <c r="K42" s="116"/>
      <c r="L42" s="116"/>
      <c r="M42" s="116"/>
      <c r="N42" s="116"/>
      <c r="O42" s="116"/>
      <c r="P42" s="116"/>
      <c r="Q42" s="116">
        <v>1</v>
      </c>
      <c r="R42" s="116"/>
      <c r="S42" s="116">
        <v>1</v>
      </c>
      <c r="T42" s="117">
        <v>2</v>
      </c>
    </row>
    <row r="43" spans="1:20" ht="40.5" hidden="1" customHeight="1">
      <c r="A43" s="114" t="s">
        <v>530</v>
      </c>
      <c r="B43" s="67"/>
      <c r="C43" s="67" t="s">
        <v>1702</v>
      </c>
      <c r="D43" s="114" t="s">
        <v>1703</v>
      </c>
      <c r="E43" s="85" t="s">
        <v>1635</v>
      </c>
      <c r="F43" s="116"/>
      <c r="G43" s="116"/>
      <c r="H43" s="116"/>
      <c r="I43" s="116"/>
      <c r="J43" s="116">
        <v>1</v>
      </c>
      <c r="K43" s="116"/>
      <c r="L43" s="116"/>
      <c r="M43" s="116"/>
      <c r="N43" s="116"/>
      <c r="O43" s="116"/>
      <c r="P43" s="116"/>
      <c r="Q43" s="116"/>
      <c r="R43" s="116"/>
      <c r="S43" s="116">
        <v>1</v>
      </c>
      <c r="T43" s="117">
        <v>2</v>
      </c>
    </row>
    <row r="44" spans="1:20" ht="33.75" hidden="1" customHeight="1">
      <c r="A44" s="114" t="s">
        <v>530</v>
      </c>
      <c r="B44" s="67"/>
      <c r="C44" s="67" t="s">
        <v>1702</v>
      </c>
      <c r="D44" s="119" t="s">
        <v>1703</v>
      </c>
      <c r="E44" s="85" t="s">
        <v>1638</v>
      </c>
      <c r="F44" s="116"/>
      <c r="G44" s="116"/>
      <c r="H44" s="116"/>
      <c r="I44" s="116"/>
      <c r="J44" s="116">
        <v>1</v>
      </c>
      <c r="K44" s="116"/>
      <c r="L44" s="116"/>
      <c r="M44" s="116"/>
      <c r="N44" s="116"/>
      <c r="O44" s="116"/>
      <c r="P44" s="116"/>
      <c r="Q44" s="116"/>
      <c r="R44" s="116"/>
      <c r="S44" s="116">
        <v>1</v>
      </c>
      <c r="T44" s="117">
        <v>2</v>
      </c>
    </row>
    <row r="45" spans="1:20" ht="40.5" hidden="1" customHeight="1">
      <c r="A45" s="114" t="s">
        <v>262</v>
      </c>
      <c r="B45" s="67" t="s">
        <v>1741</v>
      </c>
      <c r="C45" s="99" t="s">
        <v>1742</v>
      </c>
      <c r="D45" s="115" t="s">
        <v>1703</v>
      </c>
      <c r="E45" s="85" t="s">
        <v>1502</v>
      </c>
      <c r="F45" s="116"/>
      <c r="G45" s="116"/>
      <c r="H45" s="116"/>
      <c r="I45" s="116"/>
      <c r="J45" s="116"/>
      <c r="K45" s="116"/>
      <c r="L45" s="116">
        <v>1</v>
      </c>
      <c r="M45" s="116"/>
      <c r="N45" s="116">
        <v>1</v>
      </c>
      <c r="O45" s="116"/>
      <c r="P45" s="116"/>
      <c r="Q45" s="116"/>
      <c r="R45" s="116"/>
      <c r="S45" s="116"/>
      <c r="T45" s="117">
        <v>2</v>
      </c>
    </row>
    <row r="46" spans="1:20" ht="44.25" hidden="1" customHeight="1">
      <c r="A46" s="114" t="s">
        <v>530</v>
      </c>
      <c r="B46" s="67"/>
      <c r="C46" s="67" t="s">
        <v>1702</v>
      </c>
      <c r="D46" s="122" t="s">
        <v>1703</v>
      </c>
      <c r="E46" s="85" t="s">
        <v>1632</v>
      </c>
      <c r="F46" s="116"/>
      <c r="G46" s="116"/>
      <c r="H46" s="116"/>
      <c r="I46" s="116"/>
      <c r="J46" s="116">
        <v>1</v>
      </c>
      <c r="K46" s="116"/>
      <c r="L46" s="116"/>
      <c r="M46" s="116"/>
      <c r="N46" s="116"/>
      <c r="O46" s="116"/>
      <c r="P46" s="116"/>
      <c r="Q46" s="116"/>
      <c r="R46" s="116"/>
      <c r="S46" s="116">
        <v>1</v>
      </c>
      <c r="T46" s="117">
        <v>2</v>
      </c>
    </row>
    <row r="47" spans="1:20" ht="40.5" hidden="1" customHeight="1">
      <c r="A47" s="67" t="s">
        <v>238</v>
      </c>
      <c r="B47" s="67"/>
      <c r="C47" s="67" t="s">
        <v>1702</v>
      </c>
      <c r="D47" s="67" t="s">
        <v>1703</v>
      </c>
      <c r="E47" s="66" t="s">
        <v>1743</v>
      </c>
      <c r="F47" s="65"/>
      <c r="G47" s="65"/>
      <c r="H47" s="65"/>
      <c r="I47" s="65"/>
      <c r="J47" s="65"/>
      <c r="K47" s="65"/>
      <c r="L47" s="65"/>
      <c r="M47" s="65"/>
      <c r="N47" s="65"/>
      <c r="O47" s="65"/>
      <c r="P47" s="65"/>
      <c r="Q47" s="65"/>
      <c r="R47" s="65">
        <v>1</v>
      </c>
      <c r="S47" s="65">
        <v>1</v>
      </c>
      <c r="T47" s="75">
        <v>2</v>
      </c>
    </row>
    <row r="48" spans="1:20" ht="40.5" hidden="1" customHeight="1">
      <c r="A48" s="67" t="s">
        <v>234</v>
      </c>
      <c r="B48" s="96" t="s">
        <v>262</v>
      </c>
      <c r="C48" s="67"/>
      <c r="D48" s="67" t="s">
        <v>1703</v>
      </c>
      <c r="E48" s="103" t="s">
        <v>1744</v>
      </c>
      <c r="F48" s="65"/>
      <c r="G48" s="65"/>
      <c r="H48" s="65"/>
      <c r="I48" s="65"/>
      <c r="J48" s="65"/>
      <c r="K48" s="65"/>
      <c r="L48" s="65"/>
      <c r="M48" s="65">
        <v>1</v>
      </c>
      <c r="N48" s="65"/>
      <c r="O48" s="65"/>
      <c r="P48" s="65"/>
      <c r="Q48" s="65">
        <v>1</v>
      </c>
      <c r="R48" s="65"/>
      <c r="S48" s="65"/>
      <c r="T48" s="75">
        <v>2</v>
      </c>
    </row>
    <row r="49" spans="1:20" ht="44.25" hidden="1" customHeight="1">
      <c r="A49" s="67" t="s">
        <v>75</v>
      </c>
      <c r="B49" s="67" t="s">
        <v>1417</v>
      </c>
      <c r="C49" s="67"/>
      <c r="D49" s="80" t="s">
        <v>1703</v>
      </c>
      <c r="E49" s="66" t="s">
        <v>1745</v>
      </c>
      <c r="F49" s="65"/>
      <c r="G49" s="65"/>
      <c r="H49" s="65"/>
      <c r="I49" s="65"/>
      <c r="J49" s="65"/>
      <c r="K49" s="65"/>
      <c r="L49" s="65"/>
      <c r="M49" s="65">
        <v>1</v>
      </c>
      <c r="N49" s="65"/>
      <c r="O49" s="65"/>
      <c r="P49" s="65"/>
      <c r="Q49" s="65"/>
      <c r="R49" s="65"/>
      <c r="S49" s="65">
        <v>1</v>
      </c>
      <c r="T49" s="75">
        <v>2</v>
      </c>
    </row>
    <row r="50" spans="1:20" ht="57" hidden="1" customHeight="1">
      <c r="A50" s="67" t="s">
        <v>75</v>
      </c>
      <c r="B50" s="67" t="s">
        <v>234</v>
      </c>
      <c r="C50" s="67"/>
      <c r="D50" s="80" t="s">
        <v>1703</v>
      </c>
      <c r="E50" s="103" t="s">
        <v>1746</v>
      </c>
      <c r="F50" s="65">
        <v>1</v>
      </c>
      <c r="G50" s="65"/>
      <c r="H50" s="65"/>
      <c r="I50" s="65"/>
      <c r="J50" s="65"/>
      <c r="K50" s="65">
        <v>1</v>
      </c>
      <c r="L50" s="65"/>
      <c r="M50" s="65"/>
      <c r="N50" s="65"/>
      <c r="O50" s="65"/>
      <c r="P50" s="65"/>
      <c r="Q50" s="65"/>
      <c r="R50" s="65"/>
      <c r="S50" s="65"/>
      <c r="T50" s="75">
        <v>2</v>
      </c>
    </row>
    <row r="51" spans="1:20" ht="40.5" hidden="1" customHeight="1">
      <c r="A51" s="67" t="s">
        <v>75</v>
      </c>
      <c r="B51" s="67"/>
      <c r="C51" s="67" t="s">
        <v>1702</v>
      </c>
      <c r="D51" s="67" t="s">
        <v>1703</v>
      </c>
      <c r="E51" s="103" t="s">
        <v>1747</v>
      </c>
      <c r="F51" s="65">
        <v>1</v>
      </c>
      <c r="G51" s="65"/>
      <c r="H51" s="65"/>
      <c r="I51" s="65"/>
      <c r="J51" s="65"/>
      <c r="K51" s="65"/>
      <c r="L51" s="65"/>
      <c r="M51" s="65">
        <v>1</v>
      </c>
      <c r="N51" s="65"/>
      <c r="O51" s="65"/>
      <c r="P51" s="65"/>
      <c r="Q51" s="65"/>
      <c r="R51" s="65"/>
      <c r="S51" s="65"/>
      <c r="T51" s="75">
        <v>2</v>
      </c>
    </row>
    <row r="52" spans="1:20" ht="54" hidden="1" customHeight="1">
      <c r="A52" s="67"/>
      <c r="B52" s="67"/>
      <c r="C52" s="129"/>
      <c r="D52" s="130" t="s">
        <v>1703</v>
      </c>
      <c r="E52" s="131" t="s">
        <v>1748</v>
      </c>
      <c r="F52" s="65"/>
      <c r="G52" s="65"/>
      <c r="H52" s="65"/>
      <c r="I52" s="65"/>
      <c r="J52" s="65"/>
      <c r="K52" s="65"/>
      <c r="L52" s="65"/>
      <c r="M52" s="65"/>
      <c r="N52" s="65">
        <v>1</v>
      </c>
      <c r="O52" s="65"/>
      <c r="P52" s="65"/>
      <c r="Q52" s="65"/>
      <c r="R52" s="65"/>
      <c r="S52" s="65">
        <v>1</v>
      </c>
      <c r="T52" s="75">
        <v>2</v>
      </c>
    </row>
    <row r="53" spans="1:20" s="118" customFormat="1" ht="44.25" hidden="1" customHeight="1">
      <c r="A53" s="67" t="s">
        <v>238</v>
      </c>
      <c r="B53" s="96" t="s">
        <v>262</v>
      </c>
      <c r="C53" s="67"/>
      <c r="D53" s="67" t="s">
        <v>1703</v>
      </c>
      <c r="E53" s="66" t="s">
        <v>1749</v>
      </c>
      <c r="F53" s="65"/>
      <c r="G53" s="65"/>
      <c r="H53" s="65"/>
      <c r="I53" s="65"/>
      <c r="J53" s="65"/>
      <c r="K53" s="65"/>
      <c r="L53" s="65"/>
      <c r="M53" s="65"/>
      <c r="N53" s="65"/>
      <c r="O53" s="65"/>
      <c r="P53" s="65"/>
      <c r="Q53" s="65"/>
      <c r="R53" s="65">
        <v>1</v>
      </c>
      <c r="S53" s="65">
        <v>1</v>
      </c>
      <c r="T53" s="75">
        <v>2</v>
      </c>
    </row>
    <row r="54" spans="1:20" ht="40.5" hidden="1" customHeight="1">
      <c r="A54" s="67" t="s">
        <v>325</v>
      </c>
      <c r="B54" s="67"/>
      <c r="C54" s="67" t="s">
        <v>1702</v>
      </c>
      <c r="D54" s="80" t="s">
        <v>1703</v>
      </c>
      <c r="E54" s="66" t="s">
        <v>1750</v>
      </c>
      <c r="F54" s="65"/>
      <c r="G54" s="65">
        <v>1</v>
      </c>
      <c r="H54" s="65"/>
      <c r="I54" s="65"/>
      <c r="J54" s="65"/>
      <c r="K54" s="65">
        <v>1</v>
      </c>
      <c r="L54" s="65"/>
      <c r="M54" s="65"/>
      <c r="N54" s="65"/>
      <c r="O54" s="65"/>
      <c r="P54" s="65"/>
      <c r="Q54" s="65"/>
      <c r="R54" s="65"/>
      <c r="S54" s="65"/>
      <c r="T54" s="75">
        <v>2</v>
      </c>
    </row>
    <row r="55" spans="1:20" ht="40.5" hidden="1" customHeight="1">
      <c r="A55" s="67" t="s">
        <v>75</v>
      </c>
      <c r="B55" s="67"/>
      <c r="C55" s="67" t="s">
        <v>1702</v>
      </c>
      <c r="D55" s="90" t="s">
        <v>1703</v>
      </c>
      <c r="E55" s="103" t="s">
        <v>1751</v>
      </c>
      <c r="F55" s="65">
        <v>1</v>
      </c>
      <c r="G55" s="65"/>
      <c r="H55" s="65"/>
      <c r="I55" s="65"/>
      <c r="J55" s="65"/>
      <c r="K55" s="65"/>
      <c r="L55" s="65"/>
      <c r="M55" s="65">
        <v>1</v>
      </c>
      <c r="N55" s="65"/>
      <c r="O55" s="65"/>
      <c r="P55" s="65"/>
      <c r="Q55" s="65"/>
      <c r="R55" s="65"/>
      <c r="S55" s="65"/>
      <c r="T55" s="75">
        <v>2</v>
      </c>
    </row>
    <row r="56" spans="1:20" ht="40.5" customHeight="1">
      <c r="A56" s="67" t="s">
        <v>234</v>
      </c>
      <c r="B56" s="67" t="s">
        <v>238</v>
      </c>
      <c r="C56" s="67" t="s">
        <v>1702</v>
      </c>
      <c r="D56" s="80" t="s">
        <v>1703</v>
      </c>
      <c r="E56" s="66" t="s">
        <v>549</v>
      </c>
      <c r="F56" s="65"/>
      <c r="G56" s="65"/>
      <c r="H56" s="65"/>
      <c r="I56" s="65"/>
      <c r="J56" s="65"/>
      <c r="K56" s="65"/>
      <c r="L56" s="65"/>
      <c r="M56" s="65"/>
      <c r="N56" s="65">
        <v>1</v>
      </c>
      <c r="O56" s="65"/>
      <c r="P56" s="65"/>
      <c r="Q56" s="65"/>
      <c r="R56" s="65"/>
      <c r="S56" s="65">
        <v>1</v>
      </c>
      <c r="T56" s="75">
        <v>2</v>
      </c>
    </row>
    <row r="57" spans="1:20" ht="40.5" customHeight="1">
      <c r="A57" s="67" t="s">
        <v>234</v>
      </c>
      <c r="B57" s="67" t="s">
        <v>238</v>
      </c>
      <c r="C57" s="67" t="s">
        <v>1702</v>
      </c>
      <c r="D57" s="67" t="s">
        <v>1703</v>
      </c>
      <c r="E57" s="66" t="s">
        <v>1752</v>
      </c>
      <c r="F57" s="65"/>
      <c r="G57" s="65"/>
      <c r="H57" s="65"/>
      <c r="I57" s="65"/>
      <c r="J57" s="65"/>
      <c r="K57" s="65"/>
      <c r="L57" s="65"/>
      <c r="M57" s="65"/>
      <c r="N57" s="65">
        <v>1</v>
      </c>
      <c r="O57" s="65"/>
      <c r="P57" s="65"/>
      <c r="Q57" s="65"/>
      <c r="R57" s="65"/>
      <c r="S57" s="65">
        <v>1</v>
      </c>
      <c r="T57" s="75">
        <v>2</v>
      </c>
    </row>
    <row r="58" spans="1:20" s="118" customFormat="1" ht="44.25" hidden="1" customHeight="1">
      <c r="A58" s="67" t="s">
        <v>1407</v>
      </c>
      <c r="B58" s="67" t="s">
        <v>1753</v>
      </c>
      <c r="C58" s="67"/>
      <c r="D58" s="80" t="s">
        <v>1703</v>
      </c>
      <c r="E58" s="68" t="s">
        <v>1754</v>
      </c>
      <c r="F58" s="65"/>
      <c r="G58" s="65"/>
      <c r="H58" s="65"/>
      <c r="I58" s="65"/>
      <c r="J58" s="65"/>
      <c r="K58" s="65"/>
      <c r="L58" s="65"/>
      <c r="M58" s="65"/>
      <c r="N58" s="65">
        <v>1</v>
      </c>
      <c r="O58" s="65"/>
      <c r="P58" s="65"/>
      <c r="Q58" s="65"/>
      <c r="R58" s="65"/>
      <c r="S58" s="65">
        <v>1</v>
      </c>
      <c r="T58" s="75">
        <v>2</v>
      </c>
    </row>
    <row r="59" spans="1:20" ht="40.5" hidden="1" customHeight="1">
      <c r="A59" s="67" t="s">
        <v>75</v>
      </c>
      <c r="B59" s="67" t="s">
        <v>1414</v>
      </c>
      <c r="C59" s="67" t="s">
        <v>1702</v>
      </c>
      <c r="D59" s="67" t="s">
        <v>1703</v>
      </c>
      <c r="E59" s="66" t="s">
        <v>1755</v>
      </c>
      <c r="F59" s="65"/>
      <c r="G59" s="65"/>
      <c r="H59" s="65"/>
      <c r="I59" s="65"/>
      <c r="J59" s="65"/>
      <c r="K59" s="65"/>
      <c r="L59" s="65"/>
      <c r="M59" s="65">
        <v>1</v>
      </c>
      <c r="N59" s="65"/>
      <c r="O59" s="65"/>
      <c r="P59" s="65"/>
      <c r="Q59" s="65"/>
      <c r="R59" s="65"/>
      <c r="S59" s="65">
        <v>1</v>
      </c>
      <c r="T59" s="75">
        <v>2</v>
      </c>
    </row>
    <row r="60" spans="1:20" ht="57" hidden="1" customHeight="1">
      <c r="A60" s="67" t="s">
        <v>628</v>
      </c>
      <c r="B60" s="67"/>
      <c r="C60" s="67" t="s">
        <v>1702</v>
      </c>
      <c r="D60" s="80" t="s">
        <v>1703</v>
      </c>
      <c r="E60" s="103" t="s">
        <v>1756</v>
      </c>
      <c r="F60" s="65">
        <v>1</v>
      </c>
      <c r="G60" s="65"/>
      <c r="H60" s="65"/>
      <c r="I60" s="65"/>
      <c r="J60" s="65"/>
      <c r="K60" s="65"/>
      <c r="L60" s="65"/>
      <c r="M60" s="65"/>
      <c r="N60" s="65"/>
      <c r="O60" s="65"/>
      <c r="P60" s="65"/>
      <c r="Q60" s="65">
        <v>1</v>
      </c>
      <c r="R60" s="65"/>
      <c r="S60" s="65"/>
      <c r="T60" s="75">
        <v>2</v>
      </c>
    </row>
    <row r="61" spans="1:20" ht="71.25" hidden="1" customHeight="1">
      <c r="A61" s="67" t="s">
        <v>628</v>
      </c>
      <c r="B61" s="67"/>
      <c r="C61" s="67"/>
      <c r="D61" s="80" t="s">
        <v>1703</v>
      </c>
      <c r="E61" s="103" t="s">
        <v>1757</v>
      </c>
      <c r="F61" s="65">
        <v>1</v>
      </c>
      <c r="G61" s="65"/>
      <c r="H61" s="65"/>
      <c r="I61" s="65"/>
      <c r="J61" s="65"/>
      <c r="K61" s="65"/>
      <c r="L61" s="65"/>
      <c r="M61" s="65"/>
      <c r="N61" s="65"/>
      <c r="O61" s="65"/>
      <c r="P61" s="65"/>
      <c r="Q61" s="65">
        <v>1</v>
      </c>
      <c r="R61" s="65"/>
      <c r="S61" s="65"/>
      <c r="T61" s="75">
        <v>2</v>
      </c>
    </row>
    <row r="62" spans="1:20" s="118" customFormat="1" ht="44.25" hidden="1" customHeight="1">
      <c r="A62" s="67" t="s">
        <v>628</v>
      </c>
      <c r="B62" s="67" t="s">
        <v>75</v>
      </c>
      <c r="C62" s="67" t="s">
        <v>1702</v>
      </c>
      <c r="D62" s="67" t="s">
        <v>1703</v>
      </c>
      <c r="E62" s="103" t="s">
        <v>1758</v>
      </c>
      <c r="F62" s="65">
        <v>1</v>
      </c>
      <c r="G62" s="65"/>
      <c r="H62" s="65"/>
      <c r="I62" s="65"/>
      <c r="J62" s="65"/>
      <c r="K62" s="65"/>
      <c r="L62" s="65"/>
      <c r="M62" s="65">
        <v>1</v>
      </c>
      <c r="N62" s="65"/>
      <c r="O62" s="65"/>
      <c r="P62" s="65"/>
      <c r="Q62" s="65"/>
      <c r="R62" s="65"/>
      <c r="S62" s="65"/>
      <c r="T62" s="75">
        <v>2</v>
      </c>
    </row>
    <row r="63" spans="1:20" ht="40.5" hidden="1" customHeight="1">
      <c r="A63" s="67" t="s">
        <v>238</v>
      </c>
      <c r="B63" s="67"/>
      <c r="C63" s="67" t="s">
        <v>1702</v>
      </c>
      <c r="D63" s="80" t="s">
        <v>1703</v>
      </c>
      <c r="E63" s="66" t="s">
        <v>1759</v>
      </c>
      <c r="F63" s="65"/>
      <c r="G63" s="65"/>
      <c r="H63" s="65"/>
      <c r="I63" s="65"/>
      <c r="J63" s="65"/>
      <c r="K63" s="65"/>
      <c r="L63" s="65"/>
      <c r="M63" s="65"/>
      <c r="N63" s="65"/>
      <c r="O63" s="65"/>
      <c r="P63" s="65">
        <v>1</v>
      </c>
      <c r="Q63" s="65"/>
      <c r="R63" s="65">
        <v>1</v>
      </c>
      <c r="S63" s="65"/>
      <c r="T63" s="75">
        <v>2</v>
      </c>
    </row>
    <row r="64" spans="1:20" s="118" customFormat="1" ht="44.25" hidden="1" customHeight="1">
      <c r="A64" s="67" t="s">
        <v>234</v>
      </c>
      <c r="B64" s="67" t="s">
        <v>1714</v>
      </c>
      <c r="C64" s="67" t="s">
        <v>1702</v>
      </c>
      <c r="D64" s="80" t="s">
        <v>1703</v>
      </c>
      <c r="E64" s="66" t="s">
        <v>1760</v>
      </c>
      <c r="F64" s="65"/>
      <c r="G64" s="65"/>
      <c r="H64" s="65"/>
      <c r="I64" s="65"/>
      <c r="J64" s="65"/>
      <c r="K64" s="65"/>
      <c r="L64" s="65"/>
      <c r="M64" s="65"/>
      <c r="N64" s="65">
        <v>1</v>
      </c>
      <c r="O64" s="65"/>
      <c r="P64" s="65"/>
      <c r="Q64" s="65"/>
      <c r="R64" s="65"/>
      <c r="S64" s="65">
        <v>1</v>
      </c>
      <c r="T64" s="75">
        <v>2</v>
      </c>
    </row>
    <row r="65" spans="1:20" ht="40.5" hidden="1" customHeight="1">
      <c r="A65" s="67" t="s">
        <v>75</v>
      </c>
      <c r="B65" s="67"/>
      <c r="C65" s="67"/>
      <c r="D65" s="80" t="s">
        <v>1703</v>
      </c>
      <c r="E65" s="66" t="s">
        <v>1761</v>
      </c>
      <c r="F65" s="65"/>
      <c r="G65" s="65"/>
      <c r="H65" s="65"/>
      <c r="I65" s="65"/>
      <c r="J65" s="65"/>
      <c r="K65" s="65"/>
      <c r="L65" s="65"/>
      <c r="M65" s="65">
        <v>1</v>
      </c>
      <c r="N65" s="65"/>
      <c r="O65" s="65"/>
      <c r="P65" s="65"/>
      <c r="Q65" s="65"/>
      <c r="R65" s="65"/>
      <c r="S65" s="65">
        <v>1</v>
      </c>
      <c r="T65" s="75">
        <v>2</v>
      </c>
    </row>
    <row r="66" spans="1:20" ht="40.5" hidden="1" customHeight="1">
      <c r="A66" s="67" t="s">
        <v>75</v>
      </c>
      <c r="B66" s="67"/>
      <c r="C66" s="67" t="s">
        <v>1702</v>
      </c>
      <c r="D66" s="80" t="s">
        <v>1703</v>
      </c>
      <c r="E66" s="66" t="s">
        <v>1762</v>
      </c>
      <c r="F66" s="65"/>
      <c r="G66" s="65"/>
      <c r="H66" s="65"/>
      <c r="I66" s="65"/>
      <c r="J66" s="65"/>
      <c r="K66" s="65"/>
      <c r="L66" s="65"/>
      <c r="M66" s="65">
        <v>1</v>
      </c>
      <c r="N66" s="65"/>
      <c r="O66" s="65"/>
      <c r="P66" s="65"/>
      <c r="Q66" s="65"/>
      <c r="R66" s="65"/>
      <c r="S66" s="65">
        <v>1</v>
      </c>
      <c r="T66" s="75">
        <v>2</v>
      </c>
    </row>
    <row r="67" spans="1:20" s="118" customFormat="1" ht="44.25" hidden="1" customHeight="1">
      <c r="A67" s="67" t="s">
        <v>262</v>
      </c>
      <c r="B67" s="67"/>
      <c r="C67" s="93" t="s">
        <v>1763</v>
      </c>
      <c r="D67" s="80" t="s">
        <v>1703</v>
      </c>
      <c r="E67" s="68" t="s">
        <v>1764</v>
      </c>
      <c r="F67" s="65"/>
      <c r="G67" s="65"/>
      <c r="H67" s="65"/>
      <c r="I67" s="65"/>
      <c r="J67" s="65"/>
      <c r="K67" s="65"/>
      <c r="L67" s="65"/>
      <c r="M67" s="65"/>
      <c r="N67" s="65"/>
      <c r="O67" s="65"/>
      <c r="P67" s="65"/>
      <c r="Q67" s="65">
        <v>1</v>
      </c>
      <c r="R67" s="65"/>
      <c r="S67" s="65">
        <v>1</v>
      </c>
      <c r="T67" s="75">
        <v>2</v>
      </c>
    </row>
    <row r="68" spans="1:20" ht="40.5" hidden="1" customHeight="1">
      <c r="A68" s="67" t="s">
        <v>530</v>
      </c>
      <c r="B68" s="67"/>
      <c r="C68" s="67" t="s">
        <v>1702</v>
      </c>
      <c r="D68" s="80" t="s">
        <v>1703</v>
      </c>
      <c r="E68" s="66" t="s">
        <v>1765</v>
      </c>
      <c r="F68" s="65"/>
      <c r="G68" s="65"/>
      <c r="H68" s="65"/>
      <c r="I68" s="65"/>
      <c r="J68" s="65">
        <v>1</v>
      </c>
      <c r="K68" s="65"/>
      <c r="L68" s="65"/>
      <c r="M68" s="65"/>
      <c r="N68" s="65"/>
      <c r="O68" s="65"/>
      <c r="P68" s="65"/>
      <c r="Q68" s="65"/>
      <c r="R68" s="65"/>
      <c r="S68" s="65">
        <v>1</v>
      </c>
      <c r="T68" s="75">
        <v>2</v>
      </c>
    </row>
    <row r="69" spans="1:20" s="118" customFormat="1" ht="44.25" hidden="1" customHeight="1">
      <c r="A69" s="67" t="s">
        <v>1733</v>
      </c>
      <c r="B69" s="67" t="s">
        <v>530</v>
      </c>
      <c r="C69" s="67"/>
      <c r="D69" s="67" t="s">
        <v>1734</v>
      </c>
      <c r="E69" s="126" t="s">
        <v>1766</v>
      </c>
      <c r="F69" s="65"/>
      <c r="G69" s="65"/>
      <c r="H69" s="65"/>
      <c r="I69" s="65">
        <v>1</v>
      </c>
      <c r="J69" s="65"/>
      <c r="K69" s="65"/>
      <c r="L69" s="65"/>
      <c r="M69" s="65"/>
      <c r="N69" s="65"/>
      <c r="O69" s="65"/>
      <c r="P69" s="65">
        <v>1</v>
      </c>
      <c r="Q69" s="65"/>
      <c r="R69" s="65"/>
      <c r="S69" s="65"/>
      <c r="T69" s="75">
        <v>2</v>
      </c>
    </row>
    <row r="70" spans="1:20" ht="40.5" hidden="1" customHeight="1">
      <c r="A70" s="67" t="s">
        <v>530</v>
      </c>
      <c r="B70" s="67"/>
      <c r="C70" s="67" t="s">
        <v>1702</v>
      </c>
      <c r="D70" s="67" t="s">
        <v>1703</v>
      </c>
      <c r="E70" s="66" t="s">
        <v>1767</v>
      </c>
      <c r="F70" s="65"/>
      <c r="G70" s="65"/>
      <c r="H70" s="65"/>
      <c r="I70" s="65"/>
      <c r="J70" s="65">
        <v>1</v>
      </c>
      <c r="K70" s="65"/>
      <c r="L70" s="65"/>
      <c r="M70" s="65"/>
      <c r="N70" s="65"/>
      <c r="O70" s="65"/>
      <c r="P70" s="65"/>
      <c r="Q70" s="65"/>
      <c r="R70" s="65"/>
      <c r="S70" s="65">
        <v>1</v>
      </c>
      <c r="T70" s="75">
        <v>2</v>
      </c>
    </row>
    <row r="71" spans="1:20" ht="40.5" customHeight="1">
      <c r="A71" s="67" t="s">
        <v>234</v>
      </c>
      <c r="B71" s="67" t="s">
        <v>238</v>
      </c>
      <c r="C71" s="67" t="s">
        <v>1702</v>
      </c>
      <c r="D71" s="80" t="s">
        <v>1703</v>
      </c>
      <c r="E71" s="66" t="s">
        <v>1768</v>
      </c>
      <c r="F71" s="65"/>
      <c r="G71" s="65"/>
      <c r="H71" s="65"/>
      <c r="I71" s="65"/>
      <c r="J71" s="65"/>
      <c r="K71" s="65"/>
      <c r="L71" s="65"/>
      <c r="M71" s="65"/>
      <c r="N71" s="65">
        <v>1</v>
      </c>
      <c r="O71" s="65"/>
      <c r="P71" s="65"/>
      <c r="Q71" s="65"/>
      <c r="R71" s="65"/>
      <c r="S71" s="65">
        <v>1</v>
      </c>
      <c r="T71" s="75">
        <v>2</v>
      </c>
    </row>
    <row r="72" spans="1:20" ht="40.5" hidden="1" customHeight="1">
      <c r="A72" s="67" t="s">
        <v>75</v>
      </c>
      <c r="B72" s="67"/>
      <c r="C72" s="67" t="s">
        <v>1702</v>
      </c>
      <c r="D72" s="67" t="s">
        <v>1703</v>
      </c>
      <c r="E72" s="66" t="s">
        <v>1769</v>
      </c>
      <c r="F72" s="65"/>
      <c r="G72" s="65"/>
      <c r="H72" s="65"/>
      <c r="I72" s="65"/>
      <c r="J72" s="65"/>
      <c r="K72" s="65"/>
      <c r="L72" s="65"/>
      <c r="M72" s="65">
        <v>1</v>
      </c>
      <c r="N72" s="65"/>
      <c r="O72" s="65"/>
      <c r="P72" s="65"/>
      <c r="Q72" s="65"/>
      <c r="R72" s="65"/>
      <c r="S72" s="65">
        <v>1</v>
      </c>
      <c r="T72" s="75">
        <v>2</v>
      </c>
    </row>
    <row r="73" spans="1:20" ht="40.5" customHeight="1">
      <c r="A73" s="67" t="s">
        <v>234</v>
      </c>
      <c r="B73" s="67" t="s">
        <v>238</v>
      </c>
      <c r="C73" s="67" t="s">
        <v>1702</v>
      </c>
      <c r="D73" s="67" t="s">
        <v>1703</v>
      </c>
      <c r="E73" s="66" t="s">
        <v>1770</v>
      </c>
      <c r="F73" s="65"/>
      <c r="G73" s="65"/>
      <c r="H73" s="65"/>
      <c r="I73" s="65"/>
      <c r="J73" s="65"/>
      <c r="K73" s="65"/>
      <c r="L73" s="65"/>
      <c r="M73" s="65"/>
      <c r="N73" s="65">
        <v>1</v>
      </c>
      <c r="O73" s="65"/>
      <c r="P73" s="65"/>
      <c r="Q73" s="65"/>
      <c r="R73" s="65"/>
      <c r="S73" s="65">
        <v>1</v>
      </c>
      <c r="T73" s="75">
        <v>2</v>
      </c>
    </row>
    <row r="74" spans="1:20" ht="40.5" hidden="1" customHeight="1">
      <c r="A74" s="67" t="s">
        <v>234</v>
      </c>
      <c r="B74" s="67" t="s">
        <v>238</v>
      </c>
      <c r="C74" s="67" t="s">
        <v>1702</v>
      </c>
      <c r="D74" s="67" t="s">
        <v>1703</v>
      </c>
      <c r="E74" s="66" t="s">
        <v>1771</v>
      </c>
      <c r="F74" s="65"/>
      <c r="G74" s="65"/>
      <c r="H74" s="65"/>
      <c r="I74" s="65"/>
      <c r="J74" s="65"/>
      <c r="K74" s="65"/>
      <c r="L74" s="65"/>
      <c r="M74" s="65"/>
      <c r="N74" s="65">
        <v>1</v>
      </c>
      <c r="O74" s="65"/>
      <c r="P74" s="65"/>
      <c r="Q74" s="65"/>
      <c r="R74" s="65"/>
      <c r="S74" s="65">
        <v>1</v>
      </c>
      <c r="T74" s="75">
        <v>2</v>
      </c>
    </row>
    <row r="75" spans="1:20" ht="40.5" hidden="1" customHeight="1">
      <c r="A75" s="67" t="s">
        <v>234</v>
      </c>
      <c r="B75" s="67" t="s">
        <v>238</v>
      </c>
      <c r="C75" s="67" t="s">
        <v>1702</v>
      </c>
      <c r="D75" s="80" t="s">
        <v>1703</v>
      </c>
      <c r="E75" s="66" t="s">
        <v>1772</v>
      </c>
      <c r="F75" s="65"/>
      <c r="G75" s="65"/>
      <c r="H75" s="65"/>
      <c r="I75" s="65"/>
      <c r="J75" s="65"/>
      <c r="K75" s="65"/>
      <c r="L75" s="65"/>
      <c r="M75" s="65"/>
      <c r="N75" s="65">
        <v>1</v>
      </c>
      <c r="O75" s="65"/>
      <c r="P75" s="65"/>
      <c r="Q75" s="65"/>
      <c r="R75" s="65"/>
      <c r="S75" s="65">
        <v>1</v>
      </c>
      <c r="T75" s="75">
        <v>2</v>
      </c>
    </row>
    <row r="76" spans="1:20" ht="40.5" hidden="1" customHeight="1">
      <c r="A76" s="67" t="s">
        <v>234</v>
      </c>
      <c r="B76" s="67"/>
      <c r="C76" s="67" t="s">
        <v>1702</v>
      </c>
      <c r="D76" s="67" t="s">
        <v>1703</v>
      </c>
      <c r="E76" s="66" t="s">
        <v>1773</v>
      </c>
      <c r="F76" s="65">
        <v>1</v>
      </c>
      <c r="G76" s="65"/>
      <c r="H76" s="65"/>
      <c r="I76" s="65"/>
      <c r="J76" s="65"/>
      <c r="K76" s="65"/>
      <c r="L76" s="65"/>
      <c r="M76" s="65"/>
      <c r="N76" s="65"/>
      <c r="O76" s="65"/>
      <c r="P76" s="65"/>
      <c r="Q76" s="65"/>
      <c r="R76" s="65"/>
      <c r="S76" s="65">
        <v>1</v>
      </c>
      <c r="T76" s="75">
        <v>2</v>
      </c>
    </row>
    <row r="77" spans="1:20" ht="40.5" hidden="1" customHeight="1">
      <c r="A77" s="67" t="s">
        <v>75</v>
      </c>
      <c r="B77" s="67"/>
      <c r="C77" s="67" t="s">
        <v>1702</v>
      </c>
      <c r="D77" s="67" t="s">
        <v>1703</v>
      </c>
      <c r="E77" s="66" t="s">
        <v>1774</v>
      </c>
      <c r="F77" s="65"/>
      <c r="G77" s="65"/>
      <c r="H77" s="65"/>
      <c r="I77" s="65"/>
      <c r="J77" s="65"/>
      <c r="K77" s="65">
        <v>1</v>
      </c>
      <c r="L77" s="65"/>
      <c r="M77" s="65"/>
      <c r="N77" s="65"/>
      <c r="O77" s="65"/>
      <c r="P77" s="65"/>
      <c r="Q77" s="65"/>
      <c r="R77" s="65">
        <v>1</v>
      </c>
      <c r="S77" s="65"/>
      <c r="T77" s="75">
        <v>2</v>
      </c>
    </row>
    <row r="78" spans="1:20" ht="40.5" hidden="1" customHeight="1">
      <c r="A78" s="67" t="s">
        <v>75</v>
      </c>
      <c r="B78" s="67"/>
      <c r="C78" s="67"/>
      <c r="D78" s="67" t="s">
        <v>1703</v>
      </c>
      <c r="E78" s="66" t="s">
        <v>1775</v>
      </c>
      <c r="F78" s="65"/>
      <c r="G78" s="65"/>
      <c r="H78" s="65"/>
      <c r="I78" s="65"/>
      <c r="J78" s="65"/>
      <c r="K78" s="65">
        <v>1</v>
      </c>
      <c r="L78" s="65"/>
      <c r="M78" s="65"/>
      <c r="N78" s="65"/>
      <c r="O78" s="65"/>
      <c r="P78" s="65"/>
      <c r="Q78" s="65"/>
      <c r="R78" s="65">
        <v>1</v>
      </c>
      <c r="S78" s="65"/>
      <c r="T78" s="75">
        <v>2</v>
      </c>
    </row>
    <row r="79" spans="1:20" ht="40.5" hidden="1" customHeight="1">
      <c r="A79" s="67" t="s">
        <v>238</v>
      </c>
      <c r="B79" s="67"/>
      <c r="C79" s="67" t="s">
        <v>1702</v>
      </c>
      <c r="D79" s="67" t="s">
        <v>1703</v>
      </c>
      <c r="E79" s="66" t="s">
        <v>1776</v>
      </c>
      <c r="F79" s="65"/>
      <c r="G79" s="65"/>
      <c r="H79" s="65"/>
      <c r="I79" s="65"/>
      <c r="J79" s="65"/>
      <c r="K79" s="65"/>
      <c r="L79" s="65"/>
      <c r="M79" s="65"/>
      <c r="N79" s="65"/>
      <c r="O79" s="65"/>
      <c r="P79" s="65"/>
      <c r="Q79" s="65"/>
      <c r="R79" s="65">
        <v>1</v>
      </c>
      <c r="S79" s="65">
        <v>1</v>
      </c>
      <c r="T79" s="75">
        <v>2</v>
      </c>
    </row>
    <row r="80" spans="1:20" ht="40.5" hidden="1" customHeight="1">
      <c r="A80" s="67" t="s">
        <v>238</v>
      </c>
      <c r="B80" s="67"/>
      <c r="C80" s="67" t="s">
        <v>1702</v>
      </c>
      <c r="D80" s="67" t="s">
        <v>1703</v>
      </c>
      <c r="E80" s="66" t="s">
        <v>1777</v>
      </c>
      <c r="F80" s="65"/>
      <c r="G80" s="65"/>
      <c r="H80" s="65"/>
      <c r="I80" s="65"/>
      <c r="J80" s="65"/>
      <c r="K80" s="65"/>
      <c r="L80" s="65"/>
      <c r="M80" s="65"/>
      <c r="N80" s="65"/>
      <c r="O80" s="65"/>
      <c r="P80" s="65"/>
      <c r="Q80" s="65"/>
      <c r="R80" s="65">
        <v>1</v>
      </c>
      <c r="S80" s="65">
        <v>1</v>
      </c>
      <c r="T80" s="75">
        <v>2</v>
      </c>
    </row>
    <row r="81" spans="1:20" ht="40.5" hidden="1" customHeight="1">
      <c r="A81" s="67" t="s">
        <v>238</v>
      </c>
      <c r="B81" s="67"/>
      <c r="C81" s="67" t="s">
        <v>1702</v>
      </c>
      <c r="D81" s="67" t="s">
        <v>1703</v>
      </c>
      <c r="E81" s="66" t="s">
        <v>1778</v>
      </c>
      <c r="F81" s="65"/>
      <c r="G81" s="65"/>
      <c r="H81" s="65"/>
      <c r="I81" s="65"/>
      <c r="J81" s="65"/>
      <c r="K81" s="65"/>
      <c r="L81" s="65"/>
      <c r="M81" s="65"/>
      <c r="N81" s="65"/>
      <c r="O81" s="65"/>
      <c r="P81" s="65"/>
      <c r="Q81" s="65"/>
      <c r="R81" s="65">
        <v>1</v>
      </c>
      <c r="S81" s="65">
        <v>1</v>
      </c>
      <c r="T81" s="75">
        <v>2</v>
      </c>
    </row>
    <row r="82" spans="1:20" ht="40.5" hidden="1" customHeight="1">
      <c r="A82" s="67" t="s">
        <v>238</v>
      </c>
      <c r="B82" s="67"/>
      <c r="C82" s="67" t="s">
        <v>1702</v>
      </c>
      <c r="D82" s="67" t="s">
        <v>1703</v>
      </c>
      <c r="E82" s="66" t="s">
        <v>1779</v>
      </c>
      <c r="F82" s="65"/>
      <c r="G82" s="65"/>
      <c r="H82" s="65"/>
      <c r="I82" s="65"/>
      <c r="J82" s="65"/>
      <c r="K82" s="65"/>
      <c r="L82" s="65"/>
      <c r="M82" s="65"/>
      <c r="N82" s="65"/>
      <c r="O82" s="65"/>
      <c r="P82" s="65"/>
      <c r="Q82" s="65"/>
      <c r="R82" s="65">
        <v>1</v>
      </c>
      <c r="S82" s="65">
        <v>1</v>
      </c>
      <c r="T82" s="75">
        <v>2</v>
      </c>
    </row>
    <row r="83" spans="1:20" ht="40.5" hidden="1" customHeight="1">
      <c r="A83" s="67" t="s">
        <v>238</v>
      </c>
      <c r="B83" s="67"/>
      <c r="C83" s="67" t="s">
        <v>1702</v>
      </c>
      <c r="D83" s="67" t="s">
        <v>1703</v>
      </c>
      <c r="E83" s="66" t="s">
        <v>1780</v>
      </c>
      <c r="F83" s="65"/>
      <c r="G83" s="65"/>
      <c r="H83" s="65"/>
      <c r="I83" s="65"/>
      <c r="J83" s="65"/>
      <c r="K83" s="65"/>
      <c r="L83" s="65"/>
      <c r="M83" s="65"/>
      <c r="N83" s="65"/>
      <c r="O83" s="65"/>
      <c r="P83" s="65"/>
      <c r="Q83" s="65"/>
      <c r="R83" s="65">
        <v>1</v>
      </c>
      <c r="S83" s="65">
        <v>1</v>
      </c>
      <c r="T83" s="75">
        <v>2</v>
      </c>
    </row>
    <row r="84" spans="1:20" ht="40.5" hidden="1" customHeight="1">
      <c r="A84" s="67" t="s">
        <v>238</v>
      </c>
      <c r="B84" s="67"/>
      <c r="C84" s="67" t="s">
        <v>1702</v>
      </c>
      <c r="D84" s="67" t="s">
        <v>1703</v>
      </c>
      <c r="E84" s="66" t="s">
        <v>1781</v>
      </c>
      <c r="F84" s="65"/>
      <c r="G84" s="65"/>
      <c r="H84" s="65"/>
      <c r="I84" s="65"/>
      <c r="J84" s="65"/>
      <c r="K84" s="65"/>
      <c r="L84" s="65"/>
      <c r="M84" s="65"/>
      <c r="N84" s="65"/>
      <c r="O84" s="65"/>
      <c r="P84" s="65"/>
      <c r="Q84" s="65"/>
      <c r="R84" s="65">
        <v>1</v>
      </c>
      <c r="S84" s="65">
        <v>1</v>
      </c>
      <c r="T84" s="75">
        <v>2</v>
      </c>
    </row>
    <row r="85" spans="1:20" ht="40.5" customHeight="1">
      <c r="A85" s="67" t="s">
        <v>75</v>
      </c>
      <c r="B85" s="67" t="s">
        <v>238</v>
      </c>
      <c r="C85" s="67"/>
      <c r="D85" s="67" t="s">
        <v>1703</v>
      </c>
      <c r="E85" s="66" t="s">
        <v>1782</v>
      </c>
      <c r="F85" s="65"/>
      <c r="G85" s="65"/>
      <c r="H85" s="65"/>
      <c r="I85" s="65"/>
      <c r="J85" s="65"/>
      <c r="K85" s="65"/>
      <c r="L85" s="65"/>
      <c r="M85" s="65"/>
      <c r="N85" s="65">
        <v>1</v>
      </c>
      <c r="O85" s="65"/>
      <c r="P85" s="65"/>
      <c r="Q85" s="65"/>
      <c r="R85" s="65"/>
      <c r="S85" s="65">
        <v>1</v>
      </c>
      <c r="T85" s="75">
        <v>2</v>
      </c>
    </row>
    <row r="86" spans="1:20" ht="40.5" hidden="1" customHeight="1">
      <c r="A86" s="67" t="s">
        <v>238</v>
      </c>
      <c r="B86" s="67" t="s">
        <v>234</v>
      </c>
      <c r="C86" s="67" t="s">
        <v>1702</v>
      </c>
      <c r="D86" s="80" t="s">
        <v>1703</v>
      </c>
      <c r="E86" s="66" t="s">
        <v>1783</v>
      </c>
      <c r="F86" s="65"/>
      <c r="G86" s="65"/>
      <c r="H86" s="65"/>
      <c r="I86" s="65"/>
      <c r="J86" s="65"/>
      <c r="K86" s="65"/>
      <c r="L86" s="65"/>
      <c r="M86" s="65"/>
      <c r="N86" s="65">
        <v>1</v>
      </c>
      <c r="O86" s="65"/>
      <c r="P86" s="65"/>
      <c r="Q86" s="65"/>
      <c r="R86" s="65"/>
      <c r="S86" s="65">
        <v>1</v>
      </c>
      <c r="T86" s="75">
        <v>2</v>
      </c>
    </row>
    <row r="87" spans="1:20" ht="40.5" customHeight="1">
      <c r="A87" s="67" t="s">
        <v>530</v>
      </c>
      <c r="B87" s="67" t="s">
        <v>238</v>
      </c>
      <c r="C87" s="67"/>
      <c r="D87" s="80" t="s">
        <v>1703</v>
      </c>
      <c r="E87" s="103" t="s">
        <v>1784</v>
      </c>
      <c r="F87" s="65"/>
      <c r="G87" s="65"/>
      <c r="H87" s="65"/>
      <c r="I87" s="65"/>
      <c r="J87" s="65">
        <v>1</v>
      </c>
      <c r="K87" s="65"/>
      <c r="L87" s="65"/>
      <c r="M87" s="65"/>
      <c r="N87" s="65"/>
      <c r="O87" s="65"/>
      <c r="P87" s="65"/>
      <c r="Q87" s="65"/>
      <c r="R87" s="65"/>
      <c r="S87" s="65">
        <v>1</v>
      </c>
      <c r="T87" s="75">
        <v>2</v>
      </c>
    </row>
    <row r="88" spans="1:20" s="118" customFormat="1" ht="44.25" hidden="1" customHeight="1">
      <c r="A88" s="67" t="s">
        <v>530</v>
      </c>
      <c r="B88" s="67" t="s">
        <v>238</v>
      </c>
      <c r="C88" s="67" t="s">
        <v>1702</v>
      </c>
      <c r="D88" s="90" t="s">
        <v>1703</v>
      </c>
      <c r="E88" s="66" t="s">
        <v>1785</v>
      </c>
      <c r="F88" s="65"/>
      <c r="G88" s="65"/>
      <c r="H88" s="65"/>
      <c r="I88" s="65"/>
      <c r="J88" s="65">
        <v>1</v>
      </c>
      <c r="K88" s="65"/>
      <c r="L88" s="65"/>
      <c r="M88" s="65"/>
      <c r="N88" s="65"/>
      <c r="O88" s="65"/>
      <c r="P88" s="65"/>
      <c r="Q88" s="65"/>
      <c r="R88" s="65"/>
      <c r="S88" s="65">
        <v>1</v>
      </c>
      <c r="T88" s="75">
        <v>2</v>
      </c>
    </row>
    <row r="89" spans="1:20" ht="40.5" hidden="1" customHeight="1">
      <c r="A89" s="67" t="s">
        <v>75</v>
      </c>
      <c r="B89" s="67" t="s">
        <v>1417</v>
      </c>
      <c r="C89" s="67"/>
      <c r="D89" s="80" t="s">
        <v>1703</v>
      </c>
      <c r="E89" s="66" t="s">
        <v>1786</v>
      </c>
      <c r="F89" s="65"/>
      <c r="G89" s="65"/>
      <c r="H89" s="65"/>
      <c r="I89" s="65"/>
      <c r="J89" s="65"/>
      <c r="K89" s="65"/>
      <c r="L89" s="65"/>
      <c r="M89" s="65">
        <v>1</v>
      </c>
      <c r="N89" s="65"/>
      <c r="O89" s="65"/>
      <c r="P89" s="65"/>
      <c r="Q89" s="65"/>
      <c r="R89" s="65"/>
      <c r="S89" s="65">
        <v>1</v>
      </c>
      <c r="T89" s="75">
        <v>2</v>
      </c>
    </row>
    <row r="90" spans="1:20" ht="40.5" hidden="1" customHeight="1">
      <c r="A90" s="67" t="s">
        <v>530</v>
      </c>
      <c r="B90" s="67"/>
      <c r="C90" s="67" t="s">
        <v>1702</v>
      </c>
      <c r="D90" s="92" t="s">
        <v>1703</v>
      </c>
      <c r="E90" s="66" t="s">
        <v>556</v>
      </c>
      <c r="F90" s="65"/>
      <c r="G90" s="65"/>
      <c r="H90" s="65"/>
      <c r="I90" s="65"/>
      <c r="J90" s="65">
        <v>1</v>
      </c>
      <c r="K90" s="65"/>
      <c r="L90" s="65"/>
      <c r="M90" s="65"/>
      <c r="N90" s="65"/>
      <c r="O90" s="65"/>
      <c r="P90" s="65"/>
      <c r="Q90" s="65"/>
      <c r="R90" s="65"/>
      <c r="S90" s="65">
        <v>1</v>
      </c>
      <c r="T90" s="75">
        <v>2</v>
      </c>
    </row>
    <row r="91" spans="1:20" ht="40.5" hidden="1" customHeight="1">
      <c r="A91" s="67" t="s">
        <v>530</v>
      </c>
      <c r="B91" s="67"/>
      <c r="C91" s="67" t="s">
        <v>1702</v>
      </c>
      <c r="D91" s="80" t="s">
        <v>1703</v>
      </c>
      <c r="E91" s="66" t="s">
        <v>1787</v>
      </c>
      <c r="F91" s="65"/>
      <c r="G91" s="65"/>
      <c r="H91" s="65"/>
      <c r="I91" s="65"/>
      <c r="J91" s="65">
        <v>1</v>
      </c>
      <c r="K91" s="65"/>
      <c r="L91" s="65"/>
      <c r="M91" s="65"/>
      <c r="N91" s="65"/>
      <c r="O91" s="65"/>
      <c r="P91" s="65"/>
      <c r="Q91" s="65"/>
      <c r="R91" s="65"/>
      <c r="S91" s="65">
        <v>1</v>
      </c>
      <c r="T91" s="75">
        <v>2</v>
      </c>
    </row>
    <row r="92" spans="1:20" ht="40.5" hidden="1" customHeight="1">
      <c r="A92" s="67" t="s">
        <v>530</v>
      </c>
      <c r="B92" s="67"/>
      <c r="C92" s="67" t="s">
        <v>1702</v>
      </c>
      <c r="D92" s="80" t="s">
        <v>1703</v>
      </c>
      <c r="E92" s="66" t="s">
        <v>543</v>
      </c>
      <c r="F92" s="65"/>
      <c r="G92" s="65"/>
      <c r="H92" s="65"/>
      <c r="I92" s="65"/>
      <c r="J92" s="65">
        <v>1</v>
      </c>
      <c r="K92" s="65"/>
      <c r="L92" s="65"/>
      <c r="M92" s="65"/>
      <c r="N92" s="65"/>
      <c r="O92" s="65"/>
      <c r="P92" s="65"/>
      <c r="Q92" s="65"/>
      <c r="R92" s="65"/>
      <c r="S92" s="65">
        <v>1</v>
      </c>
      <c r="T92" s="75">
        <v>2</v>
      </c>
    </row>
    <row r="93" spans="1:20" ht="40.5" hidden="1" customHeight="1">
      <c r="A93" s="67" t="s">
        <v>530</v>
      </c>
      <c r="B93" s="67"/>
      <c r="C93" s="67" t="s">
        <v>1702</v>
      </c>
      <c r="D93" s="80" t="s">
        <v>1703</v>
      </c>
      <c r="E93" s="66" t="s">
        <v>546</v>
      </c>
      <c r="F93" s="65"/>
      <c r="G93" s="65"/>
      <c r="H93" s="65"/>
      <c r="I93" s="65"/>
      <c r="J93" s="65">
        <v>1</v>
      </c>
      <c r="K93" s="65"/>
      <c r="L93" s="65"/>
      <c r="M93" s="65"/>
      <c r="N93" s="65"/>
      <c r="O93" s="65"/>
      <c r="P93" s="65"/>
      <c r="Q93" s="65"/>
      <c r="R93" s="65"/>
      <c r="S93" s="65">
        <v>1</v>
      </c>
      <c r="T93" s="75">
        <v>2</v>
      </c>
    </row>
    <row r="94" spans="1:20" ht="40.5" hidden="1" customHeight="1">
      <c r="A94" s="67" t="s">
        <v>75</v>
      </c>
      <c r="B94" s="67" t="s">
        <v>530</v>
      </c>
      <c r="C94" s="67" t="s">
        <v>1702</v>
      </c>
      <c r="D94" s="80" t="s">
        <v>1703</v>
      </c>
      <c r="E94" s="66" t="s">
        <v>1788</v>
      </c>
      <c r="F94" s="65"/>
      <c r="G94" s="65"/>
      <c r="H94" s="65"/>
      <c r="I94" s="65"/>
      <c r="J94" s="65">
        <v>1</v>
      </c>
      <c r="K94" s="65"/>
      <c r="L94" s="65"/>
      <c r="M94" s="65"/>
      <c r="N94" s="65"/>
      <c r="O94" s="65"/>
      <c r="P94" s="65"/>
      <c r="Q94" s="65"/>
      <c r="R94" s="65"/>
      <c r="S94" s="65">
        <v>1</v>
      </c>
      <c r="T94" s="75">
        <v>2</v>
      </c>
    </row>
    <row r="95" spans="1:20" ht="73.5" hidden="1" customHeight="1">
      <c r="A95" s="67" t="s">
        <v>1414</v>
      </c>
      <c r="B95" s="67"/>
      <c r="C95" s="67"/>
      <c r="D95" s="80" t="s">
        <v>11</v>
      </c>
      <c r="E95" s="85" t="s">
        <v>1789</v>
      </c>
      <c r="F95" s="65">
        <v>1</v>
      </c>
      <c r="G95" s="65"/>
      <c r="H95" s="65"/>
      <c r="I95" s="65"/>
      <c r="J95" s="65"/>
      <c r="K95" s="65"/>
      <c r="L95" s="65"/>
      <c r="M95" s="65"/>
      <c r="N95" s="65"/>
      <c r="O95" s="65"/>
      <c r="P95" s="65"/>
      <c r="Q95" s="65"/>
      <c r="R95" s="65"/>
      <c r="S95" s="65"/>
      <c r="T95" s="75">
        <v>1</v>
      </c>
    </row>
    <row r="96" spans="1:20" ht="44.25" hidden="1" customHeight="1">
      <c r="A96" s="67" t="s">
        <v>628</v>
      </c>
      <c r="B96" s="67"/>
      <c r="C96" s="67" t="s">
        <v>1702</v>
      </c>
      <c r="D96" s="80" t="s">
        <v>11</v>
      </c>
      <c r="E96" s="85" t="s">
        <v>1790</v>
      </c>
      <c r="F96" s="65">
        <v>1</v>
      </c>
      <c r="G96" s="65"/>
      <c r="H96" s="65"/>
      <c r="I96" s="65"/>
      <c r="J96" s="65"/>
      <c r="K96" s="65"/>
      <c r="L96" s="65"/>
      <c r="M96" s="65"/>
      <c r="N96" s="65"/>
      <c r="O96" s="65"/>
      <c r="P96" s="65"/>
      <c r="Q96" s="65"/>
      <c r="R96" s="65"/>
      <c r="S96" s="65"/>
      <c r="T96" s="75">
        <v>1</v>
      </c>
    </row>
    <row r="97" spans="1:20" ht="44.25" hidden="1" customHeight="1">
      <c r="A97" s="67" t="s">
        <v>628</v>
      </c>
      <c r="B97" s="67"/>
      <c r="C97" s="67" t="s">
        <v>1702</v>
      </c>
      <c r="D97" s="80" t="s">
        <v>11</v>
      </c>
      <c r="E97" s="85" t="s">
        <v>1791</v>
      </c>
      <c r="F97" s="65">
        <v>1</v>
      </c>
      <c r="G97" s="65"/>
      <c r="H97" s="65"/>
      <c r="I97" s="65"/>
      <c r="J97" s="65"/>
      <c r="K97" s="65"/>
      <c r="L97" s="65"/>
      <c r="M97" s="65"/>
      <c r="N97" s="65"/>
      <c r="O97" s="65"/>
      <c r="P97" s="65"/>
      <c r="Q97" s="65"/>
      <c r="R97" s="65"/>
      <c r="S97" s="65"/>
      <c r="T97" s="75">
        <v>1</v>
      </c>
    </row>
    <row r="98" spans="1:20" ht="44.25" hidden="1" customHeight="1">
      <c r="A98" s="67" t="s">
        <v>75</v>
      </c>
      <c r="B98" s="67" t="s">
        <v>1414</v>
      </c>
      <c r="C98" s="67"/>
      <c r="D98" s="80" t="s">
        <v>11</v>
      </c>
      <c r="E98" s="89" t="s">
        <v>1792</v>
      </c>
      <c r="F98" s="65">
        <v>1</v>
      </c>
      <c r="G98" s="65"/>
      <c r="H98" s="65"/>
      <c r="I98" s="65"/>
      <c r="J98" s="65"/>
      <c r="K98" s="65"/>
      <c r="L98" s="65"/>
      <c r="M98" s="65"/>
      <c r="N98" s="65"/>
      <c r="O98" s="65"/>
      <c r="P98" s="65"/>
      <c r="Q98" s="65"/>
      <c r="R98" s="65"/>
      <c r="S98" s="65"/>
      <c r="T98" s="75">
        <v>1</v>
      </c>
    </row>
    <row r="99" spans="1:20" ht="62.25" hidden="1" customHeight="1">
      <c r="A99" s="67"/>
      <c r="B99" s="67"/>
      <c r="C99" s="67"/>
      <c r="D99" s="80" t="s">
        <v>11</v>
      </c>
      <c r="E99" s="138" t="s">
        <v>1793</v>
      </c>
      <c r="F99" s="65">
        <v>1</v>
      </c>
      <c r="G99" s="65"/>
      <c r="H99" s="65"/>
      <c r="I99" s="65"/>
      <c r="J99" s="65"/>
      <c r="K99" s="65"/>
      <c r="L99" s="65"/>
      <c r="M99" s="65"/>
      <c r="N99" s="65"/>
      <c r="O99" s="65"/>
      <c r="P99" s="65"/>
      <c r="Q99" s="65"/>
      <c r="R99" s="65"/>
      <c r="S99" s="65"/>
      <c r="T99" s="75">
        <v>1</v>
      </c>
    </row>
    <row r="100" spans="1:20" ht="40.5" hidden="1" customHeight="1">
      <c r="A100" s="67" t="s">
        <v>1412</v>
      </c>
      <c r="B100" s="67"/>
      <c r="C100" s="67"/>
      <c r="D100" s="80" t="s">
        <v>11</v>
      </c>
      <c r="E100" s="89" t="s">
        <v>1794</v>
      </c>
      <c r="F100" s="65">
        <v>1</v>
      </c>
      <c r="G100" s="65"/>
      <c r="H100" s="65"/>
      <c r="I100" s="65"/>
      <c r="J100" s="65"/>
      <c r="K100" s="65"/>
      <c r="L100" s="65"/>
      <c r="M100" s="65"/>
      <c r="N100" s="65"/>
      <c r="O100" s="65"/>
      <c r="P100" s="65"/>
      <c r="Q100" s="65"/>
      <c r="R100" s="65"/>
      <c r="S100" s="65"/>
      <c r="T100" s="75">
        <v>1</v>
      </c>
    </row>
    <row r="101" spans="1:20" ht="40.5" hidden="1" customHeight="1">
      <c r="A101" s="96" t="s">
        <v>262</v>
      </c>
      <c r="B101" s="67"/>
      <c r="C101" s="98" t="s">
        <v>1795</v>
      </c>
      <c r="D101" s="67" t="s">
        <v>11</v>
      </c>
      <c r="E101" s="127" t="s">
        <v>1796</v>
      </c>
      <c r="F101" s="95">
        <v>1</v>
      </c>
      <c r="G101" s="65"/>
      <c r="H101" s="65"/>
      <c r="I101" s="65"/>
      <c r="J101" s="65"/>
      <c r="K101" s="65"/>
      <c r="L101" s="95"/>
      <c r="M101" s="65"/>
      <c r="N101" s="65"/>
      <c r="O101" s="65"/>
      <c r="P101" s="65"/>
      <c r="Q101" s="65"/>
      <c r="R101" s="65"/>
      <c r="S101" s="65"/>
      <c r="T101" s="75">
        <v>1</v>
      </c>
    </row>
    <row r="102" spans="1:20" ht="40.5" hidden="1" customHeight="1">
      <c r="A102" s="67" t="s">
        <v>238</v>
      </c>
      <c r="B102" s="67"/>
      <c r="C102" s="67"/>
      <c r="D102" s="67" t="s">
        <v>11</v>
      </c>
      <c r="E102" s="85" t="s">
        <v>1666</v>
      </c>
      <c r="F102" s="65">
        <v>1</v>
      </c>
      <c r="G102" s="65"/>
      <c r="H102" s="65"/>
      <c r="I102" s="65"/>
      <c r="J102" s="65"/>
      <c r="K102" s="65"/>
      <c r="L102" s="65"/>
      <c r="M102" s="65"/>
      <c r="N102" s="65"/>
      <c r="O102" s="65"/>
      <c r="P102" s="65"/>
      <c r="Q102" s="65"/>
      <c r="R102" s="65"/>
      <c r="S102" s="65"/>
      <c r="T102" s="75">
        <v>1</v>
      </c>
    </row>
    <row r="103" spans="1:20" ht="40.5" hidden="1" customHeight="1">
      <c r="A103" s="67" t="s">
        <v>238</v>
      </c>
      <c r="B103" s="67"/>
      <c r="C103" s="67"/>
      <c r="D103" s="67" t="s">
        <v>11</v>
      </c>
      <c r="E103" s="85" t="s">
        <v>1667</v>
      </c>
      <c r="F103" s="65">
        <v>1</v>
      </c>
      <c r="G103" s="65"/>
      <c r="H103" s="65"/>
      <c r="I103" s="65"/>
      <c r="J103" s="65"/>
      <c r="K103" s="65"/>
      <c r="L103" s="65"/>
      <c r="M103" s="65"/>
      <c r="N103" s="65"/>
      <c r="O103" s="65"/>
      <c r="P103" s="65"/>
      <c r="Q103" s="65"/>
      <c r="R103" s="65"/>
      <c r="S103" s="65"/>
      <c r="T103" s="75">
        <v>1</v>
      </c>
    </row>
    <row r="104" spans="1:20" ht="54" hidden="1" customHeight="1">
      <c r="A104" s="67"/>
      <c r="B104" s="67"/>
      <c r="C104" s="67"/>
      <c r="D104" s="80" t="s">
        <v>11</v>
      </c>
      <c r="E104" s="138" t="s">
        <v>1797</v>
      </c>
      <c r="F104" s="65">
        <v>1</v>
      </c>
      <c r="G104" s="65"/>
      <c r="H104" s="65"/>
      <c r="I104" s="65"/>
      <c r="J104" s="65"/>
      <c r="K104" s="65"/>
      <c r="L104" s="65"/>
      <c r="M104" s="65"/>
      <c r="N104" s="65"/>
      <c r="O104" s="65"/>
      <c r="P104" s="65"/>
      <c r="Q104" s="65"/>
      <c r="R104" s="65"/>
      <c r="S104" s="65"/>
      <c r="T104" s="75">
        <v>1</v>
      </c>
    </row>
    <row r="105" spans="1:20" ht="72" hidden="1" customHeight="1">
      <c r="A105" s="67"/>
      <c r="B105" s="67"/>
      <c r="C105" s="124"/>
      <c r="D105" s="124" t="s">
        <v>11</v>
      </c>
      <c r="E105" s="128" t="s">
        <v>1798</v>
      </c>
      <c r="F105" s="65">
        <v>1</v>
      </c>
      <c r="G105" s="65"/>
      <c r="H105" s="65"/>
      <c r="I105" s="65"/>
      <c r="J105" s="65"/>
      <c r="K105" s="65"/>
      <c r="L105" s="65"/>
      <c r="M105" s="65"/>
      <c r="N105" s="65"/>
      <c r="O105" s="65"/>
      <c r="P105" s="65"/>
      <c r="Q105" s="65"/>
      <c r="R105" s="65"/>
      <c r="S105" s="65"/>
      <c r="T105" s="75">
        <v>1</v>
      </c>
    </row>
    <row r="106" spans="1:20" ht="68.25" hidden="1" customHeight="1">
      <c r="A106" s="67"/>
      <c r="B106" s="67" t="s">
        <v>234</v>
      </c>
      <c r="C106" s="67"/>
      <c r="D106" s="67" t="s">
        <v>11</v>
      </c>
      <c r="E106" s="128" t="s">
        <v>1799</v>
      </c>
      <c r="F106" s="65">
        <v>1</v>
      </c>
      <c r="G106" s="65"/>
      <c r="H106" s="65"/>
      <c r="I106" s="65"/>
      <c r="J106" s="65"/>
      <c r="K106" s="65"/>
      <c r="L106" s="65"/>
      <c r="M106" s="65"/>
      <c r="N106" s="65"/>
      <c r="O106" s="65"/>
      <c r="P106" s="65"/>
      <c r="Q106" s="65"/>
      <c r="R106" s="65"/>
      <c r="S106" s="65"/>
      <c r="T106" s="75">
        <v>1</v>
      </c>
    </row>
    <row r="107" spans="1:20" ht="70.5" hidden="1" customHeight="1">
      <c r="A107" s="67" t="s">
        <v>628</v>
      </c>
      <c r="B107" s="67"/>
      <c r="C107" s="67" t="s">
        <v>1702</v>
      </c>
      <c r="D107" s="67" t="s">
        <v>11</v>
      </c>
      <c r="E107" s="103" t="s">
        <v>1800</v>
      </c>
      <c r="F107" s="65">
        <v>1</v>
      </c>
      <c r="G107" s="65"/>
      <c r="H107" s="65"/>
      <c r="I107" s="65"/>
      <c r="J107" s="65"/>
      <c r="K107" s="65"/>
      <c r="L107" s="65"/>
      <c r="M107" s="65"/>
      <c r="N107" s="65"/>
      <c r="O107" s="65"/>
      <c r="P107" s="65"/>
      <c r="Q107" s="65"/>
      <c r="R107" s="65"/>
      <c r="S107" s="65"/>
      <c r="T107" s="75">
        <v>1</v>
      </c>
    </row>
    <row r="108" spans="1:20" ht="40.5" hidden="1" customHeight="1">
      <c r="A108" s="67" t="s">
        <v>75</v>
      </c>
      <c r="B108" s="67" t="s">
        <v>628</v>
      </c>
      <c r="C108" s="67" t="s">
        <v>1702</v>
      </c>
      <c r="D108" s="67" t="s">
        <v>11</v>
      </c>
      <c r="E108" s="66" t="s">
        <v>1801</v>
      </c>
      <c r="F108" s="65">
        <v>1</v>
      </c>
      <c r="G108" s="65"/>
      <c r="H108" s="65"/>
      <c r="I108" s="65"/>
      <c r="J108" s="65"/>
      <c r="K108" s="65"/>
      <c r="L108" s="65"/>
      <c r="M108" s="65"/>
      <c r="N108" s="65"/>
      <c r="O108" s="65"/>
      <c r="P108" s="65"/>
      <c r="Q108" s="65"/>
      <c r="R108" s="65"/>
      <c r="S108" s="65"/>
      <c r="T108" s="75">
        <v>1</v>
      </c>
    </row>
    <row r="109" spans="1:20" ht="40.5" hidden="1" customHeight="1">
      <c r="A109" s="67" t="s">
        <v>75</v>
      </c>
      <c r="B109" s="67"/>
      <c r="C109" s="67"/>
      <c r="D109" s="80" t="s">
        <v>11</v>
      </c>
      <c r="E109" s="66" t="s">
        <v>1802</v>
      </c>
      <c r="F109" s="65">
        <v>1</v>
      </c>
      <c r="G109" s="65"/>
      <c r="H109" s="65"/>
      <c r="I109" s="65"/>
      <c r="J109" s="65"/>
      <c r="K109" s="65"/>
      <c r="L109" s="65"/>
      <c r="M109" s="65"/>
      <c r="N109" s="65"/>
      <c r="O109" s="65"/>
      <c r="P109" s="65"/>
      <c r="Q109" s="65"/>
      <c r="R109" s="65"/>
      <c r="S109" s="65"/>
      <c r="T109" s="75">
        <v>1</v>
      </c>
    </row>
    <row r="110" spans="1:20" ht="40.5" hidden="1" customHeight="1">
      <c r="A110" s="67"/>
      <c r="B110" s="67"/>
      <c r="C110" s="67"/>
      <c r="D110" s="80" t="s">
        <v>11</v>
      </c>
      <c r="E110" s="66" t="s">
        <v>1803</v>
      </c>
      <c r="F110" s="65">
        <v>1</v>
      </c>
      <c r="G110" s="65"/>
      <c r="H110" s="65"/>
      <c r="I110" s="65"/>
      <c r="J110" s="65"/>
      <c r="K110" s="65"/>
      <c r="L110" s="65"/>
      <c r="M110" s="65"/>
      <c r="N110" s="65"/>
      <c r="O110" s="65"/>
      <c r="P110" s="65"/>
      <c r="Q110" s="65"/>
      <c r="R110" s="65"/>
      <c r="S110" s="65"/>
      <c r="T110" s="75">
        <v>1</v>
      </c>
    </row>
    <row r="111" spans="1:20" ht="40.5" hidden="1" customHeight="1">
      <c r="A111" s="67" t="s">
        <v>628</v>
      </c>
      <c r="B111" s="67"/>
      <c r="C111" s="67" t="s">
        <v>1702</v>
      </c>
      <c r="D111" s="80" t="s">
        <v>11</v>
      </c>
      <c r="E111" s="103" t="s">
        <v>1804</v>
      </c>
      <c r="F111" s="65">
        <v>1</v>
      </c>
      <c r="G111" s="65"/>
      <c r="H111" s="65"/>
      <c r="I111" s="65"/>
      <c r="J111" s="65"/>
      <c r="K111" s="65"/>
      <c r="L111" s="65"/>
      <c r="M111" s="65"/>
      <c r="N111" s="65"/>
      <c r="O111" s="65"/>
      <c r="P111" s="65"/>
      <c r="Q111" s="65"/>
      <c r="R111" s="65"/>
      <c r="S111" s="65"/>
      <c r="T111" s="75">
        <v>1</v>
      </c>
    </row>
    <row r="112" spans="1:20" ht="40.5" hidden="1" customHeight="1">
      <c r="A112" s="67" t="s">
        <v>628</v>
      </c>
      <c r="B112" s="67"/>
      <c r="C112" s="67" t="s">
        <v>1702</v>
      </c>
      <c r="D112" s="90" t="s">
        <v>11</v>
      </c>
      <c r="E112" s="103" t="s">
        <v>707</v>
      </c>
      <c r="F112" s="65">
        <v>1</v>
      </c>
      <c r="G112" s="65"/>
      <c r="H112" s="65"/>
      <c r="I112" s="65"/>
      <c r="J112" s="65"/>
      <c r="K112" s="65"/>
      <c r="L112" s="65"/>
      <c r="M112" s="65"/>
      <c r="N112" s="65"/>
      <c r="O112" s="65"/>
      <c r="P112" s="65"/>
      <c r="Q112" s="65"/>
      <c r="R112" s="65"/>
      <c r="S112" s="65"/>
      <c r="T112" s="75">
        <v>1</v>
      </c>
    </row>
    <row r="113" spans="1:20" ht="57" hidden="1" customHeight="1">
      <c r="A113" s="67"/>
      <c r="B113" s="67"/>
      <c r="C113" s="106"/>
      <c r="D113" s="80" t="s">
        <v>11</v>
      </c>
      <c r="E113" s="84" t="s">
        <v>1805</v>
      </c>
      <c r="F113" s="65">
        <v>1</v>
      </c>
      <c r="G113" s="65"/>
      <c r="H113" s="65"/>
      <c r="I113" s="65"/>
      <c r="J113" s="65"/>
      <c r="K113" s="65"/>
      <c r="L113" s="65"/>
      <c r="M113" s="65"/>
      <c r="N113" s="65"/>
      <c r="O113" s="65"/>
      <c r="P113" s="65"/>
      <c r="Q113" s="65"/>
      <c r="R113" s="65"/>
      <c r="S113" s="65"/>
      <c r="T113" s="75">
        <v>1</v>
      </c>
    </row>
    <row r="114" spans="1:20" ht="117.75" hidden="1" customHeight="1">
      <c r="A114" s="96" t="s">
        <v>262</v>
      </c>
      <c r="B114" s="67"/>
      <c r="C114" s="93" t="s">
        <v>1806</v>
      </c>
      <c r="D114" s="80" t="s">
        <v>11</v>
      </c>
      <c r="E114" s="128" t="s">
        <v>1807</v>
      </c>
      <c r="F114" s="65">
        <v>1</v>
      </c>
      <c r="G114" s="65"/>
      <c r="H114" s="65"/>
      <c r="I114" s="65"/>
      <c r="J114" s="65"/>
      <c r="K114" s="65"/>
      <c r="L114" s="95"/>
      <c r="M114" s="65"/>
      <c r="N114" s="65"/>
      <c r="O114" s="65"/>
      <c r="P114" s="65"/>
      <c r="Q114" s="65"/>
      <c r="R114" s="65"/>
      <c r="S114" s="65"/>
      <c r="T114" s="75">
        <v>1</v>
      </c>
    </row>
    <row r="115" spans="1:20" ht="44.25" hidden="1" customHeight="1">
      <c r="A115" s="67" t="s">
        <v>628</v>
      </c>
      <c r="B115" s="67"/>
      <c r="C115" s="67"/>
      <c r="D115" s="80" t="s">
        <v>11</v>
      </c>
      <c r="E115" s="66" t="s">
        <v>1808</v>
      </c>
      <c r="F115" s="65">
        <v>1</v>
      </c>
      <c r="G115" s="65"/>
      <c r="H115" s="65"/>
      <c r="I115" s="65"/>
      <c r="J115" s="65"/>
      <c r="K115" s="65"/>
      <c r="L115" s="65"/>
      <c r="M115" s="65"/>
      <c r="N115" s="65"/>
      <c r="O115" s="65"/>
      <c r="P115" s="65"/>
      <c r="Q115" s="65"/>
      <c r="R115" s="65"/>
      <c r="S115" s="65"/>
      <c r="T115" s="75">
        <v>1</v>
      </c>
    </row>
    <row r="116" spans="1:20" ht="64.5" hidden="1" customHeight="1">
      <c r="A116" s="67"/>
      <c r="B116" s="67"/>
      <c r="C116" s="124"/>
      <c r="D116" s="125" t="s">
        <v>11</v>
      </c>
      <c r="E116" s="126" t="s">
        <v>1809</v>
      </c>
      <c r="F116" s="65">
        <v>1</v>
      </c>
      <c r="G116" s="65"/>
      <c r="H116" s="65"/>
      <c r="I116" s="65"/>
      <c r="J116" s="65"/>
      <c r="K116" s="65"/>
      <c r="L116" s="65"/>
      <c r="M116" s="65"/>
      <c r="N116" s="65"/>
      <c r="O116" s="65"/>
      <c r="P116" s="65"/>
      <c r="Q116" s="65"/>
      <c r="R116" s="65"/>
      <c r="S116" s="65"/>
      <c r="T116" s="75">
        <v>1</v>
      </c>
    </row>
    <row r="117" spans="1:20" ht="60" hidden="1" customHeight="1">
      <c r="A117" s="67"/>
      <c r="B117" s="67"/>
      <c r="C117" s="106"/>
      <c r="D117" s="67" t="s">
        <v>11</v>
      </c>
      <c r="E117" s="100" t="s">
        <v>1810</v>
      </c>
      <c r="F117" s="65">
        <v>1</v>
      </c>
      <c r="G117" s="65"/>
      <c r="H117" s="65"/>
      <c r="I117" s="65"/>
      <c r="J117" s="65"/>
      <c r="K117" s="65"/>
      <c r="L117" s="65"/>
      <c r="M117" s="65"/>
      <c r="N117" s="65"/>
      <c r="O117" s="65"/>
      <c r="P117" s="65"/>
      <c r="Q117" s="65"/>
      <c r="R117" s="65"/>
      <c r="S117" s="65"/>
      <c r="T117" s="75">
        <v>1</v>
      </c>
    </row>
    <row r="118" spans="1:20" ht="53.25" hidden="1" customHeight="1">
      <c r="A118" s="67"/>
      <c r="B118" s="67"/>
      <c r="C118" s="67"/>
      <c r="D118" s="80" t="s">
        <v>11</v>
      </c>
      <c r="E118" s="68" t="s">
        <v>1811</v>
      </c>
      <c r="F118" s="65">
        <v>1</v>
      </c>
      <c r="G118" s="65"/>
      <c r="H118" s="65"/>
      <c r="I118" s="65"/>
      <c r="J118" s="65"/>
      <c r="K118" s="65"/>
      <c r="L118" s="65"/>
      <c r="M118" s="65"/>
      <c r="N118" s="65"/>
      <c r="O118" s="65"/>
      <c r="P118" s="65"/>
      <c r="Q118" s="65"/>
      <c r="R118" s="65"/>
      <c r="S118" s="65"/>
      <c r="T118" s="75">
        <v>1</v>
      </c>
    </row>
    <row r="119" spans="1:20" ht="40.5" hidden="1" customHeight="1">
      <c r="A119" s="67" t="s">
        <v>325</v>
      </c>
      <c r="B119" s="67"/>
      <c r="C119" s="67" t="s">
        <v>1702</v>
      </c>
      <c r="D119" s="67" t="s">
        <v>12</v>
      </c>
      <c r="E119" s="66" t="s">
        <v>1812</v>
      </c>
      <c r="F119" s="65"/>
      <c r="G119" s="65">
        <v>1</v>
      </c>
      <c r="H119" s="65"/>
      <c r="I119" s="65"/>
      <c r="J119" s="65"/>
      <c r="K119" s="65"/>
      <c r="L119" s="65"/>
      <c r="M119" s="65"/>
      <c r="N119" s="65"/>
      <c r="O119" s="65"/>
      <c r="P119" s="65"/>
      <c r="Q119" s="65"/>
      <c r="R119" s="65"/>
      <c r="S119" s="65"/>
      <c r="T119" s="75">
        <v>1</v>
      </c>
    </row>
    <row r="120" spans="1:20" ht="44.25" hidden="1" customHeight="1">
      <c r="A120" s="67" t="s">
        <v>258</v>
      </c>
      <c r="B120" s="67"/>
      <c r="C120" s="67"/>
      <c r="D120" s="80" t="s">
        <v>1337</v>
      </c>
      <c r="E120" s="66" t="s">
        <v>1813</v>
      </c>
      <c r="F120" s="65"/>
      <c r="G120" s="65"/>
      <c r="H120" s="65">
        <v>1</v>
      </c>
      <c r="I120" s="65"/>
      <c r="J120" s="65"/>
      <c r="K120" s="65"/>
      <c r="L120" s="65"/>
      <c r="M120" s="65"/>
      <c r="N120" s="65"/>
      <c r="O120" s="65"/>
      <c r="P120" s="65"/>
      <c r="Q120" s="65"/>
      <c r="R120" s="65"/>
      <c r="S120" s="65"/>
      <c r="T120" s="75">
        <v>1</v>
      </c>
    </row>
    <row r="121" spans="1:20" ht="44.25" hidden="1" customHeight="1">
      <c r="A121" s="67" t="s">
        <v>489</v>
      </c>
      <c r="B121" s="67"/>
      <c r="C121" s="67"/>
      <c r="D121" s="80" t="s">
        <v>1337</v>
      </c>
      <c r="E121" s="66" t="s">
        <v>1814</v>
      </c>
      <c r="F121" s="65"/>
      <c r="G121" s="65"/>
      <c r="H121" s="65">
        <v>1</v>
      </c>
      <c r="I121" s="65"/>
      <c r="J121" s="65"/>
      <c r="K121" s="65"/>
      <c r="L121" s="65"/>
      <c r="M121" s="65"/>
      <c r="N121" s="65"/>
      <c r="O121" s="65"/>
      <c r="P121" s="65"/>
      <c r="Q121" s="65"/>
      <c r="R121" s="65"/>
      <c r="S121" s="65"/>
      <c r="T121" s="75">
        <v>1</v>
      </c>
    </row>
    <row r="122" spans="1:20" ht="40.5" hidden="1" customHeight="1">
      <c r="A122" s="67" t="s">
        <v>75</v>
      </c>
      <c r="B122" s="67"/>
      <c r="C122" s="67"/>
      <c r="D122" s="80" t="s">
        <v>1337</v>
      </c>
      <c r="E122" s="103" t="s">
        <v>1815</v>
      </c>
      <c r="F122" s="65"/>
      <c r="G122" s="65"/>
      <c r="H122" s="65">
        <v>1</v>
      </c>
      <c r="I122" s="65"/>
      <c r="J122" s="65"/>
      <c r="K122" s="65"/>
      <c r="L122" s="65"/>
      <c r="M122" s="65"/>
      <c r="N122" s="65"/>
      <c r="O122" s="65"/>
      <c r="P122" s="65"/>
      <c r="Q122" s="65"/>
      <c r="R122" s="65"/>
      <c r="S122" s="65"/>
      <c r="T122" s="75">
        <v>1</v>
      </c>
    </row>
    <row r="123" spans="1:20" ht="47.25" hidden="1" customHeight="1">
      <c r="A123" s="67" t="s">
        <v>1493</v>
      </c>
      <c r="B123" s="67" t="s">
        <v>1493</v>
      </c>
      <c r="C123" s="129"/>
      <c r="D123" s="130" t="s">
        <v>1652</v>
      </c>
      <c r="E123" s="132" t="s">
        <v>1816</v>
      </c>
      <c r="F123" s="65"/>
      <c r="G123" s="65"/>
      <c r="H123" s="65"/>
      <c r="I123" s="65">
        <v>1</v>
      </c>
      <c r="J123" s="65"/>
      <c r="K123" s="65"/>
      <c r="L123" s="65"/>
      <c r="M123" s="65"/>
      <c r="N123" s="65"/>
      <c r="O123" s="65"/>
      <c r="P123" s="65"/>
      <c r="Q123" s="65"/>
      <c r="R123" s="65"/>
      <c r="S123" s="65"/>
      <c r="T123" s="75">
        <v>1</v>
      </c>
    </row>
    <row r="124" spans="1:20" ht="57" hidden="1" customHeight="1">
      <c r="A124" s="67" t="s">
        <v>234</v>
      </c>
      <c r="B124" s="67"/>
      <c r="C124" s="124"/>
      <c r="D124" s="125" t="s">
        <v>1652</v>
      </c>
      <c r="E124" s="128" t="s">
        <v>1817</v>
      </c>
      <c r="F124" s="65"/>
      <c r="G124" s="65"/>
      <c r="H124" s="65"/>
      <c r="I124" s="65">
        <v>1</v>
      </c>
      <c r="J124" s="65"/>
      <c r="K124" s="65"/>
      <c r="L124" s="65"/>
      <c r="M124" s="65"/>
      <c r="N124" s="65"/>
      <c r="O124" s="65"/>
      <c r="P124" s="65"/>
      <c r="Q124" s="65"/>
      <c r="R124" s="65"/>
      <c r="S124" s="65"/>
      <c r="T124" s="75">
        <v>1</v>
      </c>
    </row>
    <row r="125" spans="1:20" ht="40.5" hidden="1" customHeight="1">
      <c r="A125" s="67" t="s">
        <v>75</v>
      </c>
      <c r="B125" s="67" t="s">
        <v>234</v>
      </c>
      <c r="C125" s="67"/>
      <c r="D125" s="80" t="s">
        <v>1652</v>
      </c>
      <c r="E125" s="66" t="s">
        <v>1818</v>
      </c>
      <c r="F125" s="65"/>
      <c r="G125" s="65"/>
      <c r="H125" s="65"/>
      <c r="I125" s="65">
        <v>1</v>
      </c>
      <c r="J125" s="65"/>
      <c r="K125" s="65"/>
      <c r="L125" s="65"/>
      <c r="M125" s="65"/>
      <c r="N125" s="65"/>
      <c r="O125" s="65"/>
      <c r="P125" s="65"/>
      <c r="Q125" s="65"/>
      <c r="R125" s="65"/>
      <c r="S125" s="65"/>
      <c r="T125" s="75">
        <v>1</v>
      </c>
    </row>
    <row r="126" spans="1:20" ht="40.5" hidden="1" customHeight="1">
      <c r="A126" s="67" t="s">
        <v>75</v>
      </c>
      <c r="B126" s="67"/>
      <c r="C126" s="67"/>
      <c r="D126" s="80" t="s">
        <v>1652</v>
      </c>
      <c r="E126" s="66" t="s">
        <v>1819</v>
      </c>
      <c r="F126" s="65"/>
      <c r="G126" s="65"/>
      <c r="H126" s="65"/>
      <c r="I126" s="65">
        <v>1</v>
      </c>
      <c r="J126" s="65"/>
      <c r="K126" s="65"/>
      <c r="L126" s="65"/>
      <c r="M126" s="65"/>
      <c r="N126" s="65"/>
      <c r="O126" s="65"/>
      <c r="P126" s="65"/>
      <c r="Q126" s="65"/>
      <c r="R126" s="65"/>
      <c r="S126" s="65"/>
      <c r="T126" s="75">
        <v>1</v>
      </c>
    </row>
    <row r="127" spans="1:20" ht="40.5" hidden="1" customHeight="1">
      <c r="A127" s="67" t="s">
        <v>234</v>
      </c>
      <c r="B127" s="67"/>
      <c r="C127" s="106"/>
      <c r="D127" s="80" t="s">
        <v>1652</v>
      </c>
      <c r="E127" s="100" t="s">
        <v>1820</v>
      </c>
      <c r="F127" s="65"/>
      <c r="G127" s="65"/>
      <c r="H127" s="65"/>
      <c r="I127" s="65">
        <v>1</v>
      </c>
      <c r="J127" s="65"/>
      <c r="K127" s="65"/>
      <c r="L127" s="65"/>
      <c r="M127" s="65"/>
      <c r="N127" s="65"/>
      <c r="O127" s="65"/>
      <c r="P127" s="65"/>
      <c r="Q127" s="65"/>
      <c r="R127" s="65"/>
      <c r="S127" s="65"/>
      <c r="T127" s="75">
        <v>1</v>
      </c>
    </row>
    <row r="128" spans="1:20" ht="75.75" hidden="1" customHeight="1">
      <c r="A128" s="67" t="s">
        <v>234</v>
      </c>
      <c r="B128" s="67" t="s">
        <v>1733</v>
      </c>
      <c r="C128" s="106"/>
      <c r="D128" s="80" t="s">
        <v>1652</v>
      </c>
      <c r="E128" s="100" t="s">
        <v>1821</v>
      </c>
      <c r="F128" s="65"/>
      <c r="G128" s="65"/>
      <c r="H128" s="65"/>
      <c r="I128" s="65">
        <v>1</v>
      </c>
      <c r="J128" s="65"/>
      <c r="K128" s="65"/>
      <c r="L128" s="65"/>
      <c r="M128" s="65"/>
      <c r="N128" s="65"/>
      <c r="O128" s="65"/>
      <c r="P128" s="65"/>
      <c r="Q128" s="65"/>
      <c r="R128" s="65"/>
      <c r="S128" s="65"/>
      <c r="T128" s="75">
        <v>1</v>
      </c>
    </row>
    <row r="129" spans="1:20" ht="44.25" hidden="1" customHeight="1">
      <c r="A129" s="67" t="s">
        <v>1733</v>
      </c>
      <c r="B129" s="67"/>
      <c r="C129" s="67"/>
      <c r="D129" s="80" t="s">
        <v>1652</v>
      </c>
      <c r="E129" s="66" t="s">
        <v>1822</v>
      </c>
      <c r="F129" s="65"/>
      <c r="G129" s="65"/>
      <c r="H129" s="65"/>
      <c r="I129" s="65">
        <v>1</v>
      </c>
      <c r="J129" s="65"/>
      <c r="K129" s="65"/>
      <c r="L129" s="65"/>
      <c r="M129" s="65"/>
      <c r="N129" s="65"/>
      <c r="O129" s="65"/>
      <c r="P129" s="65"/>
      <c r="Q129" s="65"/>
      <c r="R129" s="65"/>
      <c r="S129" s="65"/>
      <c r="T129" s="75">
        <v>1</v>
      </c>
    </row>
    <row r="130" spans="1:20" ht="40.5" hidden="1" customHeight="1">
      <c r="A130" s="67" t="s">
        <v>234</v>
      </c>
      <c r="B130" s="67" t="s">
        <v>1823</v>
      </c>
      <c r="C130" s="106"/>
      <c r="D130" s="80" t="s">
        <v>1652</v>
      </c>
      <c r="E130" s="100" t="s">
        <v>1824</v>
      </c>
      <c r="F130" s="65"/>
      <c r="G130" s="65"/>
      <c r="H130" s="65"/>
      <c r="I130" s="65">
        <v>1</v>
      </c>
      <c r="J130" s="65"/>
      <c r="K130" s="65"/>
      <c r="L130" s="65"/>
      <c r="M130" s="65"/>
      <c r="N130" s="65"/>
      <c r="O130" s="65"/>
      <c r="P130" s="65"/>
      <c r="Q130" s="65"/>
      <c r="R130" s="65"/>
      <c r="S130" s="65"/>
      <c r="T130" s="75">
        <v>1</v>
      </c>
    </row>
    <row r="131" spans="1:20" ht="40.5" hidden="1" customHeight="1">
      <c r="A131" s="67" t="s">
        <v>234</v>
      </c>
      <c r="B131" s="67" t="s">
        <v>1733</v>
      </c>
      <c r="C131" s="67" t="s">
        <v>1702</v>
      </c>
      <c r="D131" s="80" t="s">
        <v>1652</v>
      </c>
      <c r="E131" s="66" t="s">
        <v>1825</v>
      </c>
      <c r="F131" s="65"/>
      <c r="G131" s="65"/>
      <c r="H131" s="65"/>
      <c r="I131" s="65">
        <v>1</v>
      </c>
      <c r="J131" s="65"/>
      <c r="K131" s="65"/>
      <c r="L131" s="65"/>
      <c r="M131" s="65"/>
      <c r="N131" s="65"/>
      <c r="O131" s="65"/>
      <c r="P131" s="65"/>
      <c r="Q131" s="65"/>
      <c r="R131" s="65"/>
      <c r="S131" s="65"/>
      <c r="T131" s="75">
        <v>1</v>
      </c>
    </row>
    <row r="132" spans="1:20" ht="40.5" hidden="1" customHeight="1">
      <c r="A132" s="67" t="s">
        <v>530</v>
      </c>
      <c r="B132" s="67"/>
      <c r="C132" s="67"/>
      <c r="D132" s="80" t="s">
        <v>16</v>
      </c>
      <c r="E132" s="85" t="s">
        <v>1651</v>
      </c>
      <c r="F132" s="65"/>
      <c r="G132" s="65"/>
      <c r="H132" s="65"/>
      <c r="I132" s="65"/>
      <c r="J132" s="65">
        <v>1</v>
      </c>
      <c r="K132" s="65"/>
      <c r="L132" s="65"/>
      <c r="M132" s="65"/>
      <c r="N132" s="65"/>
      <c r="O132" s="65"/>
      <c r="P132" s="65"/>
      <c r="Q132" s="65"/>
      <c r="R132" s="65"/>
      <c r="S132" s="65"/>
      <c r="T132" s="75">
        <v>1</v>
      </c>
    </row>
    <row r="133" spans="1:20" ht="44.25" hidden="1" customHeight="1">
      <c r="A133" s="67" t="s">
        <v>530</v>
      </c>
      <c r="B133" s="67"/>
      <c r="C133" s="67" t="s">
        <v>1702</v>
      </c>
      <c r="D133" s="80" t="s">
        <v>16</v>
      </c>
      <c r="E133" s="66" t="s">
        <v>1826</v>
      </c>
      <c r="F133" s="65"/>
      <c r="G133" s="65"/>
      <c r="H133" s="65"/>
      <c r="I133" s="65"/>
      <c r="J133" s="65">
        <v>1</v>
      </c>
      <c r="K133" s="65"/>
      <c r="L133" s="65"/>
      <c r="M133" s="65"/>
      <c r="N133" s="65"/>
      <c r="O133" s="65"/>
      <c r="P133" s="65"/>
      <c r="Q133" s="65"/>
      <c r="R133" s="65"/>
      <c r="S133" s="65"/>
      <c r="T133" s="75">
        <v>1</v>
      </c>
    </row>
    <row r="134" spans="1:20" ht="40.5" hidden="1" customHeight="1">
      <c r="A134" s="67" t="s">
        <v>530</v>
      </c>
      <c r="B134" s="67"/>
      <c r="C134" s="67"/>
      <c r="D134" s="80" t="s">
        <v>16</v>
      </c>
      <c r="E134" s="66" t="s">
        <v>1827</v>
      </c>
      <c r="F134" s="65"/>
      <c r="G134" s="65"/>
      <c r="H134" s="65"/>
      <c r="I134" s="65"/>
      <c r="J134" s="65">
        <v>1</v>
      </c>
      <c r="K134" s="65"/>
      <c r="L134" s="65"/>
      <c r="M134" s="65"/>
      <c r="N134" s="65"/>
      <c r="O134" s="65"/>
      <c r="P134" s="65"/>
      <c r="Q134" s="65"/>
      <c r="R134" s="65"/>
      <c r="S134" s="65"/>
      <c r="T134" s="75">
        <v>1</v>
      </c>
    </row>
    <row r="135" spans="1:20" ht="40.5" hidden="1" customHeight="1">
      <c r="A135" s="67" t="s">
        <v>530</v>
      </c>
      <c r="B135" s="96" t="s">
        <v>262</v>
      </c>
      <c r="C135" s="67"/>
      <c r="D135" s="80" t="s">
        <v>16</v>
      </c>
      <c r="E135" s="66" t="s">
        <v>1828</v>
      </c>
      <c r="F135" s="65"/>
      <c r="G135" s="65"/>
      <c r="H135" s="65"/>
      <c r="I135" s="65"/>
      <c r="J135" s="65">
        <v>1</v>
      </c>
      <c r="K135" s="65"/>
      <c r="L135" s="65"/>
      <c r="M135" s="65"/>
      <c r="N135" s="65"/>
      <c r="O135" s="65"/>
      <c r="P135" s="65"/>
      <c r="Q135" s="65"/>
      <c r="R135" s="65"/>
      <c r="S135" s="65"/>
      <c r="T135" s="75">
        <v>1</v>
      </c>
    </row>
    <row r="136" spans="1:20" ht="40.5" hidden="1" customHeight="1">
      <c r="A136" s="67" t="s">
        <v>530</v>
      </c>
      <c r="B136" s="67"/>
      <c r="C136" s="67" t="s">
        <v>1702</v>
      </c>
      <c r="D136" s="80" t="s">
        <v>16</v>
      </c>
      <c r="E136" s="66" t="s">
        <v>1829</v>
      </c>
      <c r="F136" s="65"/>
      <c r="G136" s="65"/>
      <c r="H136" s="65"/>
      <c r="I136" s="65"/>
      <c r="J136" s="65">
        <v>1</v>
      </c>
      <c r="K136" s="65"/>
      <c r="L136" s="65"/>
      <c r="M136" s="65"/>
      <c r="N136" s="65"/>
      <c r="O136" s="65"/>
      <c r="P136" s="65"/>
      <c r="Q136" s="65"/>
      <c r="R136" s="65"/>
      <c r="S136" s="65"/>
      <c r="T136" s="75">
        <v>1</v>
      </c>
    </row>
    <row r="137" spans="1:20" ht="44.25" hidden="1" customHeight="1">
      <c r="A137" s="67" t="s">
        <v>530</v>
      </c>
      <c r="B137" s="67"/>
      <c r="C137" s="67" t="s">
        <v>1702</v>
      </c>
      <c r="D137" s="80" t="s">
        <v>16</v>
      </c>
      <c r="E137" s="66" t="s">
        <v>1830</v>
      </c>
      <c r="F137" s="65"/>
      <c r="G137" s="65"/>
      <c r="H137" s="65"/>
      <c r="I137" s="65"/>
      <c r="J137" s="65">
        <v>1</v>
      </c>
      <c r="K137" s="65"/>
      <c r="L137" s="65"/>
      <c r="M137" s="65"/>
      <c r="N137" s="65"/>
      <c r="O137" s="65"/>
      <c r="P137" s="65"/>
      <c r="Q137" s="65"/>
      <c r="R137" s="65"/>
      <c r="S137" s="65"/>
      <c r="T137" s="75">
        <v>1</v>
      </c>
    </row>
    <row r="138" spans="1:20" ht="44.25" hidden="1" customHeight="1">
      <c r="A138" s="67" t="s">
        <v>530</v>
      </c>
      <c r="B138" s="67"/>
      <c r="C138" s="67" t="s">
        <v>1702</v>
      </c>
      <c r="D138" s="80" t="s">
        <v>16</v>
      </c>
      <c r="E138" s="66" t="s">
        <v>1831</v>
      </c>
      <c r="F138" s="65"/>
      <c r="G138" s="65"/>
      <c r="H138" s="65"/>
      <c r="I138" s="65"/>
      <c r="J138" s="65">
        <v>1</v>
      </c>
      <c r="K138" s="65"/>
      <c r="L138" s="65"/>
      <c r="M138" s="65"/>
      <c r="N138" s="65"/>
      <c r="O138" s="65"/>
      <c r="P138" s="65"/>
      <c r="Q138" s="65"/>
      <c r="R138" s="65"/>
      <c r="S138" s="65"/>
      <c r="T138" s="75">
        <v>1</v>
      </c>
    </row>
    <row r="139" spans="1:20" ht="40.5" hidden="1" customHeight="1">
      <c r="A139" s="67" t="s">
        <v>530</v>
      </c>
      <c r="B139" s="67"/>
      <c r="C139" s="67" t="s">
        <v>1702</v>
      </c>
      <c r="D139" s="80" t="s">
        <v>16</v>
      </c>
      <c r="E139" s="66" t="s">
        <v>1832</v>
      </c>
      <c r="F139" s="65"/>
      <c r="G139" s="65"/>
      <c r="H139" s="65"/>
      <c r="I139" s="65"/>
      <c r="J139" s="65">
        <v>1</v>
      </c>
      <c r="K139" s="65"/>
      <c r="L139" s="65"/>
      <c r="M139" s="65"/>
      <c r="N139" s="65"/>
      <c r="O139" s="65"/>
      <c r="P139" s="65"/>
      <c r="Q139" s="65"/>
      <c r="R139" s="65"/>
      <c r="S139" s="65"/>
      <c r="T139" s="75">
        <v>1</v>
      </c>
    </row>
    <row r="140" spans="1:20" ht="40.5" hidden="1" customHeight="1">
      <c r="A140" s="67" t="s">
        <v>530</v>
      </c>
      <c r="B140" s="67"/>
      <c r="C140" s="67" t="s">
        <v>1702</v>
      </c>
      <c r="D140" s="80" t="s">
        <v>16</v>
      </c>
      <c r="E140" s="66" t="s">
        <v>1833</v>
      </c>
      <c r="F140" s="65"/>
      <c r="G140" s="65"/>
      <c r="H140" s="65"/>
      <c r="I140" s="65"/>
      <c r="J140" s="65">
        <v>1</v>
      </c>
      <c r="K140" s="65"/>
      <c r="L140" s="65"/>
      <c r="M140" s="65"/>
      <c r="N140" s="65"/>
      <c r="O140" s="65"/>
      <c r="P140" s="65"/>
      <c r="Q140" s="65"/>
      <c r="R140" s="65"/>
      <c r="S140" s="65"/>
      <c r="T140" s="75">
        <v>1</v>
      </c>
    </row>
    <row r="141" spans="1:20" ht="40.5" hidden="1" customHeight="1">
      <c r="A141" s="67" t="s">
        <v>75</v>
      </c>
      <c r="B141" s="67"/>
      <c r="C141" s="67" t="s">
        <v>1702</v>
      </c>
      <c r="D141" s="80" t="s">
        <v>1700</v>
      </c>
      <c r="E141" s="85" t="s">
        <v>1834</v>
      </c>
      <c r="F141" s="65"/>
      <c r="G141" s="65"/>
      <c r="H141" s="65"/>
      <c r="I141" s="65"/>
      <c r="J141" s="65"/>
      <c r="K141" s="65">
        <v>1</v>
      </c>
      <c r="L141" s="65"/>
      <c r="M141" s="65"/>
      <c r="N141" s="65"/>
      <c r="O141" s="65"/>
      <c r="P141" s="65"/>
      <c r="Q141" s="65"/>
      <c r="R141" s="65"/>
      <c r="S141" s="65"/>
      <c r="T141" s="75">
        <v>1</v>
      </c>
    </row>
    <row r="142" spans="1:20" ht="40.5" hidden="1" customHeight="1">
      <c r="A142" s="67" t="s">
        <v>75</v>
      </c>
      <c r="B142" s="67"/>
      <c r="C142" s="67" t="s">
        <v>1702</v>
      </c>
      <c r="D142" s="80" t="s">
        <v>1700</v>
      </c>
      <c r="E142" s="85" t="s">
        <v>1835</v>
      </c>
      <c r="F142" s="65"/>
      <c r="G142" s="65"/>
      <c r="H142" s="65"/>
      <c r="I142" s="65"/>
      <c r="J142" s="65"/>
      <c r="K142" s="65">
        <v>1</v>
      </c>
      <c r="L142" s="65"/>
      <c r="M142" s="65"/>
      <c r="N142" s="65"/>
      <c r="O142" s="65"/>
      <c r="P142" s="65"/>
      <c r="Q142" s="65"/>
      <c r="R142" s="65"/>
      <c r="S142" s="65"/>
      <c r="T142" s="75">
        <v>1</v>
      </c>
    </row>
    <row r="143" spans="1:20" ht="40.5" hidden="1" customHeight="1">
      <c r="A143" s="67" t="s">
        <v>75</v>
      </c>
      <c r="B143" s="67"/>
      <c r="C143" s="67"/>
      <c r="D143" s="80" t="s">
        <v>1700</v>
      </c>
      <c r="E143" s="85" t="s">
        <v>1836</v>
      </c>
      <c r="F143" s="65"/>
      <c r="G143" s="65"/>
      <c r="H143" s="65"/>
      <c r="I143" s="65"/>
      <c r="J143" s="65"/>
      <c r="K143" s="65">
        <v>1</v>
      </c>
      <c r="L143" s="65"/>
      <c r="M143" s="65"/>
      <c r="N143" s="65"/>
      <c r="O143" s="65"/>
      <c r="P143" s="65"/>
      <c r="Q143" s="65"/>
      <c r="R143" s="65"/>
      <c r="S143" s="65"/>
      <c r="T143" s="75">
        <v>1</v>
      </c>
    </row>
    <row r="144" spans="1:20" ht="40.5" hidden="1" customHeight="1">
      <c r="A144" s="67" t="s">
        <v>75</v>
      </c>
      <c r="B144" s="67"/>
      <c r="C144" s="67" t="s">
        <v>1702</v>
      </c>
      <c r="D144" s="80" t="s">
        <v>1700</v>
      </c>
      <c r="E144" s="66" t="s">
        <v>1837</v>
      </c>
      <c r="F144" s="65"/>
      <c r="G144" s="65"/>
      <c r="H144" s="65"/>
      <c r="I144" s="65"/>
      <c r="J144" s="65"/>
      <c r="K144" s="65">
        <v>1</v>
      </c>
      <c r="L144" s="65"/>
      <c r="M144" s="65"/>
      <c r="N144" s="65"/>
      <c r="O144" s="65"/>
      <c r="P144" s="65"/>
      <c r="Q144" s="65"/>
      <c r="R144" s="65"/>
      <c r="S144" s="65"/>
      <c r="T144" s="75">
        <v>1</v>
      </c>
    </row>
    <row r="145" spans="1:20" ht="44.25" hidden="1" customHeight="1">
      <c r="A145" s="67" t="s">
        <v>75</v>
      </c>
      <c r="B145" s="67"/>
      <c r="C145" s="67"/>
      <c r="D145" s="80" t="s">
        <v>1700</v>
      </c>
      <c r="E145" s="66" t="s">
        <v>1838</v>
      </c>
      <c r="F145" s="65"/>
      <c r="G145" s="65"/>
      <c r="H145" s="65"/>
      <c r="I145" s="65"/>
      <c r="J145" s="65"/>
      <c r="K145" s="65">
        <v>1</v>
      </c>
      <c r="L145" s="65"/>
      <c r="M145" s="65"/>
      <c r="N145" s="65"/>
      <c r="O145" s="65"/>
      <c r="P145" s="65"/>
      <c r="Q145" s="65"/>
      <c r="R145" s="65"/>
      <c r="S145" s="65"/>
      <c r="T145" s="75">
        <v>1</v>
      </c>
    </row>
    <row r="146" spans="1:20" ht="40.5" hidden="1" customHeight="1">
      <c r="A146" s="67" t="s">
        <v>262</v>
      </c>
      <c r="B146" s="67"/>
      <c r="C146" s="107" t="s">
        <v>1839</v>
      </c>
      <c r="D146" s="67" t="s">
        <v>19</v>
      </c>
      <c r="E146" s="94" t="s">
        <v>1505</v>
      </c>
      <c r="F146" s="65"/>
      <c r="G146" s="65"/>
      <c r="H146" s="65"/>
      <c r="I146" s="65"/>
      <c r="J146" s="65"/>
      <c r="K146" s="65"/>
      <c r="L146" s="65">
        <v>1</v>
      </c>
      <c r="M146" s="65"/>
      <c r="N146" s="65"/>
      <c r="O146" s="65"/>
      <c r="P146" s="65"/>
      <c r="Q146" s="65"/>
      <c r="R146" s="65"/>
      <c r="S146" s="65"/>
      <c r="T146" s="75">
        <v>1</v>
      </c>
    </row>
    <row r="147" spans="1:20" ht="40.5" hidden="1" customHeight="1">
      <c r="A147" s="67" t="s">
        <v>262</v>
      </c>
      <c r="B147" s="67"/>
      <c r="C147" s="123" t="s">
        <v>1840</v>
      </c>
      <c r="D147" s="80" t="s">
        <v>19</v>
      </c>
      <c r="E147" s="85" t="s">
        <v>1522</v>
      </c>
      <c r="F147" s="65"/>
      <c r="G147" s="65"/>
      <c r="H147" s="65"/>
      <c r="I147" s="65"/>
      <c r="J147" s="65"/>
      <c r="K147" s="65"/>
      <c r="L147" s="65">
        <v>1</v>
      </c>
      <c r="M147" s="65"/>
      <c r="N147" s="65"/>
      <c r="O147" s="65"/>
      <c r="P147" s="65"/>
      <c r="Q147" s="65"/>
      <c r="R147" s="65"/>
      <c r="S147" s="65"/>
      <c r="T147" s="75">
        <v>1</v>
      </c>
    </row>
    <row r="148" spans="1:20" ht="44.25" hidden="1" customHeight="1">
      <c r="A148" s="67" t="s">
        <v>262</v>
      </c>
      <c r="B148" s="67"/>
      <c r="C148" s="123" t="s">
        <v>1841</v>
      </c>
      <c r="D148" s="90" t="s">
        <v>19</v>
      </c>
      <c r="E148" s="85" t="s">
        <v>1517</v>
      </c>
      <c r="F148" s="65"/>
      <c r="G148" s="65"/>
      <c r="H148" s="65"/>
      <c r="I148" s="65"/>
      <c r="J148" s="65"/>
      <c r="K148" s="65"/>
      <c r="L148" s="65">
        <v>1</v>
      </c>
      <c r="M148" s="65"/>
      <c r="N148" s="65"/>
      <c r="O148" s="65"/>
      <c r="P148" s="65"/>
      <c r="Q148" s="65"/>
      <c r="R148" s="65"/>
      <c r="S148" s="65"/>
      <c r="T148" s="75">
        <v>1</v>
      </c>
    </row>
    <row r="149" spans="1:20" ht="40.5" hidden="1" customHeight="1">
      <c r="A149" s="67" t="s">
        <v>262</v>
      </c>
      <c r="B149" s="67"/>
      <c r="C149" s="123" t="s">
        <v>1842</v>
      </c>
      <c r="D149" s="80" t="s">
        <v>19</v>
      </c>
      <c r="E149" s="85" t="s">
        <v>1501</v>
      </c>
      <c r="F149" s="65"/>
      <c r="G149" s="65"/>
      <c r="H149" s="65"/>
      <c r="I149" s="65"/>
      <c r="J149" s="65"/>
      <c r="K149" s="65"/>
      <c r="L149" s="65">
        <v>1</v>
      </c>
      <c r="M149" s="65"/>
      <c r="N149" s="65"/>
      <c r="O149" s="65"/>
      <c r="P149" s="65"/>
      <c r="Q149" s="65"/>
      <c r="R149" s="65"/>
      <c r="S149" s="65"/>
      <c r="T149" s="75">
        <v>1</v>
      </c>
    </row>
    <row r="150" spans="1:20" ht="40.5" hidden="1" customHeight="1">
      <c r="A150" s="67" t="s">
        <v>262</v>
      </c>
      <c r="B150" s="67"/>
      <c r="C150" s="107" t="s">
        <v>1843</v>
      </c>
      <c r="D150" s="80" t="s">
        <v>19</v>
      </c>
      <c r="E150" s="88" t="s">
        <v>1506</v>
      </c>
      <c r="F150" s="65"/>
      <c r="G150" s="65"/>
      <c r="H150" s="65"/>
      <c r="I150" s="65"/>
      <c r="J150" s="65"/>
      <c r="K150" s="65"/>
      <c r="L150" s="65">
        <v>1</v>
      </c>
      <c r="M150" s="65"/>
      <c r="N150" s="65"/>
      <c r="O150" s="65"/>
      <c r="P150" s="65"/>
      <c r="Q150" s="65"/>
      <c r="R150" s="65"/>
      <c r="S150" s="65"/>
      <c r="T150" s="75">
        <v>1</v>
      </c>
    </row>
    <row r="151" spans="1:20" ht="44.25" hidden="1" customHeight="1">
      <c r="A151" s="67" t="s">
        <v>262</v>
      </c>
      <c r="B151" s="67"/>
      <c r="C151" s="123" t="s">
        <v>1844</v>
      </c>
      <c r="D151" s="80" t="s">
        <v>19</v>
      </c>
      <c r="E151" s="66" t="s">
        <v>1845</v>
      </c>
      <c r="F151" s="65"/>
      <c r="G151" s="65"/>
      <c r="H151" s="65"/>
      <c r="I151" s="65"/>
      <c r="J151" s="65"/>
      <c r="K151" s="65"/>
      <c r="L151" s="65">
        <v>1</v>
      </c>
      <c r="M151" s="65"/>
      <c r="N151" s="65"/>
      <c r="O151" s="65"/>
      <c r="P151" s="65"/>
      <c r="Q151" s="65"/>
      <c r="R151" s="65"/>
      <c r="S151" s="65"/>
      <c r="T151" s="75">
        <v>1</v>
      </c>
    </row>
    <row r="152" spans="1:20" ht="40.5" hidden="1" customHeight="1">
      <c r="A152" s="67" t="s">
        <v>262</v>
      </c>
      <c r="B152" s="67"/>
      <c r="C152" s="123" t="s">
        <v>1846</v>
      </c>
      <c r="D152" s="80" t="s">
        <v>19</v>
      </c>
      <c r="E152" s="66" t="s">
        <v>1847</v>
      </c>
      <c r="F152" s="65"/>
      <c r="G152" s="65"/>
      <c r="H152" s="65"/>
      <c r="I152" s="65"/>
      <c r="J152" s="65"/>
      <c r="K152" s="65"/>
      <c r="L152" s="65">
        <v>1</v>
      </c>
      <c r="M152" s="65"/>
      <c r="N152" s="65"/>
      <c r="O152" s="65"/>
      <c r="P152" s="65"/>
      <c r="Q152" s="65"/>
      <c r="R152" s="65"/>
      <c r="S152" s="65"/>
      <c r="T152" s="75">
        <v>1</v>
      </c>
    </row>
    <row r="153" spans="1:20" ht="40.5" hidden="1" customHeight="1">
      <c r="A153" s="67" t="s">
        <v>262</v>
      </c>
      <c r="B153" s="67"/>
      <c r="C153" s="93" t="s">
        <v>1848</v>
      </c>
      <c r="D153" s="80" t="s">
        <v>19</v>
      </c>
      <c r="E153" s="68" t="s">
        <v>1849</v>
      </c>
      <c r="F153" s="65"/>
      <c r="G153" s="65"/>
      <c r="H153" s="65"/>
      <c r="I153" s="65"/>
      <c r="J153" s="65"/>
      <c r="K153" s="65"/>
      <c r="L153" s="65">
        <v>1</v>
      </c>
      <c r="M153" s="65"/>
      <c r="N153" s="65"/>
      <c r="O153" s="65"/>
      <c r="P153" s="65"/>
      <c r="Q153" s="65"/>
      <c r="R153" s="65"/>
      <c r="S153" s="65"/>
      <c r="T153" s="75">
        <v>1</v>
      </c>
    </row>
    <row r="154" spans="1:20" ht="40.5" hidden="1" customHeight="1">
      <c r="A154" s="67" t="s">
        <v>262</v>
      </c>
      <c r="B154" s="67"/>
      <c r="C154" s="93" t="s">
        <v>1850</v>
      </c>
      <c r="D154" s="80" t="s">
        <v>19</v>
      </c>
      <c r="E154" s="68" t="s">
        <v>1851</v>
      </c>
      <c r="F154" s="65"/>
      <c r="G154" s="65"/>
      <c r="H154" s="65"/>
      <c r="I154" s="65"/>
      <c r="J154" s="65"/>
      <c r="K154" s="65"/>
      <c r="L154" s="65">
        <v>1</v>
      </c>
      <c r="M154" s="65"/>
      <c r="N154" s="65"/>
      <c r="O154" s="65"/>
      <c r="P154" s="65"/>
      <c r="Q154" s="65"/>
      <c r="R154" s="65"/>
      <c r="S154" s="65"/>
      <c r="T154" s="75">
        <v>1</v>
      </c>
    </row>
    <row r="155" spans="1:20" ht="40.5" hidden="1" customHeight="1">
      <c r="A155" s="67" t="s">
        <v>262</v>
      </c>
      <c r="B155" s="67"/>
      <c r="C155" s="93" t="s">
        <v>1852</v>
      </c>
      <c r="D155" s="80" t="s">
        <v>19</v>
      </c>
      <c r="E155" s="66" t="s">
        <v>1853</v>
      </c>
      <c r="F155" s="65"/>
      <c r="G155" s="65"/>
      <c r="H155" s="65"/>
      <c r="I155" s="65"/>
      <c r="J155" s="65"/>
      <c r="K155" s="65"/>
      <c r="L155" s="65">
        <v>1</v>
      </c>
      <c r="M155" s="65"/>
      <c r="N155" s="65"/>
      <c r="O155" s="65"/>
      <c r="P155" s="65"/>
      <c r="Q155" s="65"/>
      <c r="R155" s="65"/>
      <c r="S155" s="65"/>
      <c r="T155" s="75">
        <v>1</v>
      </c>
    </row>
    <row r="156" spans="1:20" ht="44.25" hidden="1" customHeight="1">
      <c r="A156" s="67" t="s">
        <v>262</v>
      </c>
      <c r="B156" s="67"/>
      <c r="C156" s="93" t="s">
        <v>1854</v>
      </c>
      <c r="D156" s="80" t="s">
        <v>19</v>
      </c>
      <c r="E156" s="68" t="s">
        <v>1855</v>
      </c>
      <c r="F156" s="65"/>
      <c r="G156" s="65"/>
      <c r="H156" s="65"/>
      <c r="I156" s="65"/>
      <c r="J156" s="65"/>
      <c r="K156" s="65"/>
      <c r="L156" s="65">
        <v>1</v>
      </c>
      <c r="M156" s="65"/>
      <c r="N156" s="65"/>
      <c r="O156" s="65"/>
      <c r="P156" s="65"/>
      <c r="Q156" s="65"/>
      <c r="R156" s="65"/>
      <c r="S156" s="65"/>
      <c r="T156" s="75">
        <v>1</v>
      </c>
    </row>
    <row r="157" spans="1:20" ht="40.5" hidden="1" customHeight="1">
      <c r="A157" s="67" t="s">
        <v>75</v>
      </c>
      <c r="B157" s="67" t="s">
        <v>1417</v>
      </c>
      <c r="C157" s="67" t="s">
        <v>1702</v>
      </c>
      <c r="D157" s="80" t="s">
        <v>20</v>
      </c>
      <c r="E157" s="66" t="s">
        <v>1856</v>
      </c>
      <c r="F157" s="65"/>
      <c r="G157" s="65"/>
      <c r="H157" s="65"/>
      <c r="I157" s="65"/>
      <c r="J157" s="65"/>
      <c r="K157" s="65"/>
      <c r="L157" s="65"/>
      <c r="M157" s="65">
        <v>1</v>
      </c>
      <c r="N157" s="65"/>
      <c r="O157" s="65"/>
      <c r="P157" s="65"/>
      <c r="Q157" s="65"/>
      <c r="R157" s="65"/>
      <c r="S157" s="65"/>
      <c r="T157" s="75">
        <v>1</v>
      </c>
    </row>
    <row r="158" spans="1:20" ht="44.25" hidden="1" customHeight="1">
      <c r="A158" s="67" t="s">
        <v>234</v>
      </c>
      <c r="B158" s="67" t="s">
        <v>238</v>
      </c>
      <c r="C158" s="67" t="s">
        <v>1702</v>
      </c>
      <c r="D158" s="67" t="s">
        <v>1701</v>
      </c>
      <c r="E158" s="66" t="s">
        <v>1857</v>
      </c>
      <c r="F158" s="65"/>
      <c r="G158" s="65"/>
      <c r="H158" s="65"/>
      <c r="I158" s="65"/>
      <c r="J158" s="65"/>
      <c r="K158" s="65"/>
      <c r="L158" s="65"/>
      <c r="M158" s="65"/>
      <c r="N158" s="65">
        <v>1</v>
      </c>
      <c r="O158" s="65"/>
      <c r="P158" s="65"/>
      <c r="Q158" s="65"/>
      <c r="R158" s="65"/>
      <c r="S158" s="65"/>
      <c r="T158" s="75">
        <v>1</v>
      </c>
    </row>
    <row r="159" spans="1:20" ht="40.5" hidden="1" customHeight="1">
      <c r="A159" s="67" t="s">
        <v>238</v>
      </c>
      <c r="B159" s="67"/>
      <c r="C159" s="67" t="s">
        <v>1702</v>
      </c>
      <c r="D159" s="80" t="s">
        <v>1701</v>
      </c>
      <c r="E159" s="66" t="s">
        <v>1858</v>
      </c>
      <c r="F159" s="65"/>
      <c r="G159" s="65"/>
      <c r="H159" s="65"/>
      <c r="I159" s="65"/>
      <c r="J159" s="65"/>
      <c r="K159" s="65"/>
      <c r="L159" s="65"/>
      <c r="M159" s="65"/>
      <c r="N159" s="65">
        <v>1</v>
      </c>
      <c r="O159" s="65"/>
      <c r="P159" s="65"/>
      <c r="Q159" s="65"/>
      <c r="R159" s="65"/>
      <c r="S159" s="65"/>
      <c r="T159" s="75">
        <v>1</v>
      </c>
    </row>
    <row r="160" spans="1:20" ht="40.5" hidden="1" customHeight="1">
      <c r="A160" s="67" t="s">
        <v>234</v>
      </c>
      <c r="B160" s="67"/>
      <c r="C160" s="67" t="s">
        <v>1702</v>
      </c>
      <c r="D160" s="80" t="s">
        <v>1479</v>
      </c>
      <c r="E160" s="66" t="s">
        <v>1859</v>
      </c>
      <c r="F160" s="65"/>
      <c r="G160" s="65"/>
      <c r="H160" s="65"/>
      <c r="I160" s="65"/>
      <c r="J160" s="65"/>
      <c r="K160" s="65"/>
      <c r="L160" s="65"/>
      <c r="M160" s="65"/>
      <c r="N160" s="65"/>
      <c r="O160" s="65">
        <v>1</v>
      </c>
      <c r="P160" s="65"/>
      <c r="Q160" s="65"/>
      <c r="R160" s="65"/>
      <c r="S160" s="65"/>
      <c r="T160" s="75">
        <v>1</v>
      </c>
    </row>
    <row r="161" spans="1:20" ht="68.25" hidden="1" customHeight="1">
      <c r="A161" s="67" t="s">
        <v>262</v>
      </c>
      <c r="B161" s="67" t="s">
        <v>234</v>
      </c>
      <c r="C161" s="133" t="s">
        <v>1860</v>
      </c>
      <c r="D161" s="130" t="s">
        <v>24</v>
      </c>
      <c r="E161" s="137" t="s">
        <v>1861</v>
      </c>
      <c r="F161" s="65"/>
      <c r="G161" s="65"/>
      <c r="H161" s="65"/>
      <c r="I161" s="65"/>
      <c r="J161" s="65"/>
      <c r="K161" s="65"/>
      <c r="L161" s="65"/>
      <c r="M161" s="65"/>
      <c r="N161" s="65"/>
      <c r="O161" s="65"/>
      <c r="P161" s="65"/>
      <c r="Q161" s="65">
        <v>1</v>
      </c>
      <c r="R161" s="65"/>
      <c r="S161" s="65"/>
      <c r="T161" s="75">
        <v>1</v>
      </c>
    </row>
    <row r="162" spans="1:20" ht="68.25" hidden="1" customHeight="1">
      <c r="A162" s="67" t="s">
        <v>262</v>
      </c>
      <c r="B162" s="67"/>
      <c r="C162" s="133" t="s">
        <v>1860</v>
      </c>
      <c r="D162" s="130" t="s">
        <v>24</v>
      </c>
      <c r="E162" s="137" t="s">
        <v>1862</v>
      </c>
      <c r="F162" s="65"/>
      <c r="G162" s="65"/>
      <c r="H162" s="65"/>
      <c r="I162" s="65"/>
      <c r="J162" s="65"/>
      <c r="K162" s="65"/>
      <c r="L162" s="65"/>
      <c r="M162" s="65"/>
      <c r="N162" s="65"/>
      <c r="O162" s="65"/>
      <c r="P162" s="65"/>
      <c r="Q162" s="65">
        <v>1</v>
      </c>
      <c r="R162" s="65"/>
      <c r="S162" s="65"/>
      <c r="T162" s="75">
        <v>1</v>
      </c>
    </row>
    <row r="163" spans="1:20" ht="68.25" hidden="1" customHeight="1">
      <c r="A163" s="67" t="s">
        <v>262</v>
      </c>
      <c r="B163" s="67"/>
      <c r="C163" s="133" t="s">
        <v>1860</v>
      </c>
      <c r="D163" s="134" t="s">
        <v>24</v>
      </c>
      <c r="E163" s="137" t="s">
        <v>1863</v>
      </c>
      <c r="F163" s="65"/>
      <c r="G163" s="65"/>
      <c r="H163" s="65"/>
      <c r="I163" s="65"/>
      <c r="J163" s="65"/>
      <c r="K163" s="65"/>
      <c r="L163" s="65"/>
      <c r="M163" s="65"/>
      <c r="N163" s="65"/>
      <c r="O163" s="65"/>
      <c r="P163" s="65"/>
      <c r="Q163" s="65">
        <v>1</v>
      </c>
      <c r="R163" s="65"/>
      <c r="S163" s="65"/>
      <c r="T163" s="75">
        <v>1</v>
      </c>
    </row>
    <row r="164" spans="1:20" ht="40.5" hidden="1" customHeight="1">
      <c r="A164" s="67" t="s">
        <v>1409</v>
      </c>
      <c r="B164" s="67"/>
      <c r="C164" s="123" t="s">
        <v>1864</v>
      </c>
      <c r="D164" s="80" t="s">
        <v>24</v>
      </c>
      <c r="E164" s="66" t="s">
        <v>1865</v>
      </c>
      <c r="F164" s="65"/>
      <c r="G164" s="65"/>
      <c r="H164" s="65"/>
      <c r="I164" s="65"/>
      <c r="J164" s="65"/>
      <c r="K164" s="65"/>
      <c r="L164" s="65"/>
      <c r="M164" s="65"/>
      <c r="N164" s="65"/>
      <c r="O164" s="65"/>
      <c r="P164" s="65"/>
      <c r="Q164" s="65">
        <v>1</v>
      </c>
      <c r="R164" s="65"/>
      <c r="S164" s="65"/>
      <c r="T164" s="75">
        <v>1</v>
      </c>
    </row>
    <row r="165" spans="1:20" ht="40.5" hidden="1" customHeight="1">
      <c r="A165" s="67" t="s">
        <v>262</v>
      </c>
      <c r="B165" s="67"/>
      <c r="C165" s="99" t="s">
        <v>1866</v>
      </c>
      <c r="D165" s="92" t="s">
        <v>24</v>
      </c>
      <c r="E165" s="93" t="s">
        <v>1867</v>
      </c>
      <c r="F165" s="65"/>
      <c r="G165" s="65"/>
      <c r="H165" s="65"/>
      <c r="I165" s="65"/>
      <c r="J165" s="65"/>
      <c r="K165" s="65"/>
      <c r="L165" s="65"/>
      <c r="M165" s="65"/>
      <c r="N165" s="65"/>
      <c r="O165" s="65"/>
      <c r="P165" s="65"/>
      <c r="Q165" s="65">
        <v>1</v>
      </c>
      <c r="R165" s="65"/>
      <c r="S165" s="65"/>
      <c r="T165" s="75">
        <v>1</v>
      </c>
    </row>
    <row r="166" spans="1:20" ht="40.5" hidden="1" customHeight="1">
      <c r="A166" s="67" t="s">
        <v>1409</v>
      </c>
      <c r="B166" s="67"/>
      <c r="C166" s="93" t="s">
        <v>1868</v>
      </c>
      <c r="D166" s="67" t="s">
        <v>24</v>
      </c>
      <c r="E166" s="68" t="s">
        <v>1869</v>
      </c>
      <c r="F166" s="65"/>
      <c r="G166" s="65"/>
      <c r="H166" s="65"/>
      <c r="I166" s="65"/>
      <c r="J166" s="65"/>
      <c r="K166" s="65"/>
      <c r="L166" s="65"/>
      <c r="M166" s="65"/>
      <c r="N166" s="65"/>
      <c r="O166" s="65"/>
      <c r="P166" s="65"/>
      <c r="Q166" s="65">
        <v>1</v>
      </c>
      <c r="R166" s="65"/>
      <c r="S166" s="65"/>
      <c r="T166" s="75">
        <v>1</v>
      </c>
    </row>
    <row r="167" spans="1:20" ht="40.5" hidden="1" customHeight="1">
      <c r="A167" s="67" t="s">
        <v>262</v>
      </c>
      <c r="B167" s="67" t="s">
        <v>238</v>
      </c>
      <c r="C167" s="98" t="s">
        <v>1870</v>
      </c>
      <c r="D167" s="80" t="s">
        <v>1573</v>
      </c>
      <c r="E167" s="88" t="s">
        <v>1871</v>
      </c>
      <c r="F167" s="65"/>
      <c r="G167" s="65"/>
      <c r="H167" s="65"/>
      <c r="I167" s="65"/>
      <c r="J167" s="65"/>
      <c r="K167" s="65"/>
      <c r="L167" s="65"/>
      <c r="M167" s="65"/>
      <c r="N167" s="65"/>
      <c r="O167" s="65"/>
      <c r="P167" s="65"/>
      <c r="Q167" s="65"/>
      <c r="R167" s="65">
        <v>1</v>
      </c>
      <c r="S167" s="65"/>
      <c r="T167" s="75">
        <v>1</v>
      </c>
    </row>
    <row r="168" spans="1:20" ht="40.5" hidden="1" customHeight="1">
      <c r="A168" s="67" t="s">
        <v>238</v>
      </c>
      <c r="B168" s="67"/>
      <c r="C168" s="67" t="s">
        <v>1702</v>
      </c>
      <c r="D168" s="67" t="s">
        <v>1573</v>
      </c>
      <c r="E168" s="85" t="s">
        <v>1872</v>
      </c>
      <c r="F168" s="65"/>
      <c r="G168" s="65"/>
      <c r="H168" s="65"/>
      <c r="I168" s="65"/>
      <c r="J168" s="65"/>
      <c r="K168" s="65"/>
      <c r="L168" s="65"/>
      <c r="M168" s="65"/>
      <c r="N168" s="65"/>
      <c r="O168" s="65"/>
      <c r="P168" s="65"/>
      <c r="Q168" s="65"/>
      <c r="R168" s="65">
        <v>1</v>
      </c>
      <c r="S168" s="65"/>
      <c r="T168" s="75">
        <v>1</v>
      </c>
    </row>
    <row r="169" spans="1:20" ht="40.5" hidden="1" customHeight="1">
      <c r="A169" s="67" t="s">
        <v>238</v>
      </c>
      <c r="B169" s="67"/>
      <c r="C169" s="67" t="s">
        <v>1702</v>
      </c>
      <c r="D169" s="80" t="s">
        <v>1573</v>
      </c>
      <c r="E169" s="66" t="s">
        <v>1873</v>
      </c>
      <c r="F169" s="65"/>
      <c r="G169" s="65"/>
      <c r="H169" s="65"/>
      <c r="I169" s="65"/>
      <c r="J169" s="65"/>
      <c r="K169" s="65"/>
      <c r="L169" s="65"/>
      <c r="M169" s="65"/>
      <c r="N169" s="65"/>
      <c r="O169" s="65"/>
      <c r="P169" s="65"/>
      <c r="Q169" s="65"/>
      <c r="R169" s="65">
        <v>1</v>
      </c>
      <c r="S169" s="65"/>
      <c r="T169" s="75">
        <v>1</v>
      </c>
    </row>
    <row r="170" spans="1:20" ht="40.5" hidden="1" customHeight="1">
      <c r="A170" s="67" t="s">
        <v>238</v>
      </c>
      <c r="B170" s="67"/>
      <c r="C170" s="67" t="s">
        <v>1702</v>
      </c>
      <c r="D170" s="67" t="s">
        <v>1573</v>
      </c>
      <c r="E170" s="66" t="s">
        <v>1874</v>
      </c>
      <c r="F170" s="65"/>
      <c r="G170" s="65"/>
      <c r="H170" s="65"/>
      <c r="I170" s="65"/>
      <c r="J170" s="65"/>
      <c r="K170" s="65"/>
      <c r="L170" s="65"/>
      <c r="M170" s="65"/>
      <c r="N170" s="65"/>
      <c r="O170" s="65"/>
      <c r="P170" s="65"/>
      <c r="Q170" s="65"/>
      <c r="R170" s="65">
        <v>1</v>
      </c>
      <c r="S170" s="65"/>
      <c r="T170" s="75">
        <v>1</v>
      </c>
    </row>
    <row r="171" spans="1:20" ht="40.5" hidden="1" customHeight="1">
      <c r="A171" s="67" t="s">
        <v>238</v>
      </c>
      <c r="B171" s="67"/>
      <c r="C171" s="67"/>
      <c r="D171" s="67" t="s">
        <v>1573</v>
      </c>
      <c r="E171" s="66" t="s">
        <v>1875</v>
      </c>
      <c r="F171" s="65"/>
      <c r="G171" s="65"/>
      <c r="H171" s="65"/>
      <c r="I171" s="65"/>
      <c r="J171" s="65"/>
      <c r="K171" s="65"/>
      <c r="L171" s="65"/>
      <c r="M171" s="65"/>
      <c r="N171" s="65"/>
      <c r="O171" s="65"/>
      <c r="P171" s="65"/>
      <c r="Q171" s="65"/>
      <c r="R171" s="65">
        <v>1</v>
      </c>
      <c r="S171" s="65"/>
      <c r="T171" s="75">
        <v>1</v>
      </c>
    </row>
    <row r="172" spans="1:20" ht="40.5" hidden="1" customHeight="1">
      <c r="A172" s="67" t="s">
        <v>75</v>
      </c>
      <c r="B172" s="67" t="s">
        <v>238</v>
      </c>
      <c r="C172" s="67"/>
      <c r="D172" s="67" t="s">
        <v>1573</v>
      </c>
      <c r="E172" s="68" t="s">
        <v>1876</v>
      </c>
      <c r="F172" s="65"/>
      <c r="G172" s="65"/>
      <c r="H172" s="65"/>
      <c r="I172" s="65"/>
      <c r="J172" s="65"/>
      <c r="K172" s="65"/>
      <c r="L172" s="65"/>
      <c r="M172" s="65"/>
      <c r="N172" s="65"/>
      <c r="O172" s="65"/>
      <c r="P172" s="65"/>
      <c r="Q172" s="65"/>
      <c r="R172" s="65">
        <v>1</v>
      </c>
      <c r="S172" s="65"/>
      <c r="T172" s="75">
        <v>1</v>
      </c>
    </row>
    <row r="173" spans="1:20" ht="78.75" hidden="1" customHeight="1">
      <c r="A173" s="67" t="s">
        <v>238</v>
      </c>
      <c r="B173" s="67"/>
      <c r="C173" s="106"/>
      <c r="D173" s="67" t="s">
        <v>1573</v>
      </c>
      <c r="E173" s="84" t="s">
        <v>1877</v>
      </c>
      <c r="F173" s="65"/>
      <c r="G173" s="65"/>
      <c r="H173" s="65"/>
      <c r="I173" s="65"/>
      <c r="J173" s="65"/>
      <c r="K173" s="65"/>
      <c r="L173" s="65"/>
      <c r="M173" s="65"/>
      <c r="N173" s="65"/>
      <c r="O173" s="65"/>
      <c r="P173" s="65"/>
      <c r="Q173" s="65"/>
      <c r="R173" s="65">
        <v>1</v>
      </c>
      <c r="S173" s="65"/>
      <c r="T173" s="75">
        <v>1</v>
      </c>
    </row>
    <row r="174" spans="1:20" ht="40.5" hidden="1" customHeight="1">
      <c r="A174" s="67" t="s">
        <v>238</v>
      </c>
      <c r="B174" s="67"/>
      <c r="C174" s="67"/>
      <c r="D174" s="67" t="s">
        <v>1573</v>
      </c>
      <c r="E174" s="66" t="s">
        <v>1878</v>
      </c>
      <c r="F174" s="65"/>
      <c r="G174" s="65"/>
      <c r="H174" s="65"/>
      <c r="I174" s="65"/>
      <c r="J174" s="65"/>
      <c r="K174" s="65"/>
      <c r="L174" s="65"/>
      <c r="M174" s="65"/>
      <c r="N174" s="65"/>
      <c r="O174" s="65"/>
      <c r="P174" s="65"/>
      <c r="Q174" s="65"/>
      <c r="R174" s="65">
        <v>1</v>
      </c>
      <c r="S174" s="65"/>
      <c r="T174" s="75">
        <v>1</v>
      </c>
    </row>
    <row r="175" spans="1:20" ht="40.5" hidden="1" customHeight="1">
      <c r="A175" s="67" t="s">
        <v>238</v>
      </c>
      <c r="B175" s="67"/>
      <c r="C175" s="67" t="s">
        <v>1702</v>
      </c>
      <c r="D175" s="67" t="s">
        <v>1573</v>
      </c>
      <c r="E175" s="66" t="s">
        <v>1879</v>
      </c>
      <c r="F175" s="65"/>
      <c r="G175" s="65"/>
      <c r="H175" s="65"/>
      <c r="I175" s="65"/>
      <c r="J175" s="65"/>
      <c r="K175" s="65"/>
      <c r="L175" s="65"/>
      <c r="M175" s="65"/>
      <c r="N175" s="65"/>
      <c r="O175" s="65"/>
      <c r="P175" s="65"/>
      <c r="Q175" s="65"/>
      <c r="R175" s="65">
        <v>1</v>
      </c>
      <c r="S175" s="65"/>
      <c r="T175" s="75">
        <v>1</v>
      </c>
    </row>
    <row r="176" spans="1:20" ht="40.5" hidden="1" customHeight="1">
      <c r="A176" s="67" t="s">
        <v>234</v>
      </c>
      <c r="B176" s="67"/>
      <c r="C176" s="106"/>
      <c r="D176" s="80" t="s">
        <v>1573</v>
      </c>
      <c r="E176" s="100" t="s">
        <v>1880</v>
      </c>
      <c r="F176" s="65"/>
      <c r="G176" s="65"/>
      <c r="H176" s="65"/>
      <c r="I176" s="65"/>
      <c r="J176" s="65"/>
      <c r="K176" s="65"/>
      <c r="L176" s="65"/>
      <c r="M176" s="65"/>
      <c r="N176" s="65"/>
      <c r="O176" s="65"/>
      <c r="P176" s="65"/>
      <c r="Q176" s="65"/>
      <c r="R176" s="65">
        <v>1</v>
      </c>
      <c r="S176" s="65"/>
      <c r="T176" s="75">
        <v>1</v>
      </c>
    </row>
    <row r="177" spans="1:20" ht="40.5" hidden="1" customHeight="1">
      <c r="A177" s="67" t="s">
        <v>238</v>
      </c>
      <c r="B177" s="67"/>
      <c r="C177" s="67" t="s">
        <v>1702</v>
      </c>
      <c r="D177" s="80" t="s">
        <v>1573</v>
      </c>
      <c r="E177" s="66" t="s">
        <v>1881</v>
      </c>
      <c r="F177" s="65"/>
      <c r="G177" s="65"/>
      <c r="H177" s="65"/>
      <c r="I177" s="65"/>
      <c r="J177" s="65"/>
      <c r="K177" s="65"/>
      <c r="L177" s="65"/>
      <c r="M177" s="65"/>
      <c r="N177" s="65"/>
      <c r="O177" s="65"/>
      <c r="P177" s="65"/>
      <c r="Q177" s="65"/>
      <c r="R177" s="65">
        <v>1</v>
      </c>
      <c r="S177" s="65"/>
      <c r="T177" s="75">
        <v>1</v>
      </c>
    </row>
    <row r="178" spans="1:20" ht="44.25" hidden="1" customHeight="1">
      <c r="A178" s="67" t="s">
        <v>238</v>
      </c>
      <c r="B178" s="67"/>
      <c r="C178" s="67"/>
      <c r="D178" s="80" t="s">
        <v>1573</v>
      </c>
      <c r="E178" s="66" t="s">
        <v>1882</v>
      </c>
      <c r="F178" s="65"/>
      <c r="G178" s="65"/>
      <c r="H178" s="65"/>
      <c r="I178" s="65"/>
      <c r="J178" s="65"/>
      <c r="K178" s="65"/>
      <c r="L178" s="65"/>
      <c r="M178" s="65"/>
      <c r="N178" s="65"/>
      <c r="O178" s="65"/>
      <c r="P178" s="65"/>
      <c r="Q178" s="65"/>
      <c r="R178" s="65">
        <v>1</v>
      </c>
      <c r="S178" s="65"/>
      <c r="T178" s="75">
        <v>1</v>
      </c>
    </row>
    <row r="179" spans="1:20" ht="44.25" hidden="1" customHeight="1">
      <c r="A179" s="67" t="s">
        <v>238</v>
      </c>
      <c r="B179" s="67"/>
      <c r="C179" s="67"/>
      <c r="D179" s="80" t="s">
        <v>1573</v>
      </c>
      <c r="E179" s="66" t="s">
        <v>1883</v>
      </c>
      <c r="F179" s="65"/>
      <c r="G179" s="65"/>
      <c r="H179" s="65"/>
      <c r="I179" s="65"/>
      <c r="J179" s="65"/>
      <c r="K179" s="65"/>
      <c r="L179" s="65"/>
      <c r="M179" s="65"/>
      <c r="N179" s="65"/>
      <c r="O179" s="65"/>
      <c r="P179" s="65"/>
      <c r="Q179" s="65"/>
      <c r="R179" s="65">
        <v>1</v>
      </c>
      <c r="S179" s="65"/>
      <c r="T179" s="75">
        <v>1</v>
      </c>
    </row>
    <row r="180" spans="1:20" ht="44.25" hidden="1" customHeight="1">
      <c r="A180" s="67" t="s">
        <v>238</v>
      </c>
      <c r="B180" s="67"/>
      <c r="C180" s="67" t="s">
        <v>1702</v>
      </c>
      <c r="D180" s="80" t="s">
        <v>1573</v>
      </c>
      <c r="E180" s="66" t="s">
        <v>1884</v>
      </c>
      <c r="F180" s="65"/>
      <c r="G180" s="65"/>
      <c r="H180" s="65"/>
      <c r="I180" s="65"/>
      <c r="J180" s="65"/>
      <c r="K180" s="65"/>
      <c r="L180" s="65"/>
      <c r="M180" s="65"/>
      <c r="N180" s="65"/>
      <c r="O180" s="65"/>
      <c r="P180" s="65"/>
      <c r="Q180" s="65"/>
      <c r="R180" s="65">
        <v>1</v>
      </c>
      <c r="S180" s="65"/>
      <c r="T180" s="75">
        <v>1</v>
      </c>
    </row>
    <row r="181" spans="1:20" ht="44.25" hidden="1" customHeight="1">
      <c r="A181" s="67" t="s">
        <v>628</v>
      </c>
      <c r="B181" s="67"/>
      <c r="C181" s="67"/>
      <c r="D181" s="80" t="s">
        <v>1885</v>
      </c>
      <c r="E181" s="66" t="s">
        <v>1886</v>
      </c>
      <c r="F181" s="65"/>
      <c r="G181" s="65"/>
      <c r="H181" s="65"/>
      <c r="I181" s="65"/>
      <c r="J181" s="65"/>
      <c r="K181" s="65"/>
      <c r="L181" s="65"/>
      <c r="M181" s="65"/>
      <c r="N181" s="65"/>
      <c r="O181" s="65"/>
      <c r="P181" s="65"/>
      <c r="Q181" s="65"/>
      <c r="R181" s="65"/>
      <c r="S181" s="65">
        <v>1</v>
      </c>
      <c r="T181" s="75">
        <v>1</v>
      </c>
    </row>
    <row r="182" spans="1:20" ht="44.25" hidden="1" customHeight="1" thickBot="1">
      <c r="A182" s="105" t="s">
        <v>234</v>
      </c>
      <c r="B182" s="105"/>
      <c r="C182" s="129"/>
      <c r="D182" s="135" t="s">
        <v>1885</v>
      </c>
      <c r="E182" s="136" t="s">
        <v>1887</v>
      </c>
      <c r="F182" s="74"/>
      <c r="G182" s="74"/>
      <c r="H182" s="74"/>
      <c r="I182" s="74"/>
      <c r="J182" s="74"/>
      <c r="K182" s="74"/>
      <c r="L182" s="74"/>
      <c r="M182" s="74"/>
      <c r="N182" s="74"/>
      <c r="O182" s="74"/>
      <c r="P182" s="74"/>
      <c r="Q182" s="74"/>
      <c r="R182" s="74"/>
      <c r="S182" s="74">
        <v>1</v>
      </c>
      <c r="T182" s="76">
        <v>1</v>
      </c>
    </row>
    <row r="184" spans="1:20">
      <c r="F184" s="16"/>
      <c r="G184" s="16"/>
      <c r="H184" s="16"/>
      <c r="I184" s="16"/>
      <c r="J184" s="16"/>
      <c r="K184" s="16"/>
      <c r="L184" s="16"/>
    </row>
    <row r="185" spans="1:20">
      <c r="E185" s="121" t="s">
        <v>1888</v>
      </c>
      <c r="F185" s="16"/>
      <c r="G185" s="16"/>
      <c r="H185" s="16"/>
      <c r="I185" s="16"/>
      <c r="J185" s="16"/>
      <c r="K185" s="16"/>
      <c r="L185" s="16"/>
    </row>
    <row r="186" spans="1:20">
      <c r="C186" s="106">
        <v>8</v>
      </c>
      <c r="E186" s="16" t="s">
        <v>1889</v>
      </c>
      <c r="F186" s="16"/>
      <c r="G186" s="16"/>
      <c r="H186" s="16"/>
      <c r="I186" s="16"/>
      <c r="J186" s="16"/>
      <c r="K186" s="16"/>
      <c r="L186" s="16"/>
    </row>
    <row r="187" spans="1:20">
      <c r="C187" s="129">
        <v>6</v>
      </c>
      <c r="E187" s="16" t="s">
        <v>1890</v>
      </c>
    </row>
    <row r="188" spans="1:20">
      <c r="C188" s="124">
        <v>13</v>
      </c>
      <c r="E188" s="16" t="s">
        <v>1891</v>
      </c>
    </row>
  </sheetData>
  <autoFilter xmlns:x14="http://schemas.microsoft.com/office/spreadsheetml/2009/9/main" ref="A7:T182" xr:uid="{00000000-0009-0000-0000-000006000000}">
    <filterColumn colId="4">
      <filters>
        <mc:AlternateContent xmlns:mc="http://schemas.openxmlformats.org/markup-compatibility/2006">
          <mc:Choice Requires="x14">
            <x14:filter val="Actualizar la información recopilada sobre los grupos de valor para determinar sus características sociales, geográficas, económicas o las que la entidad considere de acuerdo con su misión y así poder diseñar estrategias de intervención ajustadas a cada g"/>
            <x14:filter val="Actualizar y documentar una arquitectura de referencia y una arquitectura de solución para todas las soluciones tecnológicas de la entidad, con el propósito de mejorar la gestión de sus sistemas de información."/>
            <x14:filter val="Divulgar en el proceso de rendición de cuentas la información sobre el Plan Anticorrupción y de Atención al Ciudadano formulado por la entidad para que los ciudadanos o grupos de interés puedan hacer seguimiento a su implementación."/>
            <x14:filter val="Divulgar en el proceso de rendición de cuentas la información sobre la oferta de conjuntos de datos abiertos disponibles en la entidad para que sean utilizados por los ciudadanos o grupos de interés."/>
            <x14:filter val="Ejecutar y documentar estrategias de preservación digital (migración, conversión, refreshing) para garantizar que la información que produce esté disponible a lo largo del tiempo."/>
            <x14:filter val="Evaluar información proveniente de quejas y denuncias de los servidores de la entidad para la identificación de riesgos de fraude y corrupción."/>
            <x14:filter val="Evaluar información proveniente de quejas y denuncias de los usuarios para la identificación de riesgos de fraude y corrupción."/>
            <x14:filter val="Formular la estrategia anual de rendición de cuentas incluyendo un cronograma en el que se definan actividades para la divulgación y publicación de la información sobre los avances y resultados de la gestión dirigida a los grupos de valor."/>
            <x14:filter val="Fortalecer las capacidades en seguridad digital de la entidad a través de convenios o acuerdos de intercambio de información para fomentar la investigación, la innovación y el desarrollo de temas relacionados con la defensa y seguridad nacional en el entorno"/>
            <x14:filter val="Garantizar el acceso a la información de personas con discapacidad apropiando la norma que mejora la accesibilidad de sus archivos electrónicos (ISO 14289-1)."/>
            <x14:filter val="Garantizar el acceso a la información de personas con discapacidad enviando las comunicaciones o respuestas a sus grupos de valor en un formato que garantiza su preservación digital a largo plazo y que a su vez es accesible (PDF/A-1b o PDF/A1a)."/>
            <x14:filter val="Incluir diferentes medios de comunicación, acordes a la realidad de la entidad y a la pandemia, para divulgar la información en el proceso de rendición de cuentas."/>
            <x14:filter val="Incluir en los informes y acciones de difusión para la rendición de cuentas la información sobre el avance en la garantía de derechos a partir de las metas y resultados de la planeación institucional."/>
            <x14:filter val="Permitir que la entidad promueva una cultura de análisis y medición entre su talento humano y grupos de valor mediante la publicación de la información."/>
            <x14:filter val="Publicar en el sitio web de la entidad, en la sección de transparencia y acceso a la información pública, el documento del Sistema Integrado de Conservación - SIC de la entidad."/>
            <x14:filter val="Publicar, en la sección &quot;transparencia y acceso a la información pública&quot; de la página web oficial de la entidad, información actualizada sobre la información sobre los grupos étnicos en el territorio."/>
          </mc:Choice>
          <mc:Fallback>
            <filter val="Actualizar la información recopilada sobre los grupos de valor para determinar sus características sociales, geográficas, económicas o las que la entidad considere de acuerdo con su misión y así poder diseñar estrategias de intervención ajustadas a cada g"/>
            <filter val="Actualizar y documentar una arquitectura de referencia y una arquitectura de solución para todas las soluciones tecnológicas de la entidad, con el propósito de mejorar la gestión de sus sistemas de información."/>
            <filter val="Divulgar en el proceso de rendición de cuentas la información sobre el Plan Anticorrupción y de Atención al Ciudadano formulado por la entidad para que los ciudadanos o grupos de interés puedan hacer seguimiento a su implementación."/>
            <filter val="Divulgar en el proceso de rendición de cuentas la información sobre la oferta de conjuntos de datos abiertos disponibles en la entidad para que sean utilizados por los ciudadanos o grupos de interés."/>
            <filter val="Ejecutar y documentar estrategias de preservación digital (migración, conversión, refreshing) para garantizar que la información que produce esté disponible a lo largo del tiempo."/>
            <filter val="Evaluar información proveniente de quejas y denuncias de los servidores de la entidad para la identificación de riesgos de fraude y corrupción."/>
            <filter val="Evaluar información proveniente de quejas y denuncias de los usuarios para la identificación de riesgos de fraude y corrupción."/>
            <filter val="Formular la estrategia anual de rendición de cuentas incluyendo un cronograma en el que se definan actividades para la divulgación y publicación de la información sobre los avances y resultados de la gestión dirigida a los grupos de valor."/>
            <filter val="Garantizar el acceso a la información de personas con discapacidad apropiando la norma que mejora la accesibilidad de sus archivos electrónicos (ISO 14289-1)."/>
            <filter val="Garantizar el acceso a la información de personas con discapacidad enviando las comunicaciones o respuestas a sus grupos de valor en un formato que garantiza su preservación digital a largo plazo y que a su vez es accesible (PDF/A-1b o PDF/A1a)."/>
            <filter val="Incluir diferentes medios de comunicación, acordes a la realidad de la entidad y a la pandemia, para divulgar la información en el proceso de rendición de cuentas."/>
            <filter val="Incluir en los informes y acciones de difusión para la rendición de cuentas la información sobre el avance en la garantía de derechos a partir de las metas y resultados de la planeación institucional."/>
            <filter val="Permitir que la entidad promueva una cultura de análisis y medición entre su talento humano y grupos de valor mediante la publicación de la información."/>
            <filter val="Publicar en el sitio web de la entidad, en la sección de transparencia y acceso a la información pública, el documento del Sistema Integrado de Conservación - SIC de la entidad."/>
            <filter val="Publicar, en la sección &quot;transparencia y acceso a la información pública&quot; de la página web oficial de la entidad, información actualizada sobre la información sobre los grupos étnicos en el territorio."/>
          </mc:Fallback>
        </mc:AlternateContent>
      </filters>
    </filterColumn>
    <filterColumn colId="18">
      <customFilters>
        <customFilter operator="notEqual" val=" "/>
      </customFilters>
    </filterColumn>
    <sortState xmlns:xlrd2="http://schemas.microsoft.com/office/spreadsheetml/2017/richdata2" ref="A8:T182">
      <sortCondition descending="1" ref="T7:T182"/>
    </sortState>
  </autoFilter>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24"/>
  <sheetViews>
    <sheetView workbookViewId="0">
      <selection activeCell="G9" sqref="G9"/>
    </sheetView>
  </sheetViews>
  <sheetFormatPr defaultColWidth="11.42578125" defaultRowHeight="14.25"/>
  <cols>
    <col min="1" max="1" width="11.42578125" style="189"/>
    <col min="2" max="2" width="11.42578125" style="190"/>
    <col min="3" max="3" width="57.140625" style="189" customWidth="1"/>
    <col min="4" max="16384" width="11.42578125" style="189"/>
  </cols>
  <sheetData>
    <row r="2" spans="2:3" ht="30.75" customHeight="1">
      <c r="B2" s="445" t="s">
        <v>1892</v>
      </c>
      <c r="C2" s="445"/>
    </row>
    <row r="4" spans="2:3">
      <c r="B4" s="191" t="s">
        <v>1436</v>
      </c>
      <c r="C4" s="191" t="s">
        <v>1893</v>
      </c>
    </row>
    <row r="5" spans="2:3" ht="51">
      <c r="B5" s="195">
        <v>1</v>
      </c>
      <c r="C5" s="193" t="s">
        <v>1894</v>
      </c>
    </row>
    <row r="6" spans="2:3" ht="25.5">
      <c r="B6" s="192">
        <v>2</v>
      </c>
      <c r="C6" s="193" t="s">
        <v>1895</v>
      </c>
    </row>
    <row r="7" spans="2:3" ht="38.25">
      <c r="B7" s="192">
        <v>3</v>
      </c>
      <c r="C7" s="193" t="s">
        <v>1896</v>
      </c>
    </row>
    <row r="8" spans="2:3" ht="38.25">
      <c r="B8" s="195">
        <v>4</v>
      </c>
      <c r="C8" s="193" t="s">
        <v>1897</v>
      </c>
    </row>
    <row r="9" spans="2:3" ht="25.5">
      <c r="B9" s="192">
        <v>5</v>
      </c>
      <c r="C9" s="193" t="s">
        <v>1898</v>
      </c>
    </row>
    <row r="10" spans="2:3" ht="38.25">
      <c r="B10" s="192">
        <v>6</v>
      </c>
      <c r="C10" s="193" t="s">
        <v>1899</v>
      </c>
    </row>
    <row r="11" spans="2:3" ht="25.5">
      <c r="B11" s="195">
        <v>7</v>
      </c>
      <c r="C11" s="193" t="s">
        <v>1900</v>
      </c>
    </row>
    <row r="12" spans="2:3" ht="76.5">
      <c r="B12" s="192">
        <v>8</v>
      </c>
      <c r="C12" s="193" t="s">
        <v>1901</v>
      </c>
    </row>
    <row r="13" spans="2:3" ht="49.5" customHeight="1">
      <c r="B13" s="192">
        <v>9</v>
      </c>
      <c r="C13" s="193" t="s">
        <v>1902</v>
      </c>
    </row>
    <row r="14" spans="2:3" ht="45" customHeight="1">
      <c r="B14" s="195">
        <v>10</v>
      </c>
      <c r="C14" s="193" t="s">
        <v>1903</v>
      </c>
    </row>
    <row r="15" spans="2:3" ht="25.5">
      <c r="B15" s="192">
        <v>11</v>
      </c>
      <c r="C15" s="193" t="s">
        <v>1904</v>
      </c>
    </row>
    <row r="16" spans="2:3" ht="25.5">
      <c r="B16" s="192">
        <v>12</v>
      </c>
      <c r="C16" s="193" t="s">
        <v>1905</v>
      </c>
    </row>
    <row r="17" spans="1:3" ht="63.75">
      <c r="B17" s="195">
        <v>13</v>
      </c>
      <c r="C17" s="193" t="s">
        <v>1906</v>
      </c>
    </row>
    <row r="18" spans="1:3" ht="46.5" customHeight="1">
      <c r="B18" s="192">
        <v>14</v>
      </c>
      <c r="C18" s="193" t="s">
        <v>1907</v>
      </c>
    </row>
    <row r="19" spans="1:3" ht="51">
      <c r="B19" s="192">
        <v>15</v>
      </c>
      <c r="C19" s="193" t="s">
        <v>1908</v>
      </c>
    </row>
    <row r="20" spans="1:3" ht="38.25">
      <c r="B20" s="195">
        <v>16</v>
      </c>
      <c r="C20" s="193" t="s">
        <v>1909</v>
      </c>
    </row>
    <row r="21" spans="1:3" ht="51">
      <c r="B21" s="192">
        <v>17</v>
      </c>
      <c r="C21" s="193" t="s">
        <v>1910</v>
      </c>
    </row>
    <row r="24" spans="1:3">
      <c r="A24" s="194" t="s">
        <v>1911</v>
      </c>
    </row>
  </sheetData>
  <mergeCells count="1">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3BEF-3B75-456A-B2E9-E1CE3694A8E8}">
  <sheetPr>
    <tabColor theme="4" tint="-0.249977111117893"/>
  </sheetPr>
  <dimension ref="A1:S215"/>
  <sheetViews>
    <sheetView showGridLines="0" zoomScale="80" zoomScaleNormal="80" zoomScalePageLayoutView="25" workbookViewId="0">
      <pane ySplit="2" topLeftCell="A3" activePane="bottomLeft" state="frozen"/>
      <selection pane="bottomLeft" activeCell="C6" sqref="C6"/>
    </sheetView>
  </sheetViews>
  <sheetFormatPr defaultColWidth="24.140625" defaultRowHeight="12.75"/>
  <cols>
    <col min="1" max="1" width="3.42578125" style="1" customWidth="1"/>
    <col min="2" max="2" width="13.7109375" style="4" customWidth="1"/>
    <col min="3" max="3" width="17.42578125" style="2" customWidth="1"/>
    <col min="4" max="4" width="31.5703125" style="3" customWidth="1"/>
    <col min="5" max="5" width="35.140625" style="4" customWidth="1"/>
    <col min="6" max="6" width="24.7109375" style="2" customWidth="1"/>
    <col min="7" max="7" width="14.140625" style="2" customWidth="1"/>
    <col min="8" max="8" width="11.85546875" style="2" customWidth="1"/>
    <col min="9" max="9" width="10.7109375" style="2" customWidth="1"/>
    <col min="10" max="10" width="20.7109375" style="1" customWidth="1"/>
    <col min="11" max="11" width="12.85546875" style="2" customWidth="1"/>
    <col min="12" max="13" width="34.28515625" style="1" hidden="1" customWidth="1"/>
    <col min="14" max="14" width="26" style="1" customWidth="1"/>
    <col min="15" max="15" width="18.28515625" style="1" customWidth="1"/>
    <col min="16" max="18" width="15.85546875" style="1" customWidth="1"/>
    <col min="19" max="19" width="24.140625" style="1" customWidth="1"/>
    <col min="20" max="16384" width="24.140625" style="1"/>
  </cols>
  <sheetData>
    <row r="1" spans="1:19">
      <c r="H1" s="9"/>
      <c r="I1" s="9"/>
    </row>
    <row r="2" spans="1:19" s="6" customFormat="1" ht="36.75" customHeight="1">
      <c r="B2" s="141" t="s">
        <v>52</v>
      </c>
      <c r="C2" s="141" t="s">
        <v>54</v>
      </c>
      <c r="D2" s="141" t="s">
        <v>55</v>
      </c>
      <c r="E2" s="141" t="s">
        <v>56</v>
      </c>
      <c r="F2" s="141" t="s">
        <v>57</v>
      </c>
      <c r="G2" s="141" t="s">
        <v>58</v>
      </c>
      <c r="H2" s="141" t="s">
        <v>59</v>
      </c>
      <c r="I2" s="141" t="s">
        <v>60</v>
      </c>
      <c r="J2" s="142" t="s">
        <v>61</v>
      </c>
      <c r="K2" s="142" t="s">
        <v>62</v>
      </c>
      <c r="L2" s="104" t="s">
        <v>63</v>
      </c>
      <c r="M2" s="200" t="s">
        <v>64</v>
      </c>
      <c r="N2" s="104" t="s">
        <v>65</v>
      </c>
      <c r="O2" s="200" t="s">
        <v>66</v>
      </c>
      <c r="P2" s="104" t="s">
        <v>67</v>
      </c>
      <c r="Q2" s="200" t="s">
        <v>68</v>
      </c>
      <c r="R2" s="104" t="s">
        <v>69</v>
      </c>
      <c r="S2" s="200" t="s">
        <v>70</v>
      </c>
    </row>
    <row r="3" spans="1:19" ht="102" customHeight="1">
      <c r="B3" s="7" t="s">
        <v>71</v>
      </c>
      <c r="C3" s="5" t="s">
        <v>17</v>
      </c>
      <c r="D3" s="10" t="s">
        <v>72</v>
      </c>
      <c r="E3" s="11" t="s">
        <v>73</v>
      </c>
      <c r="F3" s="51" t="s">
        <v>74</v>
      </c>
      <c r="G3" s="5" t="s">
        <v>75</v>
      </c>
      <c r="H3" s="5" t="s">
        <v>7</v>
      </c>
      <c r="I3" s="52">
        <v>44591</v>
      </c>
      <c r="J3" s="52" t="s">
        <v>76</v>
      </c>
      <c r="K3" s="210">
        <v>1</v>
      </c>
      <c r="L3" s="214" t="s">
        <v>77</v>
      </c>
      <c r="M3" s="218" t="s">
        <v>78</v>
      </c>
      <c r="N3" s="8"/>
      <c r="O3" s="8"/>
      <c r="P3" s="8"/>
      <c r="Q3" s="8"/>
      <c r="R3" s="8"/>
      <c r="S3" s="8"/>
    </row>
    <row r="4" spans="1:19" ht="66.75" customHeight="1">
      <c r="B4" s="7" t="s">
        <v>71</v>
      </c>
      <c r="C4" s="5" t="s">
        <v>17</v>
      </c>
      <c r="D4" s="57" t="s">
        <v>79</v>
      </c>
      <c r="E4" s="11" t="s">
        <v>80</v>
      </c>
      <c r="F4" s="5" t="s">
        <v>81</v>
      </c>
      <c r="G4" s="5" t="s">
        <v>75</v>
      </c>
      <c r="H4" s="5" t="s">
        <v>7</v>
      </c>
      <c r="I4" s="52">
        <v>44592</v>
      </c>
      <c r="J4" s="52" t="s">
        <v>76</v>
      </c>
      <c r="K4" s="210">
        <v>1</v>
      </c>
      <c r="L4" s="214" t="s">
        <v>82</v>
      </c>
      <c r="M4" s="214" t="s">
        <v>83</v>
      </c>
      <c r="N4" s="8"/>
      <c r="O4" s="8"/>
      <c r="P4" s="8"/>
      <c r="Q4" s="8"/>
      <c r="R4" s="8"/>
      <c r="S4" s="8"/>
    </row>
    <row r="5" spans="1:19" ht="63" customHeight="1">
      <c r="B5" s="7" t="s">
        <v>71</v>
      </c>
      <c r="C5" s="5" t="s">
        <v>17</v>
      </c>
      <c r="D5" s="57" t="s">
        <v>84</v>
      </c>
      <c r="E5" s="11" t="s">
        <v>80</v>
      </c>
      <c r="F5" s="5" t="s">
        <v>81</v>
      </c>
      <c r="G5" s="5" t="s">
        <v>75</v>
      </c>
      <c r="H5" s="5" t="s">
        <v>7</v>
      </c>
      <c r="I5" s="52">
        <v>44592</v>
      </c>
      <c r="J5" s="52" t="s">
        <v>76</v>
      </c>
      <c r="K5" s="210">
        <v>1</v>
      </c>
      <c r="L5" s="214" t="s">
        <v>82</v>
      </c>
      <c r="M5" s="214" t="s">
        <v>83</v>
      </c>
      <c r="N5" s="8"/>
      <c r="O5" s="8"/>
      <c r="P5" s="8"/>
      <c r="Q5" s="8"/>
      <c r="R5" s="8"/>
      <c r="S5" s="8"/>
    </row>
    <row r="6" spans="1:19" ht="102">
      <c r="B6" s="7" t="s">
        <v>71</v>
      </c>
      <c r="C6" s="5" t="s">
        <v>17</v>
      </c>
      <c r="D6" s="57" t="s">
        <v>85</v>
      </c>
      <c r="E6" s="11" t="s">
        <v>86</v>
      </c>
      <c r="F6" s="51" t="s">
        <v>87</v>
      </c>
      <c r="G6" s="5" t="s">
        <v>75</v>
      </c>
      <c r="H6" s="5" t="s">
        <v>7</v>
      </c>
      <c r="I6" s="52">
        <v>44592</v>
      </c>
      <c r="J6" s="52" t="s">
        <v>76</v>
      </c>
      <c r="K6" s="210">
        <v>0.66</v>
      </c>
      <c r="L6" s="214" t="s">
        <v>88</v>
      </c>
      <c r="M6" s="214" t="s">
        <v>89</v>
      </c>
      <c r="N6" s="8"/>
      <c r="O6" s="8"/>
      <c r="P6" s="8"/>
      <c r="Q6" s="8"/>
      <c r="R6" s="8"/>
      <c r="S6" s="8"/>
    </row>
    <row r="7" spans="1:19" ht="92.25" customHeight="1">
      <c r="B7" s="7" t="s">
        <v>71</v>
      </c>
      <c r="C7" s="5" t="s">
        <v>17</v>
      </c>
      <c r="D7" s="11" t="s">
        <v>90</v>
      </c>
      <c r="E7" s="11" t="s">
        <v>91</v>
      </c>
      <c r="F7" s="51" t="s">
        <v>92</v>
      </c>
      <c r="G7" s="51" t="s">
        <v>75</v>
      </c>
      <c r="H7" s="5" t="s">
        <v>7</v>
      </c>
      <c r="I7" s="52">
        <v>44650</v>
      </c>
      <c r="J7" s="52" t="s">
        <v>76</v>
      </c>
      <c r="K7" s="210">
        <v>1</v>
      </c>
      <c r="L7" s="219" t="s">
        <v>93</v>
      </c>
      <c r="M7" s="220" t="s">
        <v>83</v>
      </c>
      <c r="N7" s="8"/>
      <c r="O7" s="8"/>
      <c r="P7" s="8"/>
      <c r="Q7" s="8"/>
      <c r="R7" s="8"/>
      <c r="S7" s="8"/>
    </row>
    <row r="8" spans="1:19" ht="61.5" customHeight="1">
      <c r="B8" s="7" t="s">
        <v>71</v>
      </c>
      <c r="C8" s="5" t="s">
        <v>17</v>
      </c>
      <c r="D8" s="10" t="s">
        <v>94</v>
      </c>
      <c r="E8" s="11" t="s">
        <v>95</v>
      </c>
      <c r="F8" s="5" t="s">
        <v>96</v>
      </c>
      <c r="G8" s="5" t="s">
        <v>75</v>
      </c>
      <c r="H8" s="5" t="s">
        <v>7</v>
      </c>
      <c r="I8" s="52">
        <v>44650</v>
      </c>
      <c r="J8" s="52" t="s">
        <v>76</v>
      </c>
      <c r="K8" s="210">
        <v>0.66</v>
      </c>
      <c r="L8" s="214" t="s">
        <v>88</v>
      </c>
      <c r="M8" s="214" t="s">
        <v>89</v>
      </c>
      <c r="N8" s="8"/>
      <c r="O8" s="8"/>
      <c r="P8" s="8"/>
      <c r="Q8" s="8"/>
      <c r="R8" s="8"/>
      <c r="S8" s="8"/>
    </row>
    <row r="9" spans="1:19" ht="52.5" customHeight="1">
      <c r="B9" s="7" t="s">
        <v>71</v>
      </c>
      <c r="C9" s="5" t="s">
        <v>17</v>
      </c>
      <c r="D9" s="10" t="s">
        <v>97</v>
      </c>
      <c r="E9" s="11" t="s">
        <v>98</v>
      </c>
      <c r="F9" s="5" t="s">
        <v>99</v>
      </c>
      <c r="G9" s="5" t="s">
        <v>75</v>
      </c>
      <c r="H9" s="5" t="s">
        <v>7</v>
      </c>
      <c r="I9" s="52">
        <v>44681</v>
      </c>
      <c r="J9" s="52" t="s">
        <v>76</v>
      </c>
      <c r="K9" s="210">
        <v>0.5</v>
      </c>
      <c r="L9" s="214" t="s">
        <v>100</v>
      </c>
      <c r="M9" s="214" t="s">
        <v>101</v>
      </c>
      <c r="N9" s="8"/>
      <c r="O9" s="8"/>
      <c r="P9" s="8"/>
      <c r="Q9" s="8"/>
      <c r="R9" s="8"/>
      <c r="S9" s="8"/>
    </row>
    <row r="10" spans="1:19" ht="48.75" customHeight="1">
      <c r="B10" s="7" t="s">
        <v>71</v>
      </c>
      <c r="C10" s="5" t="s">
        <v>17</v>
      </c>
      <c r="D10" s="57" t="s">
        <v>102</v>
      </c>
      <c r="E10" s="11" t="s">
        <v>103</v>
      </c>
      <c r="F10" s="5" t="s">
        <v>104</v>
      </c>
      <c r="G10" s="5" t="s">
        <v>75</v>
      </c>
      <c r="H10" s="5" t="s">
        <v>7</v>
      </c>
      <c r="I10" s="52">
        <v>44742</v>
      </c>
      <c r="J10" s="52" t="s">
        <v>76</v>
      </c>
      <c r="K10" s="210"/>
      <c r="L10" s="214" t="s">
        <v>105</v>
      </c>
      <c r="M10" s="204" t="s">
        <v>106</v>
      </c>
      <c r="N10" s="8"/>
      <c r="O10" s="8"/>
      <c r="P10" s="8"/>
      <c r="Q10" s="8"/>
      <c r="R10" s="8"/>
      <c r="S10" s="8"/>
    </row>
    <row r="11" spans="1:19" ht="153">
      <c r="B11" s="7" t="s">
        <v>71</v>
      </c>
      <c r="C11" s="5" t="s">
        <v>17</v>
      </c>
      <c r="D11" s="57" t="s">
        <v>107</v>
      </c>
      <c r="E11" s="11" t="s">
        <v>108</v>
      </c>
      <c r="F11" s="5" t="s">
        <v>109</v>
      </c>
      <c r="G11" s="5" t="s">
        <v>75</v>
      </c>
      <c r="H11" s="5" t="s">
        <v>7</v>
      </c>
      <c r="I11" s="52">
        <v>44742</v>
      </c>
      <c r="J11" s="52" t="s">
        <v>76</v>
      </c>
      <c r="K11" s="210">
        <v>0.51</v>
      </c>
      <c r="L11" s="214" t="s">
        <v>110</v>
      </c>
      <c r="M11" s="214" t="s">
        <v>111</v>
      </c>
      <c r="N11" s="8"/>
      <c r="O11" s="8"/>
      <c r="P11" s="8"/>
      <c r="Q11" s="8"/>
      <c r="R11" s="8"/>
      <c r="S11" s="8"/>
    </row>
    <row r="12" spans="1:19" s="6" customFormat="1" ht="114.75">
      <c r="A12" s="1"/>
      <c r="B12" s="7" t="s">
        <v>71</v>
      </c>
      <c r="C12" s="5" t="s">
        <v>17</v>
      </c>
      <c r="D12" s="10" t="s">
        <v>112</v>
      </c>
      <c r="E12" s="11" t="s">
        <v>113</v>
      </c>
      <c r="F12" s="5" t="s">
        <v>114</v>
      </c>
      <c r="G12" s="5" t="s">
        <v>75</v>
      </c>
      <c r="H12" s="5" t="s">
        <v>7</v>
      </c>
      <c r="I12" s="52">
        <v>44772</v>
      </c>
      <c r="J12" s="52" t="s">
        <v>76</v>
      </c>
      <c r="K12" s="210">
        <v>1</v>
      </c>
      <c r="L12" s="214" t="s">
        <v>115</v>
      </c>
      <c r="M12" s="218" t="s">
        <v>116</v>
      </c>
      <c r="N12" s="8"/>
      <c r="O12" s="8"/>
      <c r="P12" s="8"/>
      <c r="Q12" s="8"/>
      <c r="R12" s="8"/>
      <c r="S12" s="8"/>
    </row>
    <row r="13" spans="1:19" ht="102">
      <c r="B13" s="7" t="s">
        <v>71</v>
      </c>
      <c r="C13" s="5" t="s">
        <v>17</v>
      </c>
      <c r="D13" s="57" t="s">
        <v>117</v>
      </c>
      <c r="E13" s="11" t="s">
        <v>118</v>
      </c>
      <c r="F13" s="5" t="s">
        <v>119</v>
      </c>
      <c r="G13" s="5" t="s">
        <v>75</v>
      </c>
      <c r="H13" s="5" t="s">
        <v>7</v>
      </c>
      <c r="I13" s="52">
        <v>44803</v>
      </c>
      <c r="J13" s="52" t="s">
        <v>76</v>
      </c>
      <c r="K13" s="210">
        <v>0.66</v>
      </c>
      <c r="L13" s="214" t="s">
        <v>88</v>
      </c>
      <c r="M13" s="214" t="s">
        <v>120</v>
      </c>
      <c r="N13" s="8"/>
      <c r="O13" s="8"/>
      <c r="P13" s="8"/>
      <c r="Q13" s="8"/>
      <c r="R13" s="8"/>
      <c r="S13" s="8"/>
    </row>
    <row r="14" spans="1:19" ht="65.25" customHeight="1">
      <c r="B14" s="7" t="s">
        <v>71</v>
      </c>
      <c r="C14" s="5" t="s">
        <v>17</v>
      </c>
      <c r="D14" s="10" t="s">
        <v>72</v>
      </c>
      <c r="E14" s="11" t="s">
        <v>121</v>
      </c>
      <c r="F14" s="5" t="s">
        <v>122</v>
      </c>
      <c r="G14" s="5" t="s">
        <v>75</v>
      </c>
      <c r="H14" s="5" t="s">
        <v>7</v>
      </c>
      <c r="I14" s="52">
        <v>44803</v>
      </c>
      <c r="J14" s="52" t="s">
        <v>76</v>
      </c>
      <c r="K14" s="210"/>
      <c r="L14" s="214" t="s">
        <v>123</v>
      </c>
      <c r="M14" s="204" t="s">
        <v>106</v>
      </c>
      <c r="N14" s="8"/>
      <c r="O14" s="8"/>
      <c r="P14" s="8"/>
      <c r="Q14" s="8"/>
      <c r="R14" s="8"/>
      <c r="S14" s="8"/>
    </row>
    <row r="15" spans="1:19" ht="89.25">
      <c r="B15" s="7" t="s">
        <v>71</v>
      </c>
      <c r="C15" s="5" t="s">
        <v>17</v>
      </c>
      <c r="D15" s="57" t="s">
        <v>124</v>
      </c>
      <c r="E15" s="11" t="s">
        <v>125</v>
      </c>
      <c r="F15" s="5" t="s">
        <v>126</v>
      </c>
      <c r="G15" s="5" t="s">
        <v>75</v>
      </c>
      <c r="H15" s="5" t="s">
        <v>7</v>
      </c>
      <c r="I15" s="52">
        <v>44803</v>
      </c>
      <c r="J15" s="52" t="s">
        <v>76</v>
      </c>
      <c r="K15" s="210">
        <v>0.5</v>
      </c>
      <c r="L15" s="214" t="s">
        <v>100</v>
      </c>
      <c r="M15" s="221" t="s">
        <v>101</v>
      </c>
      <c r="N15" s="8"/>
      <c r="O15" s="8"/>
      <c r="P15" s="8"/>
      <c r="Q15" s="8"/>
      <c r="R15" s="8"/>
      <c r="S15" s="8"/>
    </row>
    <row r="16" spans="1:19" ht="89.25">
      <c r="B16" s="7" t="s">
        <v>71</v>
      </c>
      <c r="C16" s="5" t="s">
        <v>17</v>
      </c>
      <c r="D16" s="10" t="s">
        <v>127</v>
      </c>
      <c r="E16" s="11" t="s">
        <v>128</v>
      </c>
      <c r="F16" s="5" t="s">
        <v>129</v>
      </c>
      <c r="G16" s="5" t="s">
        <v>75</v>
      </c>
      <c r="H16" s="5" t="s">
        <v>7</v>
      </c>
      <c r="I16" s="52">
        <v>44834</v>
      </c>
      <c r="J16" s="52" t="s">
        <v>76</v>
      </c>
      <c r="K16" s="210">
        <v>0.33</v>
      </c>
      <c r="L16" s="214" t="s">
        <v>130</v>
      </c>
      <c r="M16" s="214" t="s">
        <v>131</v>
      </c>
      <c r="N16" s="8"/>
      <c r="O16" s="8"/>
      <c r="P16" s="8"/>
      <c r="Q16" s="8"/>
      <c r="R16" s="8"/>
      <c r="S16" s="8"/>
    </row>
    <row r="17" spans="2:19" ht="117" customHeight="1">
      <c r="B17" s="7" t="s">
        <v>71</v>
      </c>
      <c r="C17" s="5" t="s">
        <v>17</v>
      </c>
      <c r="D17" s="57" t="s">
        <v>132</v>
      </c>
      <c r="E17" s="11" t="s">
        <v>133</v>
      </c>
      <c r="F17" s="5" t="s">
        <v>134</v>
      </c>
      <c r="G17" s="5" t="s">
        <v>75</v>
      </c>
      <c r="H17" s="5" t="s">
        <v>7</v>
      </c>
      <c r="I17" s="52">
        <v>44925</v>
      </c>
      <c r="J17" s="52" t="s">
        <v>76</v>
      </c>
      <c r="K17" s="210">
        <v>0.25</v>
      </c>
      <c r="L17" s="214" t="s">
        <v>135</v>
      </c>
      <c r="M17" s="218" t="s">
        <v>136</v>
      </c>
      <c r="N17" s="8"/>
      <c r="O17" s="8"/>
      <c r="P17" s="8"/>
      <c r="Q17" s="8"/>
      <c r="R17" s="8"/>
      <c r="S17" s="8"/>
    </row>
    <row r="18" spans="2:19" ht="66.75" customHeight="1">
      <c r="B18" s="7" t="s">
        <v>71</v>
      </c>
      <c r="C18" s="5" t="s">
        <v>17</v>
      </c>
      <c r="D18" s="57" t="s">
        <v>85</v>
      </c>
      <c r="E18" s="11" t="s">
        <v>137</v>
      </c>
      <c r="F18" s="5" t="s">
        <v>138</v>
      </c>
      <c r="G18" s="5" t="s">
        <v>75</v>
      </c>
      <c r="H18" s="5" t="s">
        <v>7</v>
      </c>
      <c r="I18" s="52">
        <v>44925</v>
      </c>
      <c r="J18" s="52" t="s">
        <v>76</v>
      </c>
      <c r="K18" s="210">
        <v>0.25</v>
      </c>
      <c r="L18" s="214" t="s">
        <v>139</v>
      </c>
      <c r="M18" s="214" t="s">
        <v>140</v>
      </c>
      <c r="N18" s="8"/>
      <c r="O18" s="8"/>
      <c r="P18" s="8"/>
      <c r="Q18" s="8"/>
      <c r="R18" s="8"/>
      <c r="S18" s="8"/>
    </row>
    <row r="19" spans="2:19" ht="127.5">
      <c r="B19" s="7" t="s">
        <v>71</v>
      </c>
      <c r="C19" s="5" t="s">
        <v>17</v>
      </c>
      <c r="D19" s="57" t="s">
        <v>141</v>
      </c>
      <c r="E19" s="11" t="s">
        <v>142</v>
      </c>
      <c r="F19" s="5" t="s">
        <v>143</v>
      </c>
      <c r="G19" s="5" t="s">
        <v>75</v>
      </c>
      <c r="H19" s="5" t="s">
        <v>7</v>
      </c>
      <c r="I19" s="52">
        <v>44925</v>
      </c>
      <c r="J19" s="52" t="s">
        <v>76</v>
      </c>
      <c r="K19" s="210">
        <v>0.25</v>
      </c>
      <c r="L19" s="48" t="s">
        <v>144</v>
      </c>
      <c r="M19" s="48" t="s">
        <v>145</v>
      </c>
      <c r="N19" s="8"/>
      <c r="O19" s="8"/>
      <c r="P19" s="8"/>
      <c r="Q19" s="8"/>
      <c r="R19" s="8"/>
      <c r="S19" s="8"/>
    </row>
    <row r="20" spans="2:19" ht="51">
      <c r="B20" s="7" t="s">
        <v>71</v>
      </c>
      <c r="C20" s="5" t="s">
        <v>17</v>
      </c>
      <c r="D20" s="57" t="s">
        <v>146</v>
      </c>
      <c r="E20" s="11" t="s">
        <v>147</v>
      </c>
      <c r="F20" s="5" t="s">
        <v>148</v>
      </c>
      <c r="G20" s="5" t="s">
        <v>75</v>
      </c>
      <c r="H20" s="5" t="s">
        <v>7</v>
      </c>
      <c r="I20" s="52">
        <v>44925</v>
      </c>
      <c r="J20" s="52" t="s">
        <v>76</v>
      </c>
      <c r="K20" s="210">
        <v>0.25</v>
      </c>
      <c r="L20" s="48" t="s">
        <v>149</v>
      </c>
      <c r="M20" s="48" t="s">
        <v>150</v>
      </c>
      <c r="N20" s="8"/>
      <c r="O20" s="8"/>
      <c r="P20" s="8"/>
      <c r="Q20" s="8"/>
      <c r="R20" s="8"/>
      <c r="S20" s="8"/>
    </row>
    <row r="21" spans="2:19" s="57" customFormat="1" ht="89.25">
      <c r="B21" s="57" t="s">
        <v>71</v>
      </c>
      <c r="C21" s="57" t="s">
        <v>17</v>
      </c>
      <c r="D21" s="57" t="s">
        <v>151</v>
      </c>
      <c r="E21" s="57" t="s">
        <v>152</v>
      </c>
      <c r="F21" s="57" t="s">
        <v>153</v>
      </c>
      <c r="G21" s="57" t="s">
        <v>75</v>
      </c>
      <c r="H21" s="57" t="s">
        <v>7</v>
      </c>
      <c r="I21" s="52">
        <v>44925</v>
      </c>
      <c r="J21" s="57" t="s">
        <v>154</v>
      </c>
    </row>
    <row r="22" spans="2:19" ht="93" customHeight="1">
      <c r="B22" s="7" t="s">
        <v>71</v>
      </c>
      <c r="C22" s="5" t="s">
        <v>17</v>
      </c>
      <c r="D22" s="57" t="s">
        <v>155</v>
      </c>
      <c r="E22" s="11" t="s">
        <v>156</v>
      </c>
      <c r="F22" s="5" t="s">
        <v>157</v>
      </c>
      <c r="G22" s="5" t="s">
        <v>75</v>
      </c>
      <c r="H22" s="5" t="s">
        <v>7</v>
      </c>
      <c r="I22" s="52">
        <v>44925</v>
      </c>
      <c r="J22" s="52" t="s">
        <v>76</v>
      </c>
      <c r="K22" s="210">
        <v>0.25</v>
      </c>
      <c r="L22" s="214" t="s">
        <v>158</v>
      </c>
      <c r="M22" s="214" t="s">
        <v>159</v>
      </c>
      <c r="N22" s="8"/>
      <c r="O22" s="8"/>
      <c r="P22" s="8"/>
      <c r="Q22" s="8"/>
      <c r="R22" s="8"/>
      <c r="S22" s="8"/>
    </row>
    <row r="23" spans="2:19" ht="89.25">
      <c r="B23" s="7" t="s">
        <v>71</v>
      </c>
      <c r="C23" s="5" t="s">
        <v>17</v>
      </c>
      <c r="D23" s="57" t="s">
        <v>160</v>
      </c>
      <c r="E23" s="11" t="s">
        <v>161</v>
      </c>
      <c r="F23" s="5" t="s">
        <v>162</v>
      </c>
      <c r="G23" s="5" t="s">
        <v>75</v>
      </c>
      <c r="H23" s="5" t="s">
        <v>7</v>
      </c>
      <c r="I23" s="52">
        <v>44925</v>
      </c>
      <c r="J23" s="52" t="s">
        <v>76</v>
      </c>
      <c r="K23" s="210">
        <v>0.24</v>
      </c>
      <c r="L23" s="214" t="s">
        <v>163</v>
      </c>
      <c r="M23" s="214" t="s">
        <v>164</v>
      </c>
      <c r="N23" s="8"/>
      <c r="O23" s="8"/>
      <c r="P23" s="8"/>
      <c r="Q23" s="8"/>
      <c r="R23" s="8"/>
      <c r="S23" s="8"/>
    </row>
    <row r="24" spans="2:19" ht="67.5" customHeight="1">
      <c r="B24" s="7" t="s">
        <v>71</v>
      </c>
      <c r="C24" s="5" t="s">
        <v>17</v>
      </c>
      <c r="D24" s="57" t="s">
        <v>165</v>
      </c>
      <c r="E24" s="11" t="s">
        <v>166</v>
      </c>
      <c r="F24" s="5" t="s">
        <v>167</v>
      </c>
      <c r="G24" s="5" t="s">
        <v>75</v>
      </c>
      <c r="H24" s="5" t="s">
        <v>7</v>
      </c>
      <c r="I24" s="52">
        <v>44925</v>
      </c>
      <c r="J24" s="52" t="s">
        <v>76</v>
      </c>
      <c r="K24" s="210">
        <v>0.5</v>
      </c>
      <c r="L24" s="214" t="s">
        <v>168</v>
      </c>
      <c r="M24" s="214" t="s">
        <v>169</v>
      </c>
      <c r="N24" s="8"/>
      <c r="O24" s="8"/>
      <c r="P24" s="8"/>
      <c r="Q24" s="8"/>
      <c r="R24" s="8"/>
      <c r="S24" s="8"/>
    </row>
    <row r="25" spans="2:19" ht="67.5" customHeight="1">
      <c r="B25" s="7" t="s">
        <v>71</v>
      </c>
      <c r="C25" s="5" t="s">
        <v>17</v>
      </c>
      <c r="D25" s="57" t="s">
        <v>170</v>
      </c>
      <c r="E25" s="11" t="s">
        <v>171</v>
      </c>
      <c r="F25" s="5" t="s">
        <v>172</v>
      </c>
      <c r="G25" s="5" t="s">
        <v>75</v>
      </c>
      <c r="H25" s="5" t="s">
        <v>7</v>
      </c>
      <c r="I25" s="52">
        <v>44925</v>
      </c>
      <c r="J25" s="52" t="s">
        <v>76</v>
      </c>
      <c r="K25" s="210">
        <v>0.25</v>
      </c>
      <c r="L25" s="48" t="s">
        <v>144</v>
      </c>
      <c r="M25" s="48" t="s">
        <v>173</v>
      </c>
      <c r="N25" s="8"/>
      <c r="O25" s="8"/>
      <c r="P25" s="8"/>
      <c r="Q25" s="8"/>
      <c r="R25" s="8"/>
      <c r="S25" s="8"/>
    </row>
    <row r="26" spans="2:19" ht="153">
      <c r="B26" s="7" t="s">
        <v>71</v>
      </c>
      <c r="C26" s="5" t="s">
        <v>17</v>
      </c>
      <c r="D26" s="57" t="s">
        <v>174</v>
      </c>
      <c r="E26" s="11" t="s">
        <v>175</v>
      </c>
      <c r="F26" s="5" t="s">
        <v>176</v>
      </c>
      <c r="G26" s="5" t="s">
        <v>75</v>
      </c>
      <c r="H26" s="5" t="s">
        <v>7</v>
      </c>
      <c r="I26" s="52">
        <v>44925</v>
      </c>
      <c r="J26" s="52" t="s">
        <v>76</v>
      </c>
      <c r="K26" s="210">
        <v>1</v>
      </c>
      <c r="L26" s="214" t="s">
        <v>177</v>
      </c>
      <c r="M26" s="214" t="s">
        <v>178</v>
      </c>
      <c r="N26" s="8"/>
      <c r="O26" s="8"/>
      <c r="P26" s="8"/>
      <c r="Q26" s="8"/>
      <c r="R26" s="8"/>
      <c r="S26" s="8"/>
    </row>
    <row r="27" spans="2:19" ht="78.75" customHeight="1">
      <c r="B27" s="7" t="s">
        <v>71</v>
      </c>
      <c r="C27" s="5" t="s">
        <v>17</v>
      </c>
      <c r="D27" s="57" t="s">
        <v>179</v>
      </c>
      <c r="E27" s="11" t="s">
        <v>180</v>
      </c>
      <c r="F27" s="5" t="s">
        <v>181</v>
      </c>
      <c r="G27" s="5" t="s">
        <v>75</v>
      </c>
      <c r="H27" s="5" t="s">
        <v>7</v>
      </c>
      <c r="I27" s="52">
        <v>44925</v>
      </c>
      <c r="J27" s="52" t="s">
        <v>76</v>
      </c>
      <c r="K27" s="210">
        <v>0.24</v>
      </c>
      <c r="L27" s="214" t="s">
        <v>182</v>
      </c>
      <c r="M27" s="214" t="s">
        <v>183</v>
      </c>
      <c r="N27" s="8"/>
      <c r="O27" s="8"/>
      <c r="P27" s="8"/>
      <c r="Q27" s="8"/>
      <c r="R27" s="8"/>
      <c r="S27" s="8"/>
    </row>
    <row r="28" spans="2:19" ht="54.75" customHeight="1">
      <c r="B28" s="7" t="s">
        <v>71</v>
      </c>
      <c r="C28" s="5" t="s">
        <v>17</v>
      </c>
      <c r="D28" s="57" t="s">
        <v>184</v>
      </c>
      <c r="E28" s="11" t="s">
        <v>185</v>
      </c>
      <c r="F28" s="5" t="s">
        <v>186</v>
      </c>
      <c r="G28" s="5" t="s">
        <v>75</v>
      </c>
      <c r="H28" s="5" t="s">
        <v>7</v>
      </c>
      <c r="I28" s="52">
        <v>44925</v>
      </c>
      <c r="J28" s="52" t="s">
        <v>76</v>
      </c>
      <c r="K28" s="210"/>
      <c r="L28" s="214" t="s">
        <v>187</v>
      </c>
      <c r="M28" s="204" t="s">
        <v>106</v>
      </c>
      <c r="N28" s="8"/>
      <c r="O28" s="8"/>
      <c r="P28" s="8"/>
      <c r="Q28" s="8"/>
      <c r="R28" s="8"/>
      <c r="S28" s="8"/>
    </row>
    <row r="29" spans="2:19" ht="80.25" customHeight="1">
      <c r="B29" s="7" t="s">
        <v>71</v>
      </c>
      <c r="C29" s="5" t="s">
        <v>17</v>
      </c>
      <c r="D29" s="10" t="s">
        <v>188</v>
      </c>
      <c r="E29" s="11" t="s">
        <v>189</v>
      </c>
      <c r="F29" s="5" t="s">
        <v>190</v>
      </c>
      <c r="G29" s="5" t="s">
        <v>75</v>
      </c>
      <c r="H29" s="5" t="s">
        <v>7</v>
      </c>
      <c r="I29" s="52">
        <v>44925</v>
      </c>
      <c r="J29" s="52" t="s">
        <v>76</v>
      </c>
      <c r="K29" s="210">
        <v>0.25</v>
      </c>
      <c r="L29" s="214" t="s">
        <v>191</v>
      </c>
      <c r="M29" s="214" t="s">
        <v>106</v>
      </c>
      <c r="N29" s="8"/>
      <c r="O29" s="8"/>
      <c r="P29" s="8"/>
      <c r="Q29" s="8"/>
      <c r="R29" s="8"/>
      <c r="S29" s="8"/>
    </row>
    <row r="30" spans="2:19" ht="50.25" customHeight="1">
      <c r="B30" s="145" t="s">
        <v>71</v>
      </c>
      <c r="C30" s="146" t="s">
        <v>17</v>
      </c>
      <c r="D30" s="144"/>
      <c r="E30" s="148"/>
      <c r="F30" s="146"/>
      <c r="G30" s="146"/>
      <c r="H30" s="146"/>
      <c r="I30" s="146"/>
      <c r="J30" s="146"/>
      <c r="K30" s="146"/>
      <c r="L30" s="148"/>
      <c r="M30" s="148"/>
      <c r="N30" s="147"/>
      <c r="O30" s="147"/>
      <c r="P30" s="147"/>
      <c r="Q30" s="147"/>
      <c r="R30" s="147"/>
      <c r="S30" s="8"/>
    </row>
    <row r="31" spans="2:19" ht="90" customHeight="1">
      <c r="B31" s="7" t="s">
        <v>71</v>
      </c>
      <c r="C31" s="5" t="s">
        <v>20</v>
      </c>
      <c r="D31" s="10" t="s">
        <v>192</v>
      </c>
      <c r="E31" s="11" t="s">
        <v>73</v>
      </c>
      <c r="F31" s="51" t="s">
        <v>74</v>
      </c>
      <c r="G31" s="51" t="s">
        <v>75</v>
      </c>
      <c r="H31" s="5" t="s">
        <v>7</v>
      </c>
      <c r="I31" s="52">
        <v>44620</v>
      </c>
      <c r="J31" s="52" t="s">
        <v>76</v>
      </c>
      <c r="K31" s="210">
        <v>1</v>
      </c>
      <c r="L31" s="219" t="s">
        <v>77</v>
      </c>
      <c r="M31" s="220" t="s">
        <v>78</v>
      </c>
      <c r="N31" s="8"/>
      <c r="O31" s="8"/>
      <c r="P31" s="8"/>
      <c r="Q31" s="8"/>
      <c r="R31" s="8"/>
      <c r="S31" s="8"/>
    </row>
    <row r="32" spans="2:19" ht="90" customHeight="1">
      <c r="B32" s="7" t="s">
        <v>71</v>
      </c>
      <c r="C32" s="5" t="s">
        <v>20</v>
      </c>
      <c r="D32" s="178" t="s">
        <v>193</v>
      </c>
      <c r="E32" s="178" t="s">
        <v>194</v>
      </c>
      <c r="F32" s="178" t="s">
        <v>195</v>
      </c>
      <c r="G32" s="178" t="s">
        <v>75</v>
      </c>
      <c r="H32" s="204" t="s">
        <v>7</v>
      </c>
      <c r="I32" s="235">
        <v>44772</v>
      </c>
      <c r="J32" s="235" t="s">
        <v>196</v>
      </c>
      <c r="K32" s="210"/>
      <c r="L32" s="219"/>
      <c r="M32" s="220"/>
      <c r="N32" s="8"/>
      <c r="O32" s="8"/>
      <c r="P32" s="8"/>
      <c r="Q32" s="8"/>
      <c r="R32" s="8"/>
      <c r="S32" s="8"/>
    </row>
    <row r="33" spans="2:19" ht="90" customHeight="1">
      <c r="B33" s="7" t="s">
        <v>71</v>
      </c>
      <c r="C33" s="5" t="s">
        <v>20</v>
      </c>
      <c r="D33" s="178" t="s">
        <v>197</v>
      </c>
      <c r="E33" s="178" t="s">
        <v>194</v>
      </c>
      <c r="F33" s="178" t="s">
        <v>195</v>
      </c>
      <c r="G33" s="178" t="s">
        <v>75</v>
      </c>
      <c r="H33" s="204" t="s">
        <v>7</v>
      </c>
      <c r="I33" s="235">
        <v>44772</v>
      </c>
      <c r="J33" s="235" t="s">
        <v>196</v>
      </c>
      <c r="K33" s="210"/>
      <c r="L33" s="219"/>
      <c r="M33" s="220"/>
      <c r="N33" s="8"/>
      <c r="O33" s="8"/>
      <c r="P33" s="8"/>
      <c r="Q33" s="8"/>
      <c r="R33" s="8"/>
      <c r="S33" s="8"/>
    </row>
    <row r="34" spans="2:19" ht="76.5" customHeight="1">
      <c r="B34" s="7" t="s">
        <v>71</v>
      </c>
      <c r="C34" s="5" t="s">
        <v>20</v>
      </c>
      <c r="D34" s="10" t="s">
        <v>198</v>
      </c>
      <c r="E34" s="11" t="s">
        <v>199</v>
      </c>
      <c r="F34" s="51" t="s">
        <v>200</v>
      </c>
      <c r="G34" s="5" t="s">
        <v>75</v>
      </c>
      <c r="H34" s="5" t="s">
        <v>7</v>
      </c>
      <c r="I34" s="52">
        <v>44803</v>
      </c>
      <c r="J34" s="52" t="s">
        <v>76</v>
      </c>
      <c r="K34" s="210"/>
      <c r="L34" s="214" t="s">
        <v>187</v>
      </c>
      <c r="M34" s="204" t="s">
        <v>106</v>
      </c>
      <c r="N34" s="8"/>
      <c r="O34" s="8"/>
      <c r="P34" s="8"/>
      <c r="Q34" s="8"/>
      <c r="R34" s="8"/>
      <c r="S34" s="8"/>
    </row>
    <row r="35" spans="2:19" ht="76.5" customHeight="1">
      <c r="B35" s="7" t="s">
        <v>71</v>
      </c>
      <c r="C35" s="5" t="s">
        <v>20</v>
      </c>
      <c r="D35" s="178" t="s">
        <v>201</v>
      </c>
      <c r="E35" s="178" t="s">
        <v>202</v>
      </c>
      <c r="F35" s="178" t="s">
        <v>203</v>
      </c>
      <c r="G35" s="178" t="s">
        <v>75</v>
      </c>
      <c r="H35" s="204" t="s">
        <v>7</v>
      </c>
      <c r="I35" s="235">
        <v>44803</v>
      </c>
      <c r="J35" s="235" t="s">
        <v>196</v>
      </c>
      <c r="K35" s="210"/>
      <c r="L35" s="214"/>
      <c r="M35" s="204"/>
      <c r="N35" s="8"/>
      <c r="O35" s="8"/>
      <c r="P35" s="8"/>
      <c r="Q35" s="8"/>
      <c r="R35" s="8"/>
      <c r="S35" s="8"/>
    </row>
    <row r="36" spans="2:19" ht="76.5" customHeight="1">
      <c r="B36" s="7" t="s">
        <v>71</v>
      </c>
      <c r="C36" s="5" t="s">
        <v>20</v>
      </c>
      <c r="D36" s="178" t="s">
        <v>204</v>
      </c>
      <c r="E36" s="178" t="s">
        <v>205</v>
      </c>
      <c r="F36" s="178" t="s">
        <v>206</v>
      </c>
      <c r="G36" s="178" t="s">
        <v>75</v>
      </c>
      <c r="H36" s="204" t="s">
        <v>7</v>
      </c>
      <c r="I36" s="235">
        <v>44803</v>
      </c>
      <c r="J36" s="235" t="s">
        <v>196</v>
      </c>
      <c r="K36" s="210"/>
      <c r="L36" s="214"/>
      <c r="M36" s="204"/>
      <c r="N36" s="8"/>
      <c r="O36" s="8"/>
      <c r="P36" s="8"/>
      <c r="Q36" s="8"/>
      <c r="R36" s="8"/>
      <c r="S36" s="8"/>
    </row>
    <row r="37" spans="2:19" ht="76.5" customHeight="1">
      <c r="B37" s="7" t="s">
        <v>71</v>
      </c>
      <c r="C37" s="5" t="s">
        <v>20</v>
      </c>
      <c r="D37" s="10" t="s">
        <v>207</v>
      </c>
      <c r="E37" s="11" t="s">
        <v>208</v>
      </c>
      <c r="F37" s="51" t="s">
        <v>209</v>
      </c>
      <c r="G37" s="5" t="s">
        <v>75</v>
      </c>
      <c r="H37" s="5" t="s">
        <v>7</v>
      </c>
      <c r="I37" s="52">
        <v>44803</v>
      </c>
      <c r="J37" s="52" t="s">
        <v>76</v>
      </c>
      <c r="K37" s="210"/>
      <c r="L37" s="214" t="s">
        <v>187</v>
      </c>
      <c r="M37" s="204" t="s">
        <v>106</v>
      </c>
      <c r="N37" s="8"/>
      <c r="O37" s="8"/>
      <c r="P37" s="8"/>
      <c r="Q37" s="8"/>
      <c r="R37" s="8"/>
      <c r="S37" s="8"/>
    </row>
    <row r="38" spans="2:19" ht="76.5" customHeight="1">
      <c r="B38" s="7" t="s">
        <v>71</v>
      </c>
      <c r="C38" s="5" t="s">
        <v>20</v>
      </c>
      <c r="D38" s="10" t="s">
        <v>210</v>
      </c>
      <c r="E38" s="11" t="s">
        <v>211</v>
      </c>
      <c r="F38" s="5" t="s">
        <v>212</v>
      </c>
      <c r="G38" s="5" t="s">
        <v>75</v>
      </c>
      <c r="H38" s="5" t="s">
        <v>7</v>
      </c>
      <c r="I38" s="52">
        <v>44864</v>
      </c>
      <c r="J38" s="52" t="s">
        <v>76</v>
      </c>
      <c r="K38" s="210"/>
      <c r="L38" s="214" t="s">
        <v>187</v>
      </c>
      <c r="M38" s="204" t="s">
        <v>106</v>
      </c>
      <c r="N38" s="8"/>
      <c r="O38" s="8"/>
      <c r="P38" s="8"/>
      <c r="Q38" s="8"/>
      <c r="R38" s="8"/>
      <c r="S38" s="8"/>
    </row>
    <row r="39" spans="2:19" ht="64.5" customHeight="1">
      <c r="B39" s="7" t="s">
        <v>71</v>
      </c>
      <c r="C39" s="5" t="s">
        <v>20</v>
      </c>
      <c r="D39" s="10" t="s">
        <v>213</v>
      </c>
      <c r="E39" s="11" t="s">
        <v>211</v>
      </c>
      <c r="F39" s="5" t="s">
        <v>212</v>
      </c>
      <c r="G39" s="5" t="s">
        <v>75</v>
      </c>
      <c r="H39" s="5" t="s">
        <v>7</v>
      </c>
      <c r="I39" s="52">
        <v>44864</v>
      </c>
      <c r="J39" s="52" t="s">
        <v>76</v>
      </c>
      <c r="K39" s="210"/>
      <c r="L39" s="219" t="s">
        <v>187</v>
      </c>
      <c r="M39" s="224" t="s">
        <v>106</v>
      </c>
      <c r="N39" s="8"/>
      <c r="O39" s="8"/>
      <c r="P39" s="8"/>
      <c r="Q39" s="8"/>
      <c r="R39" s="8"/>
      <c r="S39" s="8"/>
    </row>
    <row r="40" spans="2:19" ht="76.5" customHeight="1">
      <c r="B40" s="7" t="s">
        <v>71</v>
      </c>
      <c r="C40" s="5" t="s">
        <v>20</v>
      </c>
      <c r="D40" s="10" t="s">
        <v>214</v>
      </c>
      <c r="E40" s="11" t="s">
        <v>215</v>
      </c>
      <c r="F40" s="5" t="s">
        <v>216</v>
      </c>
      <c r="G40" s="5" t="s">
        <v>75</v>
      </c>
      <c r="H40" s="5" t="s">
        <v>7</v>
      </c>
      <c r="I40" s="52">
        <v>44895</v>
      </c>
      <c r="J40" s="52" t="s">
        <v>76</v>
      </c>
      <c r="K40" s="210"/>
      <c r="L40" s="219" t="s">
        <v>187</v>
      </c>
      <c r="M40" s="224" t="s">
        <v>106</v>
      </c>
      <c r="N40" s="8"/>
      <c r="O40" s="8"/>
      <c r="P40" s="8"/>
      <c r="Q40" s="8"/>
      <c r="R40" s="8"/>
      <c r="S40" s="8"/>
    </row>
    <row r="41" spans="2:19" ht="68.25" customHeight="1">
      <c r="B41" s="7" t="s">
        <v>71</v>
      </c>
      <c r="C41" s="5" t="s">
        <v>20</v>
      </c>
      <c r="D41" s="11" t="s">
        <v>217</v>
      </c>
      <c r="E41" s="11" t="s">
        <v>218</v>
      </c>
      <c r="F41" s="51" t="s">
        <v>219</v>
      </c>
      <c r="G41" s="5" t="s">
        <v>75</v>
      </c>
      <c r="H41" s="5" t="s">
        <v>7</v>
      </c>
      <c r="I41" s="52">
        <v>44895</v>
      </c>
      <c r="J41" s="52" t="s">
        <v>76</v>
      </c>
      <c r="K41" s="210">
        <v>0.27</v>
      </c>
      <c r="L41" s="214" t="s">
        <v>220</v>
      </c>
      <c r="M41" s="214" t="s">
        <v>221</v>
      </c>
      <c r="N41" s="8"/>
      <c r="O41" s="8"/>
      <c r="P41" s="8"/>
      <c r="Q41" s="8"/>
      <c r="R41" s="8"/>
      <c r="S41" s="8"/>
    </row>
    <row r="42" spans="2:19" ht="68.25" customHeight="1">
      <c r="B42" s="7" t="s">
        <v>71</v>
      </c>
      <c r="C42" s="5" t="s">
        <v>20</v>
      </c>
      <c r="D42" s="178" t="s">
        <v>222</v>
      </c>
      <c r="E42" s="178" t="s">
        <v>223</v>
      </c>
      <c r="F42" s="178" t="s">
        <v>224</v>
      </c>
      <c r="G42" s="178" t="s">
        <v>75</v>
      </c>
      <c r="H42" s="204" t="s">
        <v>7</v>
      </c>
      <c r="I42" s="235">
        <v>44895</v>
      </c>
      <c r="J42" s="235" t="s">
        <v>154</v>
      </c>
      <c r="K42" s="210"/>
      <c r="L42" s="214"/>
      <c r="M42" s="214"/>
      <c r="N42" s="8"/>
      <c r="O42" s="8"/>
      <c r="P42" s="8"/>
      <c r="Q42" s="8"/>
      <c r="R42" s="8"/>
      <c r="S42" s="8"/>
    </row>
    <row r="43" spans="2:19" ht="68.25" customHeight="1">
      <c r="B43" s="7" t="s">
        <v>71</v>
      </c>
      <c r="C43" s="5" t="s">
        <v>20</v>
      </c>
      <c r="D43" s="178" t="s">
        <v>225</v>
      </c>
      <c r="E43" s="178" t="s">
        <v>226</v>
      </c>
      <c r="F43" s="178" t="s">
        <v>227</v>
      </c>
      <c r="G43" s="178" t="s">
        <v>75</v>
      </c>
      <c r="H43" s="204" t="s">
        <v>7</v>
      </c>
      <c r="I43" s="235">
        <v>44895</v>
      </c>
      <c r="J43" s="235" t="s">
        <v>196</v>
      </c>
      <c r="K43" s="210"/>
      <c r="L43" s="214"/>
      <c r="M43" s="214"/>
      <c r="N43" s="8"/>
      <c r="O43" s="8"/>
      <c r="P43" s="8"/>
      <c r="Q43" s="8"/>
      <c r="R43" s="8"/>
      <c r="S43" s="8"/>
    </row>
    <row r="44" spans="2:19" ht="68.25" customHeight="1">
      <c r="B44" s="7" t="s">
        <v>71</v>
      </c>
      <c r="C44" s="5" t="s">
        <v>20</v>
      </c>
      <c r="D44" s="236" t="s">
        <v>225</v>
      </c>
      <c r="E44" s="178" t="s">
        <v>228</v>
      </c>
      <c r="F44" s="178" t="s">
        <v>229</v>
      </c>
      <c r="G44" s="178" t="s">
        <v>75</v>
      </c>
      <c r="H44" s="204" t="s">
        <v>7</v>
      </c>
      <c r="I44" s="235">
        <v>44925</v>
      </c>
      <c r="J44" s="235" t="s">
        <v>154</v>
      </c>
      <c r="K44" s="210"/>
      <c r="L44" s="214"/>
      <c r="M44" s="214"/>
      <c r="N44" s="8"/>
      <c r="O44" s="8"/>
      <c r="P44" s="8"/>
      <c r="Q44" s="8"/>
      <c r="R44" s="8"/>
      <c r="S44" s="8"/>
    </row>
    <row r="45" spans="2:19" ht="61.5" customHeight="1">
      <c r="B45" s="145" t="s">
        <v>71</v>
      </c>
      <c r="C45" s="146" t="s">
        <v>20</v>
      </c>
      <c r="D45" s="148"/>
      <c r="E45" s="148"/>
      <c r="F45" s="146"/>
      <c r="G45" s="146"/>
      <c r="H45" s="146"/>
      <c r="I45" s="146"/>
      <c r="J45" s="146"/>
      <c r="K45" s="146"/>
      <c r="L45" s="148"/>
      <c r="M45" s="148"/>
      <c r="N45" s="147"/>
      <c r="O45" s="147"/>
      <c r="P45" s="147"/>
      <c r="Q45" s="147"/>
      <c r="R45" s="147"/>
      <c r="S45" s="8"/>
    </row>
    <row r="46" spans="2:19" ht="61.5" customHeight="1">
      <c r="B46" s="7" t="s">
        <v>230</v>
      </c>
      <c r="C46" s="5" t="s">
        <v>22</v>
      </c>
      <c r="D46" s="10" t="s">
        <v>231</v>
      </c>
      <c r="E46" s="10" t="s">
        <v>232</v>
      </c>
      <c r="F46" s="5" t="s">
        <v>233</v>
      </c>
      <c r="G46" s="5" t="s">
        <v>234</v>
      </c>
      <c r="H46" s="5" t="s">
        <v>4</v>
      </c>
      <c r="I46" s="52">
        <v>44895</v>
      </c>
      <c r="J46" s="52"/>
      <c r="K46" s="52"/>
      <c r="L46" s="10"/>
      <c r="M46" s="10"/>
      <c r="N46" s="8"/>
      <c r="O46" s="8"/>
      <c r="P46" s="8"/>
      <c r="Q46" s="8"/>
      <c r="R46" s="8"/>
      <c r="S46" s="8"/>
    </row>
    <row r="47" spans="2:19" ht="38.25" customHeight="1">
      <c r="B47" s="145" t="s">
        <v>230</v>
      </c>
      <c r="C47" s="146" t="s">
        <v>22</v>
      </c>
      <c r="D47" s="148"/>
      <c r="E47" s="148"/>
      <c r="F47" s="146"/>
      <c r="G47" s="146"/>
      <c r="H47" s="146"/>
      <c r="I47" s="150"/>
      <c r="J47" s="150"/>
      <c r="K47" s="150"/>
      <c r="L47" s="148"/>
      <c r="M47" s="148"/>
      <c r="N47" s="147"/>
      <c r="O47" s="147"/>
      <c r="P47" s="147"/>
      <c r="Q47" s="147"/>
      <c r="R47" s="147"/>
      <c r="S47" s="8"/>
    </row>
    <row r="48" spans="2:19" ht="64.5" customHeight="1">
      <c r="B48" s="7" t="s">
        <v>230</v>
      </c>
      <c r="C48" s="5" t="s">
        <v>18</v>
      </c>
      <c r="D48" s="10" t="s">
        <v>235</v>
      </c>
      <c r="E48" s="48" t="s">
        <v>236</v>
      </c>
      <c r="F48" s="47" t="s">
        <v>237</v>
      </c>
      <c r="G48" s="5" t="s">
        <v>238</v>
      </c>
      <c r="H48" s="5" t="s">
        <v>7</v>
      </c>
      <c r="I48" s="52">
        <v>44681</v>
      </c>
      <c r="J48" s="52"/>
      <c r="K48" s="223">
        <v>1</v>
      </c>
      <c r="L48" s="10" t="s">
        <v>239</v>
      </c>
      <c r="M48" s="222" t="s">
        <v>240</v>
      </c>
      <c r="N48" s="8"/>
      <c r="O48" s="8"/>
      <c r="P48" s="8"/>
      <c r="Q48" s="8"/>
      <c r="R48" s="8"/>
      <c r="S48" s="8"/>
    </row>
    <row r="49" spans="1:19" ht="64.5" customHeight="1">
      <c r="B49" s="7" t="s">
        <v>230</v>
      </c>
      <c r="C49" s="5" t="s">
        <v>18</v>
      </c>
      <c r="D49" s="214" t="s">
        <v>241</v>
      </c>
      <c r="E49" s="48" t="s">
        <v>242</v>
      </c>
      <c r="F49" s="47" t="s">
        <v>243</v>
      </c>
      <c r="G49" s="5" t="s">
        <v>234</v>
      </c>
      <c r="H49" s="5" t="s">
        <v>4</v>
      </c>
      <c r="I49" s="52">
        <v>44895</v>
      </c>
      <c r="J49" s="52"/>
      <c r="K49" s="52"/>
      <c r="L49" s="10" t="s">
        <v>244</v>
      </c>
      <c r="M49" s="222" t="s">
        <v>245</v>
      </c>
      <c r="N49" s="8"/>
      <c r="O49" s="8"/>
      <c r="P49" s="8"/>
      <c r="Q49" s="8"/>
      <c r="R49" s="8"/>
      <c r="S49" s="8"/>
    </row>
    <row r="50" spans="1:19" ht="64.5" customHeight="1">
      <c r="B50" s="7" t="s">
        <v>230</v>
      </c>
      <c r="C50" s="5" t="s">
        <v>18</v>
      </c>
      <c r="D50" s="214" t="s">
        <v>246</v>
      </c>
      <c r="E50" s="48" t="s">
        <v>247</v>
      </c>
      <c r="F50" s="47" t="s">
        <v>248</v>
      </c>
      <c r="G50" s="5" t="s">
        <v>234</v>
      </c>
      <c r="H50" s="5" t="s">
        <v>4</v>
      </c>
      <c r="I50" s="52">
        <v>44895</v>
      </c>
      <c r="J50" s="52"/>
      <c r="K50" s="209">
        <v>0.2</v>
      </c>
      <c r="L50" s="10" t="s">
        <v>249</v>
      </c>
      <c r="M50" s="222" t="s">
        <v>250</v>
      </c>
      <c r="N50" s="8"/>
      <c r="O50" s="8"/>
      <c r="P50" s="8"/>
      <c r="Q50" s="8"/>
      <c r="R50" s="8"/>
      <c r="S50" s="8"/>
    </row>
    <row r="51" spans="1:19" ht="51" customHeight="1">
      <c r="B51" s="145" t="s">
        <v>230</v>
      </c>
      <c r="C51" s="146" t="s">
        <v>18</v>
      </c>
      <c r="D51" s="151"/>
      <c r="E51" s="151"/>
      <c r="F51" s="143"/>
      <c r="G51" s="143"/>
      <c r="H51" s="143"/>
      <c r="I51" s="152"/>
      <c r="J51" s="152"/>
      <c r="K51" s="152"/>
      <c r="L51" s="151"/>
      <c r="M51" s="151"/>
      <c r="N51" s="149"/>
      <c r="O51" s="149"/>
      <c r="P51" s="149"/>
      <c r="Q51" s="149"/>
      <c r="R51" s="149"/>
      <c r="S51" s="8"/>
    </row>
    <row r="52" spans="1:19" ht="50.25" customHeight="1">
      <c r="A52" s="6"/>
      <c r="B52" s="7" t="s">
        <v>251</v>
      </c>
      <c r="C52" s="5" t="s">
        <v>13</v>
      </c>
      <c r="D52" s="10" t="s">
        <v>252</v>
      </c>
      <c r="E52" s="48" t="s">
        <v>253</v>
      </c>
      <c r="F52" s="5" t="s">
        <v>254</v>
      </c>
      <c r="G52" s="5" t="s">
        <v>234</v>
      </c>
      <c r="H52" s="5" t="s">
        <v>4</v>
      </c>
      <c r="I52" s="52">
        <v>44742</v>
      </c>
      <c r="J52" s="52"/>
      <c r="K52" s="223">
        <v>0.5</v>
      </c>
      <c r="L52" s="173"/>
      <c r="M52" s="173"/>
      <c r="N52" s="8"/>
      <c r="O52" s="8"/>
      <c r="P52" s="8"/>
      <c r="Q52" s="8"/>
      <c r="R52" s="8"/>
      <c r="S52" s="201"/>
    </row>
    <row r="53" spans="1:19" ht="50.25" customHeight="1">
      <c r="A53" s="6"/>
      <c r="B53" s="7" t="s">
        <v>251</v>
      </c>
      <c r="C53" s="5" t="s">
        <v>13</v>
      </c>
      <c r="D53" s="225" t="s">
        <v>255</v>
      </c>
      <c r="E53" s="48" t="s">
        <v>256</v>
      </c>
      <c r="F53" s="177" t="s">
        <v>257</v>
      </c>
      <c r="G53" s="5" t="s">
        <v>258</v>
      </c>
      <c r="H53" s="5" t="s">
        <v>8</v>
      </c>
      <c r="I53" s="52">
        <v>44925</v>
      </c>
      <c r="J53" s="52"/>
      <c r="K53" s="52"/>
      <c r="L53" s="173"/>
      <c r="M53" s="173"/>
      <c r="N53" s="8"/>
      <c r="O53" s="8"/>
      <c r="P53" s="8"/>
      <c r="Q53" s="8"/>
      <c r="R53" s="8"/>
      <c r="S53" s="201"/>
    </row>
    <row r="54" spans="1:19" ht="50.25" customHeight="1">
      <c r="A54" s="6"/>
      <c r="B54" s="145" t="s">
        <v>251</v>
      </c>
      <c r="C54" s="146" t="s">
        <v>13</v>
      </c>
      <c r="D54" s="148"/>
      <c r="E54" s="148"/>
      <c r="F54" s="146"/>
      <c r="G54" s="146"/>
      <c r="H54" s="146"/>
      <c r="I54" s="150"/>
      <c r="J54" s="150"/>
      <c r="K54" s="150"/>
      <c r="L54" s="216"/>
      <c r="M54" s="216"/>
      <c r="N54" s="147"/>
      <c r="O54" s="147"/>
      <c r="P54" s="147"/>
      <c r="Q54" s="147"/>
      <c r="R54" s="147"/>
      <c r="S54" s="201"/>
    </row>
    <row r="55" spans="1:19" s="237" customFormat="1" ht="50.25" customHeight="1">
      <c r="B55" s="238" t="s">
        <v>251</v>
      </c>
      <c r="C55" s="239" t="s">
        <v>19</v>
      </c>
      <c r="D55" s="240" t="s">
        <v>259</v>
      </c>
      <c r="E55" s="241" t="s">
        <v>260</v>
      </c>
      <c r="F55" s="239" t="s">
        <v>261</v>
      </c>
      <c r="G55" s="239" t="s">
        <v>262</v>
      </c>
      <c r="H55" s="239" t="s">
        <v>7</v>
      </c>
      <c r="I55" s="242">
        <v>44591</v>
      </c>
      <c r="J55" s="242" t="s">
        <v>263</v>
      </c>
      <c r="K55" s="243">
        <v>0</v>
      </c>
      <c r="L55" s="48" t="s">
        <v>264</v>
      </c>
      <c r="M55" s="10"/>
      <c r="N55" s="244"/>
      <c r="O55" s="244"/>
      <c r="P55" s="244"/>
      <c r="Q55" s="244"/>
      <c r="R55" s="244"/>
      <c r="S55" s="244"/>
    </row>
    <row r="56" spans="1:19" ht="50.25" customHeight="1">
      <c r="B56" s="7" t="s">
        <v>251</v>
      </c>
      <c r="C56" s="5" t="s">
        <v>19</v>
      </c>
      <c r="D56" s="10" t="s">
        <v>259</v>
      </c>
      <c r="E56" s="48" t="s">
        <v>265</v>
      </c>
      <c r="F56" s="5" t="s">
        <v>266</v>
      </c>
      <c r="G56" s="5" t="s">
        <v>262</v>
      </c>
      <c r="H56" s="5" t="s">
        <v>7</v>
      </c>
      <c r="I56" s="52">
        <v>44591</v>
      </c>
      <c r="J56" s="52" t="s">
        <v>267</v>
      </c>
      <c r="K56" s="223">
        <v>0</v>
      </c>
      <c r="L56" s="48" t="s">
        <v>264</v>
      </c>
      <c r="M56" s="10"/>
      <c r="N56" s="8"/>
      <c r="O56" s="8"/>
      <c r="P56" s="8"/>
      <c r="Q56" s="8"/>
      <c r="R56" s="8"/>
      <c r="S56" s="8"/>
    </row>
    <row r="57" spans="1:19" ht="50.25" customHeight="1">
      <c r="B57" s="7" t="s">
        <v>251</v>
      </c>
      <c r="C57" s="5" t="s">
        <v>19</v>
      </c>
      <c r="D57" s="10" t="s">
        <v>268</v>
      </c>
      <c r="E57" s="48" t="s">
        <v>269</v>
      </c>
      <c r="F57" s="5" t="s">
        <v>270</v>
      </c>
      <c r="G57" s="5" t="s">
        <v>234</v>
      </c>
      <c r="H57" s="5" t="s">
        <v>4</v>
      </c>
      <c r="I57" s="52">
        <v>44650</v>
      </c>
      <c r="J57" s="52" t="s">
        <v>271</v>
      </c>
      <c r="K57" s="223">
        <v>1</v>
      </c>
      <c r="L57" s="48" t="s">
        <v>264</v>
      </c>
      <c r="M57" s="10"/>
      <c r="N57" s="8" t="s">
        <v>272</v>
      </c>
      <c r="O57" s="245" t="s">
        <v>273</v>
      </c>
      <c r="P57" s="8"/>
      <c r="Q57" s="8"/>
      <c r="R57" s="8"/>
      <c r="S57" s="8"/>
    </row>
    <row r="58" spans="1:19" ht="78.75" customHeight="1">
      <c r="B58" s="7" t="s">
        <v>251</v>
      </c>
      <c r="C58" s="5" t="s">
        <v>19</v>
      </c>
      <c r="D58" s="10" t="s">
        <v>274</v>
      </c>
      <c r="E58" s="48" t="s">
        <v>275</v>
      </c>
      <c r="F58" s="47" t="s">
        <v>276</v>
      </c>
      <c r="G58" s="5" t="s">
        <v>262</v>
      </c>
      <c r="H58" s="5" t="s">
        <v>7</v>
      </c>
      <c r="I58" s="52">
        <v>44650</v>
      </c>
      <c r="J58" s="52" t="s">
        <v>76</v>
      </c>
      <c r="K58" s="215">
        <v>1</v>
      </c>
      <c r="L58" s="48" t="s">
        <v>277</v>
      </c>
      <c r="M58" s="10" t="s">
        <v>278</v>
      </c>
      <c r="N58" s="8" t="s">
        <v>277</v>
      </c>
      <c r="P58" s="8"/>
      <c r="Q58" s="8"/>
      <c r="R58" s="8"/>
      <c r="S58" s="8"/>
    </row>
    <row r="59" spans="1:19" ht="50.25" customHeight="1">
      <c r="B59" s="7" t="s">
        <v>251</v>
      </c>
      <c r="C59" s="5" t="s">
        <v>19</v>
      </c>
      <c r="D59" s="48" t="s">
        <v>274</v>
      </c>
      <c r="E59" s="48" t="s">
        <v>279</v>
      </c>
      <c r="F59" s="51" t="s">
        <v>280</v>
      </c>
      <c r="G59" s="5" t="s">
        <v>262</v>
      </c>
      <c r="H59" s="5" t="s">
        <v>7</v>
      </c>
      <c r="I59" s="52">
        <v>44650</v>
      </c>
      <c r="J59" s="52" t="s">
        <v>76</v>
      </c>
      <c r="K59" s="215">
        <v>1</v>
      </c>
      <c r="L59" s="48" t="s">
        <v>281</v>
      </c>
      <c r="M59" s="10" t="s">
        <v>282</v>
      </c>
      <c r="N59" s="234" t="s">
        <v>281</v>
      </c>
      <c r="O59" s="8"/>
      <c r="P59" s="8"/>
      <c r="Q59" s="8"/>
      <c r="R59" s="8"/>
      <c r="S59" s="8"/>
    </row>
    <row r="60" spans="1:19" ht="50.25" customHeight="1">
      <c r="B60" s="7" t="s">
        <v>251</v>
      </c>
      <c r="C60" s="5" t="s">
        <v>19</v>
      </c>
      <c r="D60" s="48" t="s">
        <v>283</v>
      </c>
      <c r="E60" s="48" t="s">
        <v>284</v>
      </c>
      <c r="F60" s="47" t="s">
        <v>285</v>
      </c>
      <c r="G60" s="5" t="s">
        <v>262</v>
      </c>
      <c r="H60" s="5" t="s">
        <v>7</v>
      </c>
      <c r="I60" s="52">
        <v>44752</v>
      </c>
      <c r="J60" s="52" t="s">
        <v>76</v>
      </c>
      <c r="K60" s="52"/>
      <c r="L60" s="214" t="s">
        <v>187</v>
      </c>
      <c r="M60" s="10"/>
      <c r="N60" s="8"/>
      <c r="O60" s="8"/>
      <c r="P60" s="8"/>
      <c r="Q60" s="8"/>
      <c r="R60" s="8"/>
      <c r="S60" s="8"/>
    </row>
    <row r="61" spans="1:19" s="237" customFormat="1" ht="63.75" customHeight="1">
      <c r="B61" s="238" t="s">
        <v>251</v>
      </c>
      <c r="C61" s="239" t="s">
        <v>19</v>
      </c>
      <c r="D61" s="240" t="s">
        <v>268</v>
      </c>
      <c r="E61" s="241" t="s">
        <v>286</v>
      </c>
      <c r="F61" s="246" t="s">
        <v>287</v>
      </c>
      <c r="G61" s="239" t="s">
        <v>262</v>
      </c>
      <c r="H61" s="239" t="s">
        <v>7</v>
      </c>
      <c r="I61" s="242">
        <v>44772</v>
      </c>
      <c r="J61" s="242" t="s">
        <v>263</v>
      </c>
      <c r="K61" s="242"/>
      <c r="L61" s="214" t="s">
        <v>187</v>
      </c>
      <c r="M61" s="10"/>
      <c r="N61" s="244"/>
      <c r="O61" s="244"/>
      <c r="P61" s="244"/>
      <c r="Q61" s="244"/>
      <c r="R61" s="244"/>
      <c r="S61" s="244"/>
    </row>
    <row r="62" spans="1:19" ht="63.75" customHeight="1">
      <c r="B62" s="7" t="s">
        <v>251</v>
      </c>
      <c r="C62" s="5" t="s">
        <v>19</v>
      </c>
      <c r="D62" s="234" t="s">
        <v>259</v>
      </c>
      <c r="E62" s="234" t="s">
        <v>288</v>
      </c>
      <c r="F62" s="234" t="s">
        <v>289</v>
      </c>
      <c r="G62" s="234" t="s">
        <v>262</v>
      </c>
      <c r="H62" s="234" t="s">
        <v>7</v>
      </c>
      <c r="I62" s="52">
        <v>44925</v>
      </c>
      <c r="J62" s="248" t="s">
        <v>290</v>
      </c>
      <c r="K62" s="52"/>
      <c r="L62" s="214"/>
      <c r="M62" s="10"/>
      <c r="N62" s="8"/>
      <c r="O62" s="8"/>
      <c r="P62" s="8"/>
      <c r="Q62" s="8"/>
      <c r="R62" s="8"/>
      <c r="S62" s="8"/>
    </row>
    <row r="63" spans="1:19" s="237" customFormat="1" ht="57" customHeight="1">
      <c r="B63" s="238" t="s">
        <v>251</v>
      </c>
      <c r="C63" s="239" t="s">
        <v>19</v>
      </c>
      <c r="D63" s="240" t="s">
        <v>291</v>
      </c>
      <c r="E63" s="241" t="s">
        <v>292</v>
      </c>
      <c r="F63" s="247" t="s">
        <v>293</v>
      </c>
      <c r="G63" s="239" t="s">
        <v>262</v>
      </c>
      <c r="H63" s="239" t="s">
        <v>7</v>
      </c>
      <c r="I63" s="242">
        <v>44925</v>
      </c>
      <c r="J63" s="242" t="s">
        <v>263</v>
      </c>
      <c r="K63" s="242"/>
      <c r="L63" s="48" t="s">
        <v>264</v>
      </c>
      <c r="M63" s="10"/>
      <c r="N63" s="244"/>
      <c r="O63" s="244"/>
      <c r="P63" s="244"/>
      <c r="Q63" s="244"/>
      <c r="R63" s="244"/>
      <c r="S63" s="244"/>
    </row>
    <row r="64" spans="1:19" s="237" customFormat="1" ht="50.25" customHeight="1">
      <c r="B64" s="238" t="s">
        <v>251</v>
      </c>
      <c r="C64" s="239" t="s">
        <v>19</v>
      </c>
      <c r="D64" s="240" t="s">
        <v>268</v>
      </c>
      <c r="E64" s="241" t="s">
        <v>294</v>
      </c>
      <c r="F64" s="239" t="s">
        <v>295</v>
      </c>
      <c r="G64" s="239" t="s">
        <v>262</v>
      </c>
      <c r="H64" s="239" t="s">
        <v>7</v>
      </c>
      <c r="I64" s="242">
        <v>44925</v>
      </c>
      <c r="J64" s="242" t="s">
        <v>296</v>
      </c>
      <c r="K64" s="242"/>
      <c r="L64" s="48" t="s">
        <v>264</v>
      </c>
      <c r="M64" s="10"/>
      <c r="N64" s="244"/>
      <c r="O64" s="244"/>
      <c r="P64" s="244"/>
      <c r="Q64" s="244"/>
      <c r="R64" s="244"/>
      <c r="S64" s="244"/>
    </row>
    <row r="65" spans="2:19" s="237" customFormat="1" ht="50.25" customHeight="1">
      <c r="B65" s="238" t="s">
        <v>251</v>
      </c>
      <c r="C65" s="239" t="s">
        <v>19</v>
      </c>
      <c r="D65" s="240" t="s">
        <v>268</v>
      </c>
      <c r="E65" s="241" t="s">
        <v>297</v>
      </c>
      <c r="F65" s="239" t="s">
        <v>298</v>
      </c>
      <c r="G65" s="239" t="s">
        <v>262</v>
      </c>
      <c r="H65" s="239" t="s">
        <v>7</v>
      </c>
      <c r="I65" s="242">
        <v>44925</v>
      </c>
      <c r="J65" s="242" t="s">
        <v>263</v>
      </c>
      <c r="K65" s="242"/>
      <c r="L65" s="48" t="s">
        <v>264</v>
      </c>
      <c r="M65" s="10"/>
      <c r="N65" s="244"/>
      <c r="O65" s="244"/>
      <c r="P65" s="244"/>
      <c r="Q65" s="244"/>
      <c r="R65" s="244"/>
      <c r="S65" s="244"/>
    </row>
    <row r="66" spans="2:19" ht="50.25" customHeight="1">
      <c r="B66" s="7" t="s">
        <v>251</v>
      </c>
      <c r="C66" s="5" t="s">
        <v>19</v>
      </c>
      <c r="D66" s="48" t="s">
        <v>268</v>
      </c>
      <c r="E66" s="48" t="s">
        <v>299</v>
      </c>
      <c r="F66" s="47" t="s">
        <v>300</v>
      </c>
      <c r="G66" s="5" t="s">
        <v>262</v>
      </c>
      <c r="H66" s="5" t="s">
        <v>7</v>
      </c>
      <c r="I66" s="52">
        <v>44925</v>
      </c>
      <c r="J66" s="52" t="s">
        <v>76</v>
      </c>
      <c r="K66" s="52"/>
      <c r="L66" s="214" t="s">
        <v>187</v>
      </c>
      <c r="M66" s="10"/>
      <c r="N66" s="8"/>
      <c r="O66" s="8"/>
      <c r="P66" s="8"/>
      <c r="Q66" s="8"/>
      <c r="R66" s="8"/>
      <c r="S66" s="8"/>
    </row>
    <row r="67" spans="2:19" ht="50.25" customHeight="1">
      <c r="B67" s="145" t="s">
        <v>251</v>
      </c>
      <c r="C67" s="146" t="s">
        <v>19</v>
      </c>
      <c r="D67" s="148"/>
      <c r="E67" s="148"/>
      <c r="F67" s="146"/>
      <c r="G67" s="146"/>
      <c r="H67" s="146"/>
      <c r="I67" s="146"/>
      <c r="J67" s="146"/>
      <c r="K67" s="146"/>
      <c r="L67" s="148"/>
      <c r="M67" s="148"/>
      <c r="N67" s="147"/>
      <c r="O67" s="147"/>
      <c r="P67" s="147"/>
      <c r="Q67" s="147"/>
      <c r="R67" s="147"/>
      <c r="S67" s="8"/>
    </row>
    <row r="68" spans="2:19" ht="38.25" customHeight="1">
      <c r="B68" s="7" t="s">
        <v>251</v>
      </c>
      <c r="C68" s="5" t="s">
        <v>24</v>
      </c>
      <c r="D68" s="10" t="s">
        <v>301</v>
      </c>
      <c r="E68" s="48" t="s">
        <v>302</v>
      </c>
      <c r="F68" s="47" t="s">
        <v>303</v>
      </c>
      <c r="G68" s="5" t="s">
        <v>262</v>
      </c>
      <c r="H68" s="5" t="s">
        <v>7</v>
      </c>
      <c r="I68" s="52">
        <v>44661</v>
      </c>
      <c r="J68" s="52" t="s">
        <v>76</v>
      </c>
      <c r="K68" s="5"/>
      <c r="L68" s="214" t="s">
        <v>187</v>
      </c>
      <c r="M68" s="10"/>
      <c r="N68" s="8"/>
      <c r="O68" s="8"/>
      <c r="P68" s="8"/>
      <c r="Q68" s="8"/>
      <c r="R68" s="8"/>
      <c r="S68" s="8"/>
    </row>
    <row r="69" spans="2:19" ht="38.25" customHeight="1">
      <c r="B69" s="7" t="s">
        <v>251</v>
      </c>
      <c r="C69" s="5" t="s">
        <v>24</v>
      </c>
      <c r="D69" s="10" t="s">
        <v>301</v>
      </c>
      <c r="E69" s="48" t="s">
        <v>304</v>
      </c>
      <c r="F69" s="5" t="s">
        <v>305</v>
      </c>
      <c r="G69" s="5" t="s">
        <v>262</v>
      </c>
      <c r="H69" s="5" t="s">
        <v>7</v>
      </c>
      <c r="I69" s="52">
        <v>44661</v>
      </c>
      <c r="J69" s="52" t="s">
        <v>76</v>
      </c>
      <c r="K69" s="5"/>
      <c r="L69" s="214" t="s">
        <v>187</v>
      </c>
      <c r="M69" s="10"/>
      <c r="N69" s="8"/>
      <c r="O69" s="8"/>
      <c r="P69" s="8"/>
      <c r="Q69" s="8"/>
      <c r="R69" s="8"/>
      <c r="S69" s="8"/>
    </row>
    <row r="70" spans="2:19" ht="57.75" customHeight="1">
      <c r="B70" s="7" t="s">
        <v>251</v>
      </c>
      <c r="C70" s="5" t="s">
        <v>24</v>
      </c>
      <c r="D70" s="10" t="s">
        <v>301</v>
      </c>
      <c r="E70" s="48" t="s">
        <v>306</v>
      </c>
      <c r="F70" s="51" t="s">
        <v>307</v>
      </c>
      <c r="G70" s="5" t="s">
        <v>262</v>
      </c>
      <c r="H70" s="5" t="s">
        <v>7</v>
      </c>
      <c r="I70" s="52">
        <v>44661</v>
      </c>
      <c r="J70" s="52" t="s">
        <v>76</v>
      </c>
      <c r="K70" s="5"/>
      <c r="L70" s="214" t="s">
        <v>187</v>
      </c>
      <c r="M70" s="10"/>
      <c r="N70" s="8"/>
      <c r="O70" s="8"/>
      <c r="P70" s="8"/>
      <c r="Q70" s="8"/>
      <c r="R70" s="8"/>
      <c r="S70" s="8"/>
    </row>
    <row r="71" spans="2:19" ht="38.25" customHeight="1">
      <c r="B71" s="7" t="s">
        <v>251</v>
      </c>
      <c r="C71" s="5" t="s">
        <v>24</v>
      </c>
      <c r="D71" s="48" t="s">
        <v>259</v>
      </c>
      <c r="E71" s="48" t="s">
        <v>308</v>
      </c>
      <c r="F71" s="47" t="s">
        <v>309</v>
      </c>
      <c r="G71" s="5" t="s">
        <v>262</v>
      </c>
      <c r="H71" s="5" t="s">
        <v>7</v>
      </c>
      <c r="I71" s="52">
        <v>44661</v>
      </c>
      <c r="J71" s="52" t="s">
        <v>76</v>
      </c>
      <c r="K71" s="5"/>
      <c r="L71" s="214" t="s">
        <v>187</v>
      </c>
      <c r="M71" s="10"/>
      <c r="N71" s="8"/>
      <c r="O71" s="8"/>
      <c r="P71" s="8"/>
      <c r="Q71" s="8"/>
      <c r="R71" s="8"/>
      <c r="S71" s="8"/>
    </row>
    <row r="72" spans="2:19" ht="63" customHeight="1">
      <c r="B72" s="7" t="s">
        <v>251</v>
      </c>
      <c r="C72" s="5" t="s">
        <v>24</v>
      </c>
      <c r="D72" s="48" t="s">
        <v>259</v>
      </c>
      <c r="E72" s="48" t="s">
        <v>310</v>
      </c>
      <c r="F72" s="47" t="s">
        <v>311</v>
      </c>
      <c r="G72" s="5" t="s">
        <v>262</v>
      </c>
      <c r="H72" s="5" t="s">
        <v>7</v>
      </c>
      <c r="I72" s="52">
        <v>44661</v>
      </c>
      <c r="J72" s="52" t="s">
        <v>76</v>
      </c>
      <c r="K72" s="5"/>
      <c r="L72" s="214" t="s">
        <v>187</v>
      </c>
      <c r="M72" s="10"/>
      <c r="N72" s="8"/>
      <c r="O72" s="8"/>
      <c r="P72" s="8"/>
      <c r="Q72" s="8"/>
      <c r="R72" s="8"/>
      <c r="S72" s="8"/>
    </row>
    <row r="73" spans="2:19" ht="38.25" customHeight="1">
      <c r="B73" s="7" t="s">
        <v>251</v>
      </c>
      <c r="C73" s="5" t="s">
        <v>24</v>
      </c>
      <c r="D73" s="178" t="s">
        <v>301</v>
      </c>
      <c r="E73" s="178" t="s">
        <v>312</v>
      </c>
      <c r="F73" s="178" t="s">
        <v>313</v>
      </c>
      <c r="G73" s="204" t="s">
        <v>262</v>
      </c>
      <c r="H73" s="178" t="s">
        <v>7</v>
      </c>
      <c r="I73" s="52">
        <v>44925</v>
      </c>
      <c r="J73" s="52" t="s">
        <v>154</v>
      </c>
      <c r="K73" s="5"/>
      <c r="L73" s="214"/>
      <c r="M73" s="10"/>
      <c r="N73" s="8"/>
      <c r="O73" s="8"/>
      <c r="P73" s="8"/>
      <c r="Q73" s="8"/>
      <c r="R73" s="8"/>
      <c r="S73" s="8"/>
    </row>
    <row r="74" spans="2:19" ht="38.25" customHeight="1">
      <c r="B74" s="7" t="s">
        <v>251</v>
      </c>
      <c r="C74" s="5" t="s">
        <v>24</v>
      </c>
      <c r="D74" s="48" t="s">
        <v>301</v>
      </c>
      <c r="E74" s="48" t="s">
        <v>314</v>
      </c>
      <c r="F74" s="47" t="s">
        <v>315</v>
      </c>
      <c r="G74" s="5" t="s">
        <v>262</v>
      </c>
      <c r="H74" s="5" t="s">
        <v>7</v>
      </c>
      <c r="I74" s="52">
        <v>44925</v>
      </c>
      <c r="J74" s="52" t="s">
        <v>316</v>
      </c>
      <c r="K74" s="5"/>
      <c r="L74" s="214" t="s">
        <v>187</v>
      </c>
      <c r="M74" s="10"/>
      <c r="N74" s="8"/>
      <c r="O74" s="8"/>
      <c r="P74" s="8"/>
      <c r="Q74" s="8"/>
      <c r="R74" s="8"/>
      <c r="S74" s="8"/>
    </row>
    <row r="75" spans="2:19" ht="38.25" customHeight="1">
      <c r="B75" s="7" t="s">
        <v>251</v>
      </c>
      <c r="C75" s="5" t="s">
        <v>24</v>
      </c>
      <c r="D75" s="48" t="s">
        <v>317</v>
      </c>
      <c r="E75" s="48" t="s">
        <v>318</v>
      </c>
      <c r="F75" s="47" t="s">
        <v>319</v>
      </c>
      <c r="G75" s="5" t="s">
        <v>262</v>
      </c>
      <c r="H75" s="5" t="s">
        <v>7</v>
      </c>
      <c r="I75" s="52">
        <v>44925</v>
      </c>
      <c r="J75" s="52" t="s">
        <v>316</v>
      </c>
      <c r="K75" s="5"/>
      <c r="L75" s="214" t="s">
        <v>187</v>
      </c>
      <c r="M75" s="10"/>
      <c r="N75" s="8"/>
      <c r="O75" s="8"/>
      <c r="P75" s="8"/>
      <c r="Q75" s="8"/>
      <c r="R75" s="8"/>
      <c r="S75" s="8"/>
    </row>
    <row r="76" spans="2:19" ht="38.25" customHeight="1">
      <c r="B76" s="7" t="s">
        <v>251</v>
      </c>
      <c r="C76" s="5" t="s">
        <v>24</v>
      </c>
      <c r="D76" s="178" t="s">
        <v>301</v>
      </c>
      <c r="E76" s="178" t="s">
        <v>320</v>
      </c>
      <c r="F76" s="178" t="s">
        <v>321</v>
      </c>
      <c r="G76" s="5" t="s">
        <v>262</v>
      </c>
      <c r="H76" s="5" t="s">
        <v>7</v>
      </c>
      <c r="I76" s="52">
        <v>44925</v>
      </c>
      <c r="J76" s="52" t="s">
        <v>154</v>
      </c>
      <c r="K76" s="5"/>
      <c r="L76" s="214"/>
      <c r="M76" s="10"/>
      <c r="N76" s="8"/>
      <c r="O76" s="8"/>
      <c r="P76" s="8"/>
      <c r="Q76" s="8"/>
      <c r="R76" s="8"/>
      <c r="S76" s="8"/>
    </row>
    <row r="77" spans="2:19" ht="38.25" customHeight="1">
      <c r="B77" s="145" t="s">
        <v>251</v>
      </c>
      <c r="C77" s="146" t="s">
        <v>24</v>
      </c>
      <c r="D77" s="148"/>
      <c r="E77" s="148"/>
      <c r="F77" s="146"/>
      <c r="G77" s="146"/>
      <c r="H77" s="146"/>
      <c r="I77" s="146"/>
      <c r="J77" s="147"/>
      <c r="K77" s="146"/>
      <c r="L77" s="148"/>
      <c r="M77" s="148"/>
      <c r="N77" s="147"/>
      <c r="O77" s="147"/>
      <c r="P77" s="147"/>
      <c r="Q77" s="147"/>
      <c r="R77" s="147"/>
      <c r="S77" s="8"/>
    </row>
    <row r="78" spans="2:19" ht="38.25" customHeight="1">
      <c r="B78" s="7" t="s">
        <v>251</v>
      </c>
      <c r="C78" s="5" t="s">
        <v>12</v>
      </c>
      <c r="D78" s="10" t="s">
        <v>322</v>
      </c>
      <c r="E78" s="10" t="s">
        <v>323</v>
      </c>
      <c r="F78" s="5" t="s">
        <v>324</v>
      </c>
      <c r="G78" s="5" t="s">
        <v>325</v>
      </c>
      <c r="H78" s="5" t="s">
        <v>5</v>
      </c>
      <c r="I78" s="52">
        <v>44925</v>
      </c>
      <c r="J78" s="52"/>
      <c r="K78" s="223"/>
      <c r="L78" s="8" t="s">
        <v>326</v>
      </c>
      <c r="M78" s="10"/>
      <c r="N78" s="8"/>
      <c r="O78" s="8"/>
      <c r="P78" s="8"/>
      <c r="Q78" s="8"/>
      <c r="R78" s="8"/>
      <c r="S78" s="8"/>
    </row>
    <row r="79" spans="2:19" ht="45" customHeight="1">
      <c r="B79" s="7" t="s">
        <v>251</v>
      </c>
      <c r="C79" s="5" t="s">
        <v>12</v>
      </c>
      <c r="D79" s="10" t="s">
        <v>327</v>
      </c>
      <c r="E79" s="48" t="s">
        <v>328</v>
      </c>
      <c r="F79" s="47" t="s">
        <v>329</v>
      </c>
      <c r="G79" s="5" t="s">
        <v>325</v>
      </c>
      <c r="H79" s="5" t="s">
        <v>5</v>
      </c>
      <c r="I79" s="52">
        <v>44925</v>
      </c>
      <c r="J79" s="52"/>
      <c r="K79" s="223">
        <v>1</v>
      </c>
      <c r="L79" s="61" t="s">
        <v>330</v>
      </c>
      <c r="M79" s="10"/>
      <c r="N79" s="8"/>
      <c r="O79" s="8"/>
      <c r="P79" s="8"/>
      <c r="Q79" s="8"/>
      <c r="R79" s="8"/>
      <c r="S79" s="8"/>
    </row>
    <row r="80" spans="2:19" ht="38.25" customHeight="1">
      <c r="B80" s="7" t="s">
        <v>251</v>
      </c>
      <c r="C80" s="5" t="s">
        <v>12</v>
      </c>
      <c r="D80" s="48" t="s">
        <v>331</v>
      </c>
      <c r="E80" s="48" t="s">
        <v>332</v>
      </c>
      <c r="F80" s="47" t="s">
        <v>333</v>
      </c>
      <c r="G80" s="5" t="s">
        <v>325</v>
      </c>
      <c r="H80" s="5" t="s">
        <v>5</v>
      </c>
      <c r="I80" s="52">
        <v>44925</v>
      </c>
      <c r="J80" s="52"/>
      <c r="K80" s="223">
        <v>1</v>
      </c>
      <c r="L80" s="61" t="s">
        <v>334</v>
      </c>
      <c r="M80" s="10"/>
      <c r="N80" s="8"/>
      <c r="O80" s="8"/>
      <c r="P80" s="8"/>
      <c r="Q80" s="8"/>
      <c r="R80" s="8"/>
      <c r="S80" s="8"/>
    </row>
    <row r="81" spans="2:19" ht="54.75" customHeight="1">
      <c r="B81" s="7" t="s">
        <v>251</v>
      </c>
      <c r="C81" s="5" t="s">
        <v>12</v>
      </c>
      <c r="D81" s="10" t="s">
        <v>335</v>
      </c>
      <c r="E81" s="48" t="s">
        <v>336</v>
      </c>
      <c r="F81" s="47" t="s">
        <v>337</v>
      </c>
      <c r="G81" s="5" t="s">
        <v>325</v>
      </c>
      <c r="H81" s="5" t="s">
        <v>5</v>
      </c>
      <c r="I81" s="52">
        <v>44925</v>
      </c>
      <c r="J81" s="52"/>
      <c r="K81" s="223">
        <v>1</v>
      </c>
      <c r="L81" s="8" t="s">
        <v>338</v>
      </c>
      <c r="M81" s="10"/>
      <c r="N81" s="8"/>
      <c r="O81" s="8"/>
      <c r="P81" s="8"/>
      <c r="Q81" s="8"/>
      <c r="R81" s="8"/>
      <c r="S81" s="8"/>
    </row>
    <row r="82" spans="2:19" ht="38.25" customHeight="1">
      <c r="B82" s="7" t="s">
        <v>251</v>
      </c>
      <c r="C82" s="5" t="s">
        <v>12</v>
      </c>
      <c r="D82" s="48" t="s">
        <v>339</v>
      </c>
      <c r="E82" s="48" t="s">
        <v>340</v>
      </c>
      <c r="F82" s="47" t="s">
        <v>341</v>
      </c>
      <c r="G82" s="5" t="s">
        <v>325</v>
      </c>
      <c r="H82" s="5" t="s">
        <v>5</v>
      </c>
      <c r="I82" s="52">
        <v>44925</v>
      </c>
      <c r="J82" s="52"/>
      <c r="K82" s="223"/>
      <c r="L82" s="61" t="s">
        <v>342</v>
      </c>
      <c r="M82" s="10"/>
      <c r="N82" s="8"/>
      <c r="O82" s="8"/>
      <c r="P82" s="8"/>
      <c r="Q82" s="8"/>
      <c r="R82" s="8"/>
      <c r="S82" s="8"/>
    </row>
    <row r="83" spans="2:19" ht="38.25" customHeight="1">
      <c r="B83" s="7" t="s">
        <v>251</v>
      </c>
      <c r="C83" s="5" t="s">
        <v>12</v>
      </c>
      <c r="D83" s="48" t="s">
        <v>343</v>
      </c>
      <c r="E83" s="48" t="s">
        <v>344</v>
      </c>
      <c r="F83" s="47" t="s">
        <v>345</v>
      </c>
      <c r="G83" s="5" t="s">
        <v>325</v>
      </c>
      <c r="H83" s="5" t="s">
        <v>5</v>
      </c>
      <c r="I83" s="52">
        <v>44925</v>
      </c>
      <c r="J83" s="52"/>
      <c r="K83" s="5"/>
      <c r="L83" s="61" t="s">
        <v>342</v>
      </c>
      <c r="M83" s="10"/>
      <c r="N83" s="8"/>
      <c r="O83" s="8"/>
      <c r="P83" s="8"/>
      <c r="Q83" s="8"/>
      <c r="R83" s="8"/>
      <c r="S83" s="8"/>
    </row>
    <row r="84" spans="2:19" ht="38.25" customHeight="1">
      <c r="B84" s="7" t="s">
        <v>251</v>
      </c>
      <c r="C84" s="5" t="s">
        <v>12</v>
      </c>
      <c r="D84" s="48" t="s">
        <v>346</v>
      </c>
      <c r="E84" s="11" t="s">
        <v>347</v>
      </c>
      <c r="F84" s="51" t="s">
        <v>348</v>
      </c>
      <c r="G84" s="5" t="s">
        <v>325</v>
      </c>
      <c r="H84" s="5" t="s">
        <v>5</v>
      </c>
      <c r="I84" s="52">
        <v>44925</v>
      </c>
      <c r="J84" s="52"/>
      <c r="K84" s="5"/>
      <c r="L84" s="61" t="s">
        <v>342</v>
      </c>
      <c r="M84" s="10"/>
      <c r="N84" s="8"/>
      <c r="O84" s="8"/>
      <c r="P84" s="8"/>
      <c r="Q84" s="8"/>
      <c r="R84" s="8"/>
      <c r="S84" s="8"/>
    </row>
    <row r="85" spans="2:19" ht="38.25" customHeight="1">
      <c r="B85" s="7" t="s">
        <v>251</v>
      </c>
      <c r="C85" s="5" t="s">
        <v>12</v>
      </c>
      <c r="D85" s="10" t="s">
        <v>349</v>
      </c>
      <c r="E85" s="10" t="s">
        <v>350</v>
      </c>
      <c r="F85" s="5" t="s">
        <v>351</v>
      </c>
      <c r="G85" s="5" t="s">
        <v>325</v>
      </c>
      <c r="H85" s="5" t="s">
        <v>5</v>
      </c>
      <c r="I85" s="52">
        <v>44925</v>
      </c>
      <c r="J85" s="52"/>
      <c r="K85" s="5"/>
      <c r="L85" s="8" t="s">
        <v>352</v>
      </c>
      <c r="M85" s="10"/>
      <c r="N85" s="8"/>
      <c r="O85" s="8"/>
      <c r="P85" s="8"/>
      <c r="Q85" s="8"/>
      <c r="R85" s="8"/>
      <c r="S85" s="8"/>
    </row>
    <row r="86" spans="2:19" ht="38.25" customHeight="1">
      <c r="B86" s="7" t="s">
        <v>251</v>
      </c>
      <c r="C86" s="5" t="s">
        <v>12</v>
      </c>
      <c r="D86" s="10" t="s">
        <v>353</v>
      </c>
      <c r="E86" s="10" t="s">
        <v>354</v>
      </c>
      <c r="F86" s="5" t="s">
        <v>355</v>
      </c>
      <c r="G86" s="5" t="s">
        <v>325</v>
      </c>
      <c r="H86" s="5" t="s">
        <v>5</v>
      </c>
      <c r="I86" s="52">
        <v>44925</v>
      </c>
      <c r="J86" s="52"/>
      <c r="K86" s="5"/>
      <c r="L86" s="8" t="s">
        <v>356</v>
      </c>
      <c r="M86" s="10"/>
      <c r="N86" s="8"/>
      <c r="O86" s="8"/>
      <c r="P86" s="8"/>
      <c r="Q86" s="8"/>
      <c r="R86" s="8"/>
      <c r="S86" s="8"/>
    </row>
    <row r="87" spans="2:19" ht="38.25" customHeight="1">
      <c r="B87" s="145" t="s">
        <v>251</v>
      </c>
      <c r="C87" s="146" t="s">
        <v>12</v>
      </c>
      <c r="D87" s="148"/>
      <c r="E87" s="148"/>
      <c r="F87" s="146"/>
      <c r="G87" s="146"/>
      <c r="H87" s="146"/>
      <c r="I87" s="146"/>
      <c r="J87" s="146"/>
      <c r="K87" s="146"/>
      <c r="L87" s="148"/>
      <c r="M87" s="148"/>
      <c r="N87" s="147"/>
      <c r="O87" s="147"/>
      <c r="P87" s="147"/>
      <c r="Q87" s="147"/>
      <c r="R87" s="147"/>
      <c r="S87" s="8"/>
    </row>
    <row r="88" spans="2:19" ht="50.25" customHeight="1">
      <c r="B88" s="7" t="s">
        <v>251</v>
      </c>
      <c r="C88" s="5" t="s">
        <v>21</v>
      </c>
      <c r="D88" s="10" t="s">
        <v>357</v>
      </c>
      <c r="E88" s="11" t="s">
        <v>358</v>
      </c>
      <c r="F88" s="5" t="s">
        <v>359</v>
      </c>
      <c r="G88" s="5" t="s">
        <v>234</v>
      </c>
      <c r="H88" s="5" t="s">
        <v>4</v>
      </c>
      <c r="I88" s="52">
        <v>44592</v>
      </c>
      <c r="J88" s="52" t="s">
        <v>76</v>
      </c>
      <c r="K88" s="210">
        <v>1</v>
      </c>
      <c r="L88" s="10" t="s">
        <v>360</v>
      </c>
      <c r="M88" s="249" t="s">
        <v>361</v>
      </c>
      <c r="N88" s="8"/>
      <c r="O88" s="8"/>
      <c r="P88" s="8"/>
      <c r="Q88" s="8"/>
      <c r="R88" s="8"/>
      <c r="S88" s="8"/>
    </row>
    <row r="89" spans="2:19" ht="60" customHeight="1">
      <c r="B89" s="7" t="s">
        <v>251</v>
      </c>
      <c r="C89" s="5" t="s">
        <v>21</v>
      </c>
      <c r="D89" s="10" t="s">
        <v>362</v>
      </c>
      <c r="E89" s="10" t="s">
        <v>363</v>
      </c>
      <c r="F89" s="5" t="s">
        <v>364</v>
      </c>
      <c r="G89" s="5" t="s">
        <v>234</v>
      </c>
      <c r="H89" s="5" t="s">
        <v>4</v>
      </c>
      <c r="I89" s="52">
        <v>44607</v>
      </c>
      <c r="J89" s="52" t="s">
        <v>76</v>
      </c>
      <c r="K89" s="210">
        <v>1</v>
      </c>
      <c r="L89" s="10" t="s">
        <v>365</v>
      </c>
      <c r="M89" s="217" t="s">
        <v>366</v>
      </c>
      <c r="N89" s="8"/>
      <c r="O89" s="8"/>
      <c r="P89" s="8"/>
      <c r="Q89" s="8"/>
      <c r="R89" s="8"/>
      <c r="S89" s="8"/>
    </row>
    <row r="90" spans="2:19" ht="60" customHeight="1">
      <c r="B90" s="7" t="s">
        <v>251</v>
      </c>
      <c r="C90" s="5" t="s">
        <v>21</v>
      </c>
      <c r="D90" s="10" t="s">
        <v>367</v>
      </c>
      <c r="E90" s="10" t="s">
        <v>363</v>
      </c>
      <c r="F90" s="5" t="s">
        <v>364</v>
      </c>
      <c r="G90" s="5" t="s">
        <v>234</v>
      </c>
      <c r="H90" s="5" t="s">
        <v>4</v>
      </c>
      <c r="I90" s="52">
        <v>44607</v>
      </c>
      <c r="J90" s="52" t="s">
        <v>76</v>
      </c>
      <c r="K90" s="210">
        <v>1</v>
      </c>
      <c r="L90" s="10" t="s">
        <v>368</v>
      </c>
      <c r="M90" s="217" t="s">
        <v>366</v>
      </c>
      <c r="N90" s="8"/>
      <c r="O90" s="8"/>
      <c r="P90" s="8"/>
      <c r="Q90" s="8"/>
      <c r="R90" s="8"/>
      <c r="S90" s="8"/>
    </row>
    <row r="91" spans="2:19" ht="91.5" customHeight="1">
      <c r="B91" s="7" t="s">
        <v>251</v>
      </c>
      <c r="C91" s="5" t="s">
        <v>21</v>
      </c>
      <c r="D91" s="10" t="s">
        <v>369</v>
      </c>
      <c r="E91" s="10" t="s">
        <v>370</v>
      </c>
      <c r="F91" s="5" t="s">
        <v>371</v>
      </c>
      <c r="G91" s="5" t="s">
        <v>238</v>
      </c>
      <c r="H91" s="5" t="s">
        <v>9</v>
      </c>
      <c r="I91" s="52">
        <v>44620</v>
      </c>
      <c r="J91" s="52" t="s">
        <v>76</v>
      </c>
      <c r="K91" s="209">
        <v>1</v>
      </c>
      <c r="L91" s="10" t="s">
        <v>372</v>
      </c>
      <c r="M91" s="222" t="s">
        <v>373</v>
      </c>
      <c r="N91" s="8"/>
      <c r="O91" s="8"/>
      <c r="P91" s="8"/>
      <c r="Q91" s="8"/>
      <c r="R91" s="8"/>
      <c r="S91" s="8"/>
    </row>
    <row r="92" spans="2:19" ht="75" customHeight="1">
      <c r="B92" s="7" t="s">
        <v>251</v>
      </c>
      <c r="C92" s="5" t="s">
        <v>21</v>
      </c>
      <c r="D92" s="10" t="s">
        <v>374</v>
      </c>
      <c r="E92" s="10" t="s">
        <v>375</v>
      </c>
      <c r="F92" s="54" t="s">
        <v>376</v>
      </c>
      <c r="G92" s="5" t="s">
        <v>238</v>
      </c>
      <c r="H92" s="5" t="s">
        <v>9</v>
      </c>
      <c r="I92" s="52">
        <v>44635</v>
      </c>
      <c r="J92" s="52" t="s">
        <v>76</v>
      </c>
      <c r="K92" s="209">
        <v>1</v>
      </c>
      <c r="L92" s="10" t="s">
        <v>377</v>
      </c>
      <c r="M92" s="222" t="s">
        <v>378</v>
      </c>
      <c r="N92" s="8"/>
      <c r="O92" s="8"/>
      <c r="P92" s="8"/>
      <c r="Q92" s="8"/>
      <c r="R92" s="8"/>
      <c r="S92" s="8"/>
    </row>
    <row r="93" spans="2:19" ht="50.25" customHeight="1">
      <c r="B93" s="7" t="s">
        <v>251</v>
      </c>
      <c r="C93" s="5" t="s">
        <v>21</v>
      </c>
      <c r="D93" s="10" t="s">
        <v>379</v>
      </c>
      <c r="E93" s="10" t="s">
        <v>380</v>
      </c>
      <c r="F93" s="5" t="s">
        <v>381</v>
      </c>
      <c r="G93" s="5" t="s">
        <v>234</v>
      </c>
      <c r="H93" s="5" t="s">
        <v>4</v>
      </c>
      <c r="I93" s="52">
        <v>44650</v>
      </c>
      <c r="J93" s="52" t="s">
        <v>76</v>
      </c>
      <c r="K93" s="210">
        <v>1</v>
      </c>
      <c r="L93" s="10" t="s">
        <v>382</v>
      </c>
      <c r="M93" s="217" t="s">
        <v>383</v>
      </c>
      <c r="N93" s="8"/>
      <c r="O93" s="8"/>
      <c r="P93" s="8"/>
      <c r="Q93" s="8"/>
      <c r="R93" s="8"/>
      <c r="S93" s="8"/>
    </row>
    <row r="94" spans="2:19" ht="50.25" customHeight="1">
      <c r="B94" s="7" t="s">
        <v>251</v>
      </c>
      <c r="C94" s="5" t="s">
        <v>21</v>
      </c>
      <c r="D94" s="10" t="s">
        <v>384</v>
      </c>
      <c r="E94" s="10" t="s">
        <v>385</v>
      </c>
      <c r="F94" s="5" t="s">
        <v>386</v>
      </c>
      <c r="G94" s="5" t="s">
        <v>238</v>
      </c>
      <c r="H94" s="5" t="s">
        <v>9</v>
      </c>
      <c r="I94" s="52">
        <v>44650</v>
      </c>
      <c r="J94" s="52" t="s">
        <v>76</v>
      </c>
      <c r="K94" s="223">
        <v>1</v>
      </c>
      <c r="L94" s="10" t="s">
        <v>387</v>
      </c>
      <c r="M94" s="10" t="s">
        <v>388</v>
      </c>
      <c r="N94" s="8"/>
      <c r="O94" s="8"/>
      <c r="P94" s="8"/>
      <c r="Q94" s="8"/>
      <c r="R94" s="8"/>
      <c r="S94" s="8"/>
    </row>
    <row r="95" spans="2:19" ht="50.25" customHeight="1">
      <c r="B95" s="7" t="s">
        <v>251</v>
      </c>
      <c r="C95" s="5" t="s">
        <v>21</v>
      </c>
      <c r="D95" s="10" t="s">
        <v>389</v>
      </c>
      <c r="E95" s="10" t="s">
        <v>390</v>
      </c>
      <c r="F95" s="5" t="s">
        <v>391</v>
      </c>
      <c r="G95" s="5" t="s">
        <v>238</v>
      </c>
      <c r="H95" s="5" t="s">
        <v>9</v>
      </c>
      <c r="I95" s="52">
        <v>44650</v>
      </c>
      <c r="J95" s="52" t="s">
        <v>76</v>
      </c>
      <c r="K95" s="223">
        <v>1</v>
      </c>
      <c r="L95" s="10" t="s">
        <v>392</v>
      </c>
      <c r="M95" s="10" t="s">
        <v>393</v>
      </c>
      <c r="N95" s="8"/>
      <c r="O95" s="8"/>
      <c r="P95" s="8"/>
      <c r="Q95" s="8"/>
      <c r="R95" s="8"/>
      <c r="S95" s="8"/>
    </row>
    <row r="96" spans="2:19" ht="50.25" customHeight="1">
      <c r="B96" s="7" t="s">
        <v>251</v>
      </c>
      <c r="C96" s="5" t="s">
        <v>21</v>
      </c>
      <c r="D96" s="10" t="s">
        <v>357</v>
      </c>
      <c r="E96" s="10" t="s">
        <v>394</v>
      </c>
      <c r="F96" s="5" t="s">
        <v>395</v>
      </c>
      <c r="G96" s="5" t="s">
        <v>238</v>
      </c>
      <c r="H96" s="5" t="s">
        <v>7</v>
      </c>
      <c r="I96" s="52">
        <v>44711</v>
      </c>
      <c r="J96" s="52" t="s">
        <v>76</v>
      </c>
      <c r="K96" s="52"/>
      <c r="L96" s="10"/>
      <c r="M96" s="10"/>
      <c r="N96" s="8"/>
      <c r="O96" s="8"/>
      <c r="P96" s="8"/>
      <c r="Q96" s="8"/>
      <c r="R96" s="8"/>
      <c r="S96" s="8"/>
    </row>
    <row r="97" spans="2:19" ht="50.25" customHeight="1">
      <c r="B97" s="7" t="s">
        <v>251</v>
      </c>
      <c r="C97" s="5" t="s">
        <v>21</v>
      </c>
      <c r="D97" s="10" t="s">
        <v>396</v>
      </c>
      <c r="E97" s="10" t="s">
        <v>397</v>
      </c>
      <c r="F97" s="5" t="s">
        <v>398</v>
      </c>
      <c r="G97" s="5" t="s">
        <v>234</v>
      </c>
      <c r="H97" s="5" t="s">
        <v>4</v>
      </c>
      <c r="I97" s="52">
        <v>44742</v>
      </c>
      <c r="J97" s="52" t="s">
        <v>76</v>
      </c>
      <c r="K97" s="52"/>
      <c r="L97" s="10"/>
      <c r="M97" s="10"/>
      <c r="N97" s="8"/>
      <c r="O97" s="8"/>
      <c r="P97" s="8"/>
      <c r="Q97" s="8"/>
      <c r="R97" s="8"/>
      <c r="S97" s="8"/>
    </row>
    <row r="98" spans="2:19" ht="50.25" customHeight="1">
      <c r="B98" s="7" t="s">
        <v>251</v>
      </c>
      <c r="C98" s="5" t="s">
        <v>21</v>
      </c>
      <c r="D98" s="10" t="s">
        <v>399</v>
      </c>
      <c r="E98" s="10" t="s">
        <v>400</v>
      </c>
      <c r="F98" s="5" t="s">
        <v>401</v>
      </c>
      <c r="G98" s="5" t="s">
        <v>238</v>
      </c>
      <c r="H98" s="5" t="s">
        <v>9</v>
      </c>
      <c r="I98" s="52">
        <v>44772</v>
      </c>
      <c r="J98" s="52" t="s">
        <v>76</v>
      </c>
      <c r="K98" s="52"/>
      <c r="L98" s="10"/>
      <c r="M98" s="10"/>
      <c r="N98" s="8"/>
      <c r="O98" s="8"/>
      <c r="P98" s="8"/>
      <c r="Q98" s="8"/>
      <c r="R98" s="8"/>
      <c r="S98" s="8"/>
    </row>
    <row r="99" spans="2:19" ht="90.75" customHeight="1">
      <c r="B99" s="7" t="s">
        <v>251</v>
      </c>
      <c r="C99" s="5" t="s">
        <v>21</v>
      </c>
      <c r="D99" s="10" t="s">
        <v>402</v>
      </c>
      <c r="E99" s="10" t="s">
        <v>403</v>
      </c>
      <c r="F99" s="5" t="s">
        <v>404</v>
      </c>
      <c r="G99" s="5" t="s">
        <v>238</v>
      </c>
      <c r="H99" s="5" t="s">
        <v>4</v>
      </c>
      <c r="I99" s="52">
        <v>44772</v>
      </c>
      <c r="J99" s="52" t="s">
        <v>76</v>
      </c>
      <c r="K99" s="52"/>
      <c r="L99" s="10"/>
      <c r="M99" s="10"/>
      <c r="N99" s="8"/>
      <c r="O99" s="8"/>
      <c r="P99" s="8"/>
      <c r="Q99" s="8"/>
      <c r="R99" s="8"/>
      <c r="S99" s="8"/>
    </row>
    <row r="100" spans="2:19" ht="50.25" customHeight="1">
      <c r="B100" s="238" t="s">
        <v>251</v>
      </c>
      <c r="C100" s="239" t="s">
        <v>21</v>
      </c>
      <c r="D100" s="240" t="s">
        <v>405</v>
      </c>
      <c r="E100" s="240" t="s">
        <v>406</v>
      </c>
      <c r="F100" s="239" t="s">
        <v>407</v>
      </c>
      <c r="G100" s="239" t="s">
        <v>238</v>
      </c>
      <c r="H100" s="239" t="s">
        <v>9</v>
      </c>
      <c r="I100" s="242">
        <v>44803</v>
      </c>
      <c r="J100" s="242" t="s">
        <v>408</v>
      </c>
      <c r="K100" s="242"/>
      <c r="L100" s="10"/>
      <c r="M100" s="10"/>
      <c r="N100" s="244"/>
      <c r="O100" s="244"/>
      <c r="P100" s="244"/>
      <c r="Q100" s="244"/>
      <c r="R100" s="244"/>
      <c r="S100" s="244"/>
    </row>
    <row r="101" spans="2:19" s="237" customFormat="1" ht="36.75" customHeight="1">
      <c r="B101" s="238" t="s">
        <v>251</v>
      </c>
      <c r="C101" s="239" t="s">
        <v>21</v>
      </c>
      <c r="D101" s="240" t="s">
        <v>409</v>
      </c>
      <c r="E101" s="240" t="s">
        <v>410</v>
      </c>
      <c r="F101" s="239" t="s">
        <v>411</v>
      </c>
      <c r="G101" s="239" t="s">
        <v>238</v>
      </c>
      <c r="H101" s="239" t="s">
        <v>9</v>
      </c>
      <c r="I101" s="242">
        <v>44803</v>
      </c>
      <c r="J101" s="242" t="s">
        <v>412</v>
      </c>
      <c r="K101" s="242"/>
      <c r="L101" s="10"/>
      <c r="M101" s="10"/>
      <c r="N101" s="244"/>
      <c r="O101" s="244"/>
      <c r="P101" s="244"/>
      <c r="Q101" s="244"/>
      <c r="R101" s="244"/>
      <c r="S101" s="244"/>
    </row>
    <row r="102" spans="2:19" ht="50.25" customHeight="1">
      <c r="B102" s="7" t="s">
        <v>251</v>
      </c>
      <c r="C102" s="5" t="s">
        <v>21</v>
      </c>
      <c r="D102" s="10" t="s">
        <v>409</v>
      </c>
      <c r="E102" s="10" t="s">
        <v>413</v>
      </c>
      <c r="F102" s="5" t="s">
        <v>414</v>
      </c>
      <c r="G102" s="5" t="s">
        <v>234</v>
      </c>
      <c r="H102" s="5" t="s">
        <v>4</v>
      </c>
      <c r="I102" s="52">
        <v>44864</v>
      </c>
      <c r="J102" s="52" t="s">
        <v>76</v>
      </c>
      <c r="K102" s="52"/>
      <c r="L102" s="10"/>
      <c r="M102" s="10"/>
      <c r="N102" s="8"/>
      <c r="O102" s="8"/>
      <c r="P102" s="8"/>
      <c r="Q102" s="8"/>
      <c r="R102" s="8"/>
      <c r="S102" s="8"/>
    </row>
    <row r="103" spans="2:19" ht="55.5" customHeight="1">
      <c r="B103" s="7" t="s">
        <v>251</v>
      </c>
      <c r="C103" s="5" t="s">
        <v>21</v>
      </c>
      <c r="D103" s="10" t="s">
        <v>415</v>
      </c>
      <c r="E103" s="10" t="s">
        <v>416</v>
      </c>
      <c r="F103" s="5" t="s">
        <v>417</v>
      </c>
      <c r="G103" s="5" t="s">
        <v>238</v>
      </c>
      <c r="H103" s="5" t="s">
        <v>9</v>
      </c>
      <c r="I103" s="52">
        <v>44925</v>
      </c>
      <c r="J103" s="52" t="s">
        <v>76</v>
      </c>
      <c r="K103" s="52"/>
      <c r="L103" s="10"/>
      <c r="M103" s="10"/>
      <c r="N103" s="8"/>
      <c r="O103" s="8"/>
      <c r="P103" s="8"/>
      <c r="Q103" s="8"/>
      <c r="R103" s="8"/>
      <c r="S103" s="8"/>
    </row>
    <row r="104" spans="2:19" ht="55.5" customHeight="1">
      <c r="B104" s="178" t="s">
        <v>251</v>
      </c>
      <c r="C104" s="178" t="s">
        <v>21</v>
      </c>
      <c r="D104" s="178" t="s">
        <v>418</v>
      </c>
      <c r="E104" s="178" t="s">
        <v>419</v>
      </c>
      <c r="F104" s="178" t="s">
        <v>420</v>
      </c>
      <c r="G104" s="178" t="s">
        <v>238</v>
      </c>
      <c r="H104" s="178" t="s">
        <v>9</v>
      </c>
      <c r="I104" s="52">
        <v>44925</v>
      </c>
      <c r="J104" s="250" t="s">
        <v>154</v>
      </c>
      <c r="K104" s="52"/>
      <c r="L104" s="10"/>
      <c r="M104" s="10"/>
      <c r="N104" s="8"/>
      <c r="O104" s="8"/>
      <c r="P104" s="8"/>
      <c r="Q104" s="8"/>
      <c r="R104" s="8"/>
      <c r="S104" s="8"/>
    </row>
    <row r="105" spans="2:19" ht="55.5" customHeight="1">
      <c r="B105" s="7" t="s">
        <v>251</v>
      </c>
      <c r="C105" s="5" t="s">
        <v>21</v>
      </c>
      <c r="D105" s="10" t="s">
        <v>421</v>
      </c>
      <c r="E105" s="10" t="s">
        <v>422</v>
      </c>
      <c r="F105" s="5" t="s">
        <v>423</v>
      </c>
      <c r="G105" s="5" t="s">
        <v>238</v>
      </c>
      <c r="H105" s="5" t="s">
        <v>7</v>
      </c>
      <c r="I105" s="52">
        <v>44925</v>
      </c>
      <c r="J105" s="52" t="s">
        <v>76</v>
      </c>
      <c r="K105" s="251">
        <v>0.25</v>
      </c>
      <c r="L105" s="10" t="s">
        <v>424</v>
      </c>
      <c r="M105" s="10" t="s">
        <v>425</v>
      </c>
      <c r="N105" s="8"/>
      <c r="O105" s="8"/>
      <c r="P105" s="8"/>
      <c r="Q105" s="8"/>
      <c r="R105" s="8"/>
      <c r="S105" s="8"/>
    </row>
    <row r="106" spans="2:19" ht="51" customHeight="1">
      <c r="B106" s="7" t="s">
        <v>251</v>
      </c>
      <c r="C106" s="5" t="s">
        <v>21</v>
      </c>
      <c r="D106" s="214" t="s">
        <v>426</v>
      </c>
      <c r="E106" s="48" t="s">
        <v>427</v>
      </c>
      <c r="F106" s="47" t="s">
        <v>428</v>
      </c>
      <c r="G106" s="5" t="s">
        <v>234</v>
      </c>
      <c r="H106" s="5" t="s">
        <v>4</v>
      </c>
      <c r="I106" s="52">
        <v>44925</v>
      </c>
      <c r="J106" s="52" t="s">
        <v>76</v>
      </c>
      <c r="K106" s="52"/>
      <c r="L106" s="10"/>
      <c r="M106" s="10"/>
      <c r="N106" s="8"/>
      <c r="O106" s="8"/>
      <c r="P106" s="8"/>
      <c r="Q106" s="8"/>
      <c r="R106" s="8"/>
      <c r="S106" s="8"/>
    </row>
    <row r="107" spans="2:19" ht="84" customHeight="1">
      <c r="B107" s="7" t="s">
        <v>251</v>
      </c>
      <c r="C107" s="5" t="s">
        <v>21</v>
      </c>
      <c r="D107" s="10" t="s">
        <v>429</v>
      </c>
      <c r="E107" s="10" t="s">
        <v>430</v>
      </c>
      <c r="F107" s="5" t="s">
        <v>431</v>
      </c>
      <c r="G107" s="5" t="s">
        <v>238</v>
      </c>
      <c r="H107" s="5" t="s">
        <v>9</v>
      </c>
      <c r="I107" s="52">
        <v>44925</v>
      </c>
      <c r="J107" s="232" t="s">
        <v>432</v>
      </c>
      <c r="K107" s="52"/>
      <c r="L107" s="10"/>
      <c r="M107" s="10"/>
      <c r="N107" s="8"/>
      <c r="O107" s="8"/>
      <c r="P107" s="8"/>
      <c r="Q107" s="8"/>
      <c r="R107" s="8"/>
      <c r="S107" s="8"/>
    </row>
    <row r="108" spans="2:19" ht="84" customHeight="1">
      <c r="B108" s="178" t="s">
        <v>251</v>
      </c>
      <c r="C108" s="178" t="s">
        <v>21</v>
      </c>
      <c r="D108" s="178" t="s">
        <v>433</v>
      </c>
      <c r="E108" s="178" t="s">
        <v>434</v>
      </c>
      <c r="F108" s="178" t="s">
        <v>435</v>
      </c>
      <c r="G108" s="178" t="s">
        <v>238</v>
      </c>
      <c r="H108" s="178" t="s">
        <v>9</v>
      </c>
      <c r="I108" s="52">
        <v>44925</v>
      </c>
      <c r="J108" s="250" t="s">
        <v>154</v>
      </c>
      <c r="K108" s="52"/>
      <c r="L108" s="10"/>
      <c r="M108" s="10"/>
      <c r="N108" s="8"/>
      <c r="O108" s="8"/>
      <c r="P108" s="8"/>
      <c r="Q108" s="8"/>
      <c r="R108" s="8"/>
      <c r="S108" s="8"/>
    </row>
    <row r="109" spans="2:19" ht="84" customHeight="1">
      <c r="B109" s="178" t="s">
        <v>251</v>
      </c>
      <c r="C109" s="178" t="s">
        <v>21</v>
      </c>
      <c r="D109" s="178" t="s">
        <v>436</v>
      </c>
      <c r="E109" s="178" t="s">
        <v>437</v>
      </c>
      <c r="F109" s="178" t="s">
        <v>438</v>
      </c>
      <c r="G109" s="178" t="s">
        <v>238</v>
      </c>
      <c r="H109" s="178" t="s">
        <v>4</v>
      </c>
      <c r="I109" s="52">
        <v>44925</v>
      </c>
      <c r="J109" s="250" t="s">
        <v>154</v>
      </c>
      <c r="K109" s="52"/>
      <c r="L109" s="10"/>
      <c r="M109" s="10"/>
      <c r="N109" s="8"/>
      <c r="O109" s="8"/>
      <c r="P109" s="8"/>
      <c r="Q109" s="8"/>
      <c r="R109" s="8"/>
      <c r="S109" s="8"/>
    </row>
    <row r="110" spans="2:19" ht="84" customHeight="1">
      <c r="B110" s="178" t="s">
        <v>251</v>
      </c>
      <c r="C110" s="178" t="s">
        <v>21</v>
      </c>
      <c r="D110" s="178" t="s">
        <v>246</v>
      </c>
      <c r="E110" s="178" t="s">
        <v>439</v>
      </c>
      <c r="F110" s="178" t="s">
        <v>440</v>
      </c>
      <c r="G110" s="178" t="s">
        <v>238</v>
      </c>
      <c r="H110" s="178" t="s">
        <v>9</v>
      </c>
      <c r="I110" s="52">
        <v>44925</v>
      </c>
      <c r="J110" s="250" t="s">
        <v>154</v>
      </c>
      <c r="K110" s="52"/>
      <c r="L110" s="10"/>
      <c r="M110" s="10"/>
      <c r="N110" s="8"/>
      <c r="O110" s="8"/>
      <c r="P110" s="8"/>
      <c r="Q110" s="8"/>
      <c r="R110" s="8"/>
      <c r="S110" s="8"/>
    </row>
    <row r="111" spans="2:19" ht="84" customHeight="1">
      <c r="B111" s="178" t="s">
        <v>251</v>
      </c>
      <c r="C111" s="178" t="s">
        <v>21</v>
      </c>
      <c r="D111" s="178" t="s">
        <v>418</v>
      </c>
      <c r="E111" s="178" t="s">
        <v>419</v>
      </c>
      <c r="F111" s="178" t="s">
        <v>441</v>
      </c>
      <c r="G111" s="178" t="s">
        <v>238</v>
      </c>
      <c r="H111" s="178" t="s">
        <v>9</v>
      </c>
      <c r="I111" s="52">
        <v>44925</v>
      </c>
      <c r="J111" s="250" t="s">
        <v>154</v>
      </c>
      <c r="K111" s="52"/>
      <c r="L111" s="10"/>
      <c r="M111" s="10"/>
      <c r="N111" s="8"/>
      <c r="O111" s="8"/>
      <c r="P111" s="8"/>
      <c r="Q111" s="8"/>
      <c r="R111" s="8"/>
      <c r="S111" s="8"/>
    </row>
    <row r="112" spans="2:19" ht="42.75" customHeight="1">
      <c r="B112" s="145" t="s">
        <v>251</v>
      </c>
      <c r="C112" s="146" t="s">
        <v>21</v>
      </c>
      <c r="D112" s="154"/>
      <c r="E112" s="148"/>
      <c r="F112" s="146"/>
      <c r="G112" s="146"/>
      <c r="H112" s="146"/>
      <c r="I112" s="146"/>
      <c r="J112" s="146"/>
      <c r="K112" s="146"/>
      <c r="L112" s="148"/>
      <c r="M112" s="148"/>
      <c r="N112" s="147"/>
      <c r="O112" s="147"/>
      <c r="P112" s="147"/>
      <c r="Q112" s="147"/>
      <c r="R112" s="147"/>
      <c r="S112" s="8"/>
    </row>
    <row r="113" spans="2:19" ht="78" customHeight="1">
      <c r="B113" s="7" t="s">
        <v>251</v>
      </c>
      <c r="C113" s="5" t="s">
        <v>25</v>
      </c>
      <c r="D113" s="10" t="s">
        <v>442</v>
      </c>
      <c r="E113" s="10" t="s">
        <v>443</v>
      </c>
      <c r="F113" s="5" t="s">
        <v>444</v>
      </c>
      <c r="G113" s="5" t="s">
        <v>238</v>
      </c>
      <c r="H113" s="5" t="s">
        <v>7</v>
      </c>
      <c r="I113" s="52">
        <v>44650</v>
      </c>
      <c r="J113" s="235" t="s">
        <v>76</v>
      </c>
      <c r="K113" s="210">
        <v>1</v>
      </c>
      <c r="L113" s="10" t="s">
        <v>445</v>
      </c>
      <c r="M113" s="10" t="s">
        <v>446</v>
      </c>
      <c r="N113" s="8"/>
      <c r="O113" s="8"/>
      <c r="P113" s="8"/>
      <c r="Q113" s="8"/>
      <c r="R113" s="8"/>
      <c r="S113" s="8"/>
    </row>
    <row r="114" spans="2:19" ht="78" customHeight="1">
      <c r="B114" s="7" t="s">
        <v>251</v>
      </c>
      <c r="C114" s="5" t="s">
        <v>25</v>
      </c>
      <c r="D114" s="10" t="s">
        <v>447</v>
      </c>
      <c r="E114" s="10" t="s">
        <v>448</v>
      </c>
      <c r="F114" s="5" t="s">
        <v>449</v>
      </c>
      <c r="G114" s="5" t="s">
        <v>238</v>
      </c>
      <c r="H114" s="5" t="s">
        <v>7</v>
      </c>
      <c r="I114" s="52">
        <v>44650</v>
      </c>
      <c r="J114" s="235" t="s">
        <v>76</v>
      </c>
      <c r="K114" s="210">
        <v>1</v>
      </c>
      <c r="L114" s="10" t="s">
        <v>450</v>
      </c>
      <c r="M114" s="10" t="s">
        <v>451</v>
      </c>
      <c r="N114" s="8"/>
      <c r="O114" s="8"/>
      <c r="P114" s="8"/>
      <c r="Q114" s="8"/>
      <c r="R114" s="8"/>
      <c r="S114" s="8"/>
    </row>
    <row r="115" spans="2:19" ht="69" customHeight="1">
      <c r="B115" s="7" t="s">
        <v>251</v>
      </c>
      <c r="C115" s="5" t="s">
        <v>25</v>
      </c>
      <c r="D115" s="10" t="s">
        <v>452</v>
      </c>
      <c r="E115" s="10" t="s">
        <v>453</v>
      </c>
      <c r="F115" s="5" t="s">
        <v>454</v>
      </c>
      <c r="G115" s="5" t="s">
        <v>238</v>
      </c>
      <c r="H115" s="5" t="s">
        <v>7</v>
      </c>
      <c r="I115" s="52">
        <v>44650</v>
      </c>
      <c r="J115" s="235" t="s">
        <v>76</v>
      </c>
      <c r="K115" s="210">
        <v>1</v>
      </c>
      <c r="L115" s="10" t="s">
        <v>455</v>
      </c>
      <c r="M115" s="10" t="s">
        <v>456</v>
      </c>
      <c r="N115" s="8"/>
      <c r="O115" s="8"/>
      <c r="P115" s="8"/>
      <c r="Q115" s="8"/>
      <c r="R115" s="8"/>
      <c r="S115" s="8"/>
    </row>
    <row r="116" spans="2:19" ht="69" customHeight="1">
      <c r="B116" s="7" t="s">
        <v>251</v>
      </c>
      <c r="C116" s="5" t="s">
        <v>25</v>
      </c>
      <c r="D116" s="10" t="s">
        <v>457</v>
      </c>
      <c r="E116" s="10" t="s">
        <v>458</v>
      </c>
      <c r="F116" s="5" t="s">
        <v>459</v>
      </c>
      <c r="G116" s="5" t="s">
        <v>238</v>
      </c>
      <c r="H116" s="5" t="s">
        <v>7</v>
      </c>
      <c r="I116" s="52">
        <v>44742</v>
      </c>
      <c r="J116" s="235" t="s">
        <v>76</v>
      </c>
      <c r="K116" s="5"/>
      <c r="L116" s="214" t="s">
        <v>187</v>
      </c>
      <c r="M116" s="10"/>
      <c r="N116" s="8"/>
      <c r="O116" s="8"/>
      <c r="P116" s="8"/>
      <c r="Q116" s="8"/>
      <c r="R116" s="8"/>
      <c r="S116" s="8"/>
    </row>
    <row r="117" spans="2:19" ht="56.25" customHeight="1">
      <c r="B117" s="178" t="s">
        <v>251</v>
      </c>
      <c r="C117" s="178" t="s">
        <v>25</v>
      </c>
      <c r="D117" s="178" t="s">
        <v>452</v>
      </c>
      <c r="E117" s="178" t="s">
        <v>460</v>
      </c>
      <c r="F117" s="178" t="s">
        <v>461</v>
      </c>
      <c r="G117" s="178" t="s">
        <v>238</v>
      </c>
      <c r="H117" s="178" t="s">
        <v>7</v>
      </c>
      <c r="I117" s="235">
        <v>44742</v>
      </c>
      <c r="J117" s="235" t="s">
        <v>76</v>
      </c>
      <c r="K117" s="210"/>
      <c r="L117" s="10"/>
      <c r="M117" s="10"/>
      <c r="N117" s="8"/>
      <c r="O117" s="8"/>
      <c r="P117" s="8"/>
      <c r="Q117" s="8"/>
      <c r="R117" s="8"/>
      <c r="S117" s="8"/>
    </row>
    <row r="118" spans="2:19" ht="56.25" customHeight="1">
      <c r="B118" s="178" t="s">
        <v>251</v>
      </c>
      <c r="C118" s="178" t="s">
        <v>25</v>
      </c>
      <c r="D118" s="178" t="s">
        <v>462</v>
      </c>
      <c r="E118" s="178" t="s">
        <v>463</v>
      </c>
      <c r="F118" s="178" t="s">
        <v>464</v>
      </c>
      <c r="G118" s="178" t="s">
        <v>238</v>
      </c>
      <c r="H118" s="178" t="s">
        <v>7</v>
      </c>
      <c r="I118" s="235">
        <v>44834</v>
      </c>
      <c r="J118" s="235" t="s">
        <v>154</v>
      </c>
      <c r="K118" s="5"/>
      <c r="L118" s="214"/>
      <c r="M118" s="10"/>
      <c r="N118" s="8"/>
      <c r="O118" s="8"/>
      <c r="P118" s="8"/>
      <c r="Q118" s="8"/>
      <c r="R118" s="8"/>
      <c r="S118" s="8"/>
    </row>
    <row r="119" spans="2:19" ht="77.25" customHeight="1">
      <c r="B119" s="7" t="s">
        <v>251</v>
      </c>
      <c r="C119" s="5" t="s">
        <v>25</v>
      </c>
      <c r="D119" s="10" t="s">
        <v>462</v>
      </c>
      <c r="E119" s="10" t="s">
        <v>465</v>
      </c>
      <c r="F119" s="5" t="s">
        <v>466</v>
      </c>
      <c r="G119" s="5" t="s">
        <v>238</v>
      </c>
      <c r="H119" s="5" t="s">
        <v>7</v>
      </c>
      <c r="I119" s="52">
        <v>44834</v>
      </c>
      <c r="J119" s="52"/>
      <c r="K119" s="5"/>
      <c r="L119" s="214" t="s">
        <v>187</v>
      </c>
      <c r="M119" s="10"/>
      <c r="N119" s="8"/>
      <c r="O119" s="8"/>
      <c r="P119" s="8"/>
      <c r="Q119" s="8"/>
      <c r="R119" s="8"/>
      <c r="S119" s="8"/>
    </row>
    <row r="120" spans="2:19" ht="76.5" customHeight="1">
      <c r="B120" s="178" t="s">
        <v>251</v>
      </c>
      <c r="C120" s="178" t="s">
        <v>25</v>
      </c>
      <c r="D120" s="178" t="s">
        <v>467</v>
      </c>
      <c r="E120" s="178" t="s">
        <v>468</v>
      </c>
      <c r="F120" s="178" t="s">
        <v>469</v>
      </c>
      <c r="G120" s="178" t="s">
        <v>238</v>
      </c>
      <c r="H120" s="178" t="s">
        <v>7</v>
      </c>
      <c r="I120" s="235">
        <v>44834</v>
      </c>
      <c r="J120" s="235" t="s">
        <v>154</v>
      </c>
      <c r="K120" s="210"/>
      <c r="L120" s="10"/>
      <c r="M120" s="10"/>
      <c r="N120" s="8"/>
      <c r="O120" s="8"/>
      <c r="P120" s="8"/>
      <c r="Q120" s="8"/>
      <c r="R120" s="8"/>
      <c r="S120" s="8"/>
    </row>
    <row r="121" spans="2:19" ht="76.5" customHeight="1">
      <c r="B121" s="178" t="s">
        <v>251</v>
      </c>
      <c r="C121" s="178" t="s">
        <v>25</v>
      </c>
      <c r="D121" s="178" t="s">
        <v>470</v>
      </c>
      <c r="E121" s="178" t="s">
        <v>471</v>
      </c>
      <c r="F121" s="178" t="s">
        <v>469</v>
      </c>
      <c r="G121" s="178" t="s">
        <v>238</v>
      </c>
      <c r="H121" s="178" t="s">
        <v>7</v>
      </c>
      <c r="I121" s="235">
        <v>44834</v>
      </c>
      <c r="J121" s="235" t="s">
        <v>154</v>
      </c>
      <c r="K121" s="210"/>
      <c r="L121" s="10"/>
      <c r="M121" s="10"/>
      <c r="N121" s="8"/>
      <c r="O121" s="8"/>
      <c r="P121" s="8"/>
      <c r="Q121" s="8"/>
      <c r="R121" s="8"/>
      <c r="S121" s="8"/>
    </row>
    <row r="122" spans="2:19" ht="76.5" customHeight="1">
      <c r="B122" s="178" t="s">
        <v>251</v>
      </c>
      <c r="C122" s="178" t="s">
        <v>25</v>
      </c>
      <c r="D122" s="178" t="s">
        <v>472</v>
      </c>
      <c r="E122" s="178" t="s">
        <v>473</v>
      </c>
      <c r="F122" s="178" t="s">
        <v>474</v>
      </c>
      <c r="G122" s="178" t="s">
        <v>238</v>
      </c>
      <c r="H122" s="178" t="s">
        <v>7</v>
      </c>
      <c r="I122" s="235">
        <v>44925</v>
      </c>
      <c r="J122" s="235" t="s">
        <v>154</v>
      </c>
      <c r="K122" s="210"/>
      <c r="L122" s="10"/>
      <c r="M122" s="10"/>
      <c r="N122" s="8"/>
      <c r="O122" s="8"/>
      <c r="P122" s="8"/>
      <c r="Q122" s="8"/>
      <c r="R122" s="8"/>
      <c r="S122" s="8"/>
    </row>
    <row r="123" spans="2:19" ht="76.5" customHeight="1">
      <c r="B123" s="234" t="s">
        <v>251</v>
      </c>
      <c r="C123" s="234" t="s">
        <v>25</v>
      </c>
      <c r="D123" s="234" t="s">
        <v>475</v>
      </c>
      <c r="E123" s="234" t="s">
        <v>476</v>
      </c>
      <c r="F123" s="234" t="s">
        <v>477</v>
      </c>
      <c r="G123" s="234" t="s">
        <v>238</v>
      </c>
      <c r="H123" s="234" t="s">
        <v>7</v>
      </c>
      <c r="I123" s="233">
        <v>44925</v>
      </c>
      <c r="J123" s="235" t="s">
        <v>154</v>
      </c>
      <c r="K123" s="210"/>
      <c r="L123" s="10"/>
      <c r="M123" s="10"/>
      <c r="N123" s="8"/>
      <c r="O123" s="8"/>
      <c r="P123" s="8"/>
      <c r="Q123" s="8"/>
      <c r="R123" s="8"/>
      <c r="S123" s="8"/>
    </row>
    <row r="124" spans="2:19" ht="76.5" customHeight="1">
      <c r="B124" s="234" t="s">
        <v>251</v>
      </c>
      <c r="C124" s="234" t="s">
        <v>25</v>
      </c>
      <c r="D124" s="234" t="s">
        <v>478</v>
      </c>
      <c r="E124" s="234" t="s">
        <v>479</v>
      </c>
      <c r="F124" s="234" t="s">
        <v>477</v>
      </c>
      <c r="G124" s="234" t="s">
        <v>238</v>
      </c>
      <c r="H124" s="234" t="s">
        <v>7</v>
      </c>
      <c r="I124" s="233">
        <v>44925</v>
      </c>
      <c r="J124" s="235" t="s">
        <v>154</v>
      </c>
      <c r="K124" s="210"/>
      <c r="L124" s="10"/>
      <c r="M124" s="10"/>
      <c r="N124" s="8"/>
      <c r="O124" s="8"/>
      <c r="P124" s="8"/>
      <c r="Q124" s="8"/>
      <c r="R124" s="8"/>
      <c r="S124" s="8"/>
    </row>
    <row r="125" spans="2:19" ht="76.5" customHeight="1">
      <c r="B125" s="234" t="s">
        <v>251</v>
      </c>
      <c r="C125" s="234" t="s">
        <v>25</v>
      </c>
      <c r="D125" s="234" t="s">
        <v>480</v>
      </c>
      <c r="E125" s="234" t="s">
        <v>481</v>
      </c>
      <c r="F125" s="234" t="s">
        <v>477</v>
      </c>
      <c r="G125" s="234" t="s">
        <v>238</v>
      </c>
      <c r="H125" s="234" t="s">
        <v>7</v>
      </c>
      <c r="I125" s="233">
        <v>44925</v>
      </c>
      <c r="J125" s="235" t="s">
        <v>154</v>
      </c>
      <c r="K125" s="210"/>
      <c r="L125" s="10"/>
      <c r="M125" s="10"/>
      <c r="N125" s="8"/>
      <c r="O125" s="8"/>
      <c r="P125" s="8"/>
      <c r="Q125" s="8"/>
      <c r="R125" s="8"/>
      <c r="S125" s="8"/>
    </row>
    <row r="126" spans="2:19" ht="77.25" customHeight="1">
      <c r="B126" s="234" t="s">
        <v>251</v>
      </c>
      <c r="C126" s="234" t="s">
        <v>25</v>
      </c>
      <c r="D126" s="234" t="s">
        <v>482</v>
      </c>
      <c r="E126" s="234" t="s">
        <v>483</v>
      </c>
      <c r="F126" s="234" t="s">
        <v>477</v>
      </c>
      <c r="G126" s="234" t="s">
        <v>238</v>
      </c>
      <c r="H126" s="234" t="s">
        <v>7</v>
      </c>
      <c r="I126" s="233">
        <v>44925</v>
      </c>
      <c r="J126" s="235" t="s">
        <v>154</v>
      </c>
      <c r="K126" s="210"/>
      <c r="L126" s="10"/>
      <c r="M126" s="10"/>
      <c r="N126" s="8"/>
      <c r="O126" s="8"/>
      <c r="P126" s="8"/>
      <c r="Q126" s="8"/>
      <c r="R126" s="8"/>
      <c r="S126" s="8"/>
    </row>
    <row r="127" spans="2:19" ht="77.25" customHeight="1">
      <c r="B127" s="234" t="s">
        <v>251</v>
      </c>
      <c r="C127" s="234" t="s">
        <v>25</v>
      </c>
      <c r="D127" s="234" t="s">
        <v>484</v>
      </c>
      <c r="E127" s="234" t="s">
        <v>485</v>
      </c>
      <c r="F127" s="234" t="s">
        <v>477</v>
      </c>
      <c r="G127" s="234" t="s">
        <v>238</v>
      </c>
      <c r="H127" s="234" t="s">
        <v>7</v>
      </c>
      <c r="I127" s="233">
        <v>44925</v>
      </c>
      <c r="J127" s="235" t="s">
        <v>154</v>
      </c>
      <c r="K127" s="210"/>
      <c r="L127" s="10"/>
      <c r="M127" s="10"/>
      <c r="N127" s="8"/>
      <c r="O127" s="8"/>
      <c r="P127" s="8"/>
      <c r="Q127" s="8"/>
      <c r="R127" s="8"/>
      <c r="S127" s="8"/>
    </row>
    <row r="128" spans="2:19" ht="50.25" customHeight="1">
      <c r="B128" s="145" t="s">
        <v>251</v>
      </c>
      <c r="C128" s="146" t="s">
        <v>25</v>
      </c>
      <c r="D128" s="148"/>
      <c r="E128" s="148"/>
      <c r="F128" s="146"/>
      <c r="G128" s="146"/>
      <c r="H128" s="146"/>
      <c r="I128" s="146"/>
      <c r="J128" s="146"/>
      <c r="K128" s="146"/>
      <c r="L128" s="148"/>
      <c r="M128" s="148"/>
      <c r="N128" s="147"/>
      <c r="O128" s="147"/>
      <c r="P128" s="147"/>
      <c r="Q128" s="147"/>
      <c r="R128" s="147"/>
      <c r="S128" s="8"/>
    </row>
    <row r="129" spans="2:19" ht="90.75" customHeight="1">
      <c r="B129" s="7" t="s">
        <v>251</v>
      </c>
      <c r="C129" s="5" t="s">
        <v>14</v>
      </c>
      <c r="D129" s="10" t="s">
        <v>486</v>
      </c>
      <c r="E129" s="10" t="s">
        <v>487</v>
      </c>
      <c r="F129" s="47" t="s">
        <v>488</v>
      </c>
      <c r="G129" s="5" t="s">
        <v>489</v>
      </c>
      <c r="H129" s="5" t="s">
        <v>9</v>
      </c>
      <c r="I129" s="199">
        <v>44742</v>
      </c>
      <c r="J129" s="199"/>
      <c r="K129" s="5"/>
      <c r="L129" s="10"/>
      <c r="M129" s="10"/>
      <c r="N129" s="8"/>
      <c r="O129" s="8"/>
      <c r="P129" s="8"/>
      <c r="Q129" s="8"/>
      <c r="R129" s="8"/>
      <c r="S129" s="8"/>
    </row>
    <row r="130" spans="2:19" ht="86.25" customHeight="1">
      <c r="B130" s="7" t="s">
        <v>251</v>
      </c>
      <c r="C130" s="5" t="s">
        <v>14</v>
      </c>
      <c r="D130" s="10" t="s">
        <v>490</v>
      </c>
      <c r="E130" s="10" t="s">
        <v>491</v>
      </c>
      <c r="F130" s="47" t="s">
        <v>492</v>
      </c>
      <c r="G130" s="5" t="s">
        <v>489</v>
      </c>
      <c r="H130" s="5" t="s">
        <v>9</v>
      </c>
      <c r="I130" s="199">
        <v>44803</v>
      </c>
      <c r="J130" s="199"/>
      <c r="K130" s="210">
        <v>0.5</v>
      </c>
      <c r="L130" s="10" t="s">
        <v>493</v>
      </c>
      <c r="M130" s="10" t="s">
        <v>494</v>
      </c>
      <c r="N130" s="8"/>
      <c r="O130" s="8"/>
      <c r="P130" s="8"/>
      <c r="Q130" s="8"/>
      <c r="R130" s="8"/>
      <c r="S130" s="8"/>
    </row>
    <row r="131" spans="2:19" ht="50.25" customHeight="1">
      <c r="B131" s="7" t="s">
        <v>251</v>
      </c>
      <c r="C131" s="5" t="s">
        <v>14</v>
      </c>
      <c r="D131" s="10" t="s">
        <v>486</v>
      </c>
      <c r="E131" s="10" t="s">
        <v>491</v>
      </c>
      <c r="F131" s="47" t="s">
        <v>495</v>
      </c>
      <c r="G131" s="5" t="s">
        <v>489</v>
      </c>
      <c r="H131" s="5" t="s">
        <v>9</v>
      </c>
      <c r="I131" s="199">
        <v>44925</v>
      </c>
      <c r="J131" s="199"/>
      <c r="K131" s="5"/>
      <c r="L131" s="10"/>
      <c r="M131" s="10"/>
      <c r="N131" s="8"/>
      <c r="O131" s="8"/>
      <c r="P131" s="8"/>
      <c r="Q131" s="8"/>
      <c r="R131" s="8"/>
      <c r="S131" s="8"/>
    </row>
    <row r="132" spans="2:19" ht="50.25" customHeight="1">
      <c r="B132" s="7" t="s">
        <v>251</v>
      </c>
      <c r="C132" s="5" t="s">
        <v>14</v>
      </c>
      <c r="D132" s="10" t="s">
        <v>496</v>
      </c>
      <c r="E132" s="10" t="s">
        <v>497</v>
      </c>
      <c r="F132" s="47" t="s">
        <v>498</v>
      </c>
      <c r="G132" s="5" t="s">
        <v>489</v>
      </c>
      <c r="H132" s="5" t="s">
        <v>9</v>
      </c>
      <c r="I132" s="199">
        <v>44925</v>
      </c>
      <c r="J132" s="199"/>
      <c r="K132" s="210">
        <v>0.5</v>
      </c>
      <c r="L132" s="48" t="s">
        <v>499</v>
      </c>
      <c r="M132" s="48" t="s">
        <v>500</v>
      </c>
      <c r="N132" s="8"/>
      <c r="O132" s="8"/>
      <c r="P132" s="8"/>
      <c r="Q132" s="8"/>
      <c r="R132" s="8"/>
      <c r="S132" s="8"/>
    </row>
    <row r="133" spans="2:19" ht="50.25" customHeight="1">
      <c r="B133" s="7" t="s">
        <v>251</v>
      </c>
      <c r="C133" s="5" t="s">
        <v>14</v>
      </c>
      <c r="D133" s="10" t="s">
        <v>486</v>
      </c>
      <c r="E133" s="10" t="s">
        <v>501</v>
      </c>
      <c r="F133" s="183" t="s">
        <v>502</v>
      </c>
      <c r="G133" s="5" t="s">
        <v>489</v>
      </c>
      <c r="H133" s="5" t="s">
        <v>9</v>
      </c>
      <c r="I133" s="199">
        <v>44925</v>
      </c>
      <c r="J133" s="199"/>
      <c r="K133" s="210">
        <v>0.17</v>
      </c>
      <c r="L133" s="48" t="s">
        <v>503</v>
      </c>
      <c r="M133" s="48" t="s">
        <v>504</v>
      </c>
      <c r="N133" s="8"/>
      <c r="O133" s="8"/>
      <c r="P133" s="8"/>
      <c r="Q133" s="8"/>
      <c r="R133" s="8"/>
      <c r="S133" s="8"/>
    </row>
    <row r="134" spans="2:19" ht="101.25" customHeight="1">
      <c r="B134" s="7" t="s">
        <v>251</v>
      </c>
      <c r="C134" s="5" t="s">
        <v>14</v>
      </c>
      <c r="D134" s="10" t="s">
        <v>486</v>
      </c>
      <c r="E134" s="10" t="s">
        <v>505</v>
      </c>
      <c r="F134" s="47" t="s">
        <v>506</v>
      </c>
      <c r="G134" s="5" t="s">
        <v>489</v>
      </c>
      <c r="H134" s="5" t="s">
        <v>9</v>
      </c>
      <c r="I134" s="199">
        <v>44925</v>
      </c>
      <c r="J134" s="199"/>
      <c r="K134" s="5"/>
      <c r="L134" s="10"/>
      <c r="M134" s="10"/>
      <c r="N134" s="8"/>
      <c r="O134" s="8"/>
      <c r="P134" s="8"/>
      <c r="Q134" s="8"/>
      <c r="R134" s="8"/>
      <c r="S134" s="8"/>
    </row>
    <row r="135" spans="2:19" ht="69.75" customHeight="1">
      <c r="B135" s="7" t="s">
        <v>251</v>
      </c>
      <c r="C135" s="5" t="s">
        <v>14</v>
      </c>
      <c r="D135" s="10" t="s">
        <v>490</v>
      </c>
      <c r="E135" s="10" t="s">
        <v>507</v>
      </c>
      <c r="F135" s="47" t="s">
        <v>508</v>
      </c>
      <c r="G135" s="5" t="s">
        <v>489</v>
      </c>
      <c r="H135" s="5" t="s">
        <v>9</v>
      </c>
      <c r="I135" s="199">
        <v>44925</v>
      </c>
      <c r="J135" s="199"/>
      <c r="K135" s="5"/>
      <c r="L135" s="10"/>
      <c r="M135" s="10"/>
      <c r="N135" s="8"/>
      <c r="O135" s="8"/>
      <c r="P135" s="8"/>
      <c r="Q135" s="8"/>
      <c r="R135" s="8"/>
      <c r="S135" s="8"/>
    </row>
    <row r="136" spans="2:19" ht="69.75" customHeight="1">
      <c r="B136" s="7" t="s">
        <v>251</v>
      </c>
      <c r="C136" s="5" t="s">
        <v>14</v>
      </c>
      <c r="D136" s="10" t="s">
        <v>490</v>
      </c>
      <c r="E136" s="10" t="s">
        <v>509</v>
      </c>
      <c r="F136" s="47" t="s">
        <v>510</v>
      </c>
      <c r="G136" s="5" t="s">
        <v>489</v>
      </c>
      <c r="H136" s="5" t="s">
        <v>9</v>
      </c>
      <c r="I136" s="199">
        <v>44925</v>
      </c>
      <c r="J136" s="199"/>
      <c r="K136" s="210">
        <v>0.33</v>
      </c>
      <c r="L136" s="48" t="s">
        <v>511</v>
      </c>
      <c r="M136" s="48" t="s">
        <v>512</v>
      </c>
      <c r="N136" s="8"/>
      <c r="O136" s="8"/>
      <c r="P136" s="8"/>
      <c r="Q136" s="8"/>
      <c r="R136" s="8"/>
      <c r="S136" s="8"/>
    </row>
    <row r="137" spans="2:19" ht="50.25" customHeight="1">
      <c r="B137" s="145" t="s">
        <v>251</v>
      </c>
      <c r="C137" s="146" t="s">
        <v>14</v>
      </c>
      <c r="D137" s="148"/>
      <c r="E137" s="148"/>
      <c r="F137" s="161"/>
      <c r="G137" s="146"/>
      <c r="H137" s="146"/>
      <c r="I137" s="146"/>
      <c r="J137" s="146"/>
      <c r="K137" s="146"/>
      <c r="L137" s="148"/>
      <c r="M137" s="148"/>
      <c r="N137" s="147"/>
      <c r="O137" s="147"/>
      <c r="P137" s="147"/>
      <c r="Q137" s="147"/>
      <c r="R137" s="147"/>
      <c r="S137" s="8"/>
    </row>
    <row r="138" spans="2:19" ht="105.75" customHeight="1">
      <c r="B138" s="7" t="s">
        <v>513</v>
      </c>
      <c r="C138" s="5" t="s">
        <v>23</v>
      </c>
      <c r="D138" s="10" t="s">
        <v>514</v>
      </c>
      <c r="E138" s="10" t="s">
        <v>515</v>
      </c>
      <c r="F138" s="5" t="s">
        <v>516</v>
      </c>
      <c r="G138" s="5" t="s">
        <v>234</v>
      </c>
      <c r="H138" s="5" t="s">
        <v>4</v>
      </c>
      <c r="I138" s="52">
        <v>44742</v>
      </c>
      <c r="J138" s="52"/>
      <c r="K138" s="209">
        <v>1</v>
      </c>
      <c r="L138" s="8" t="s">
        <v>517</v>
      </c>
      <c r="M138" s="8" t="s">
        <v>518</v>
      </c>
      <c r="N138" s="8" t="s">
        <v>517</v>
      </c>
      <c r="O138" s="8" t="s">
        <v>519</v>
      </c>
      <c r="P138" s="8"/>
      <c r="Q138" s="8"/>
      <c r="R138" s="8"/>
      <c r="S138" s="8"/>
    </row>
    <row r="139" spans="2:19" ht="50.25" customHeight="1">
      <c r="B139" s="7" t="s">
        <v>513</v>
      </c>
      <c r="C139" s="5" t="s">
        <v>23</v>
      </c>
      <c r="D139" s="11" t="s">
        <v>520</v>
      </c>
      <c r="E139" s="10" t="s">
        <v>521</v>
      </c>
      <c r="F139" s="5" t="s">
        <v>522</v>
      </c>
      <c r="G139" s="5" t="s">
        <v>234</v>
      </c>
      <c r="H139" s="5" t="s">
        <v>4</v>
      </c>
      <c r="I139" s="171">
        <v>44772</v>
      </c>
      <c r="J139" s="171"/>
      <c r="K139" s="52"/>
      <c r="L139" s="10"/>
      <c r="M139" s="10"/>
      <c r="N139" s="8"/>
      <c r="O139" s="8"/>
      <c r="P139" s="8"/>
      <c r="Q139" s="8"/>
      <c r="R139" s="8"/>
      <c r="S139" s="8"/>
    </row>
    <row r="140" spans="2:19" ht="50.25" customHeight="1">
      <c r="B140" s="7" t="s">
        <v>513</v>
      </c>
      <c r="C140" s="5" t="s">
        <v>23</v>
      </c>
      <c r="D140" s="10" t="s">
        <v>523</v>
      </c>
      <c r="E140" s="10" t="s">
        <v>524</v>
      </c>
      <c r="F140" s="5" t="s">
        <v>525</v>
      </c>
      <c r="G140" s="5" t="s">
        <v>234</v>
      </c>
      <c r="H140" s="5" t="s">
        <v>4</v>
      </c>
      <c r="I140" s="52">
        <v>44925</v>
      </c>
      <c r="J140" s="52"/>
      <c r="K140" s="52"/>
      <c r="L140" s="10"/>
      <c r="M140" s="10"/>
      <c r="N140" s="8"/>
      <c r="O140" s="8"/>
      <c r="P140" s="8"/>
      <c r="Q140" s="8"/>
      <c r="R140" s="8"/>
      <c r="S140" s="8"/>
    </row>
    <row r="141" spans="2:19" ht="50.25" customHeight="1">
      <c r="B141" s="145" t="s">
        <v>513</v>
      </c>
      <c r="C141" s="146" t="s">
        <v>23</v>
      </c>
      <c r="D141" s="148"/>
      <c r="E141" s="148"/>
      <c r="F141" s="146"/>
      <c r="G141" s="146"/>
      <c r="H141" s="146"/>
      <c r="I141" s="150"/>
      <c r="J141" s="150"/>
      <c r="K141" s="150"/>
      <c r="L141" s="148"/>
      <c r="M141" s="148"/>
      <c r="N141" s="147"/>
      <c r="O141" s="147"/>
      <c r="P141" s="147"/>
      <c r="Q141" s="147"/>
      <c r="R141" s="147"/>
      <c r="S141" s="8"/>
    </row>
    <row r="142" spans="2:19" ht="99.75" customHeight="1">
      <c r="B142" s="59" t="s">
        <v>526</v>
      </c>
      <c r="C142" s="51" t="s">
        <v>16</v>
      </c>
      <c r="D142" s="11" t="s">
        <v>527</v>
      </c>
      <c r="E142" s="10" t="s">
        <v>528</v>
      </c>
      <c r="F142" s="51" t="s">
        <v>529</v>
      </c>
      <c r="G142" s="5" t="s">
        <v>530</v>
      </c>
      <c r="H142" s="5" t="s">
        <v>7</v>
      </c>
      <c r="I142" s="52">
        <v>44925</v>
      </c>
      <c r="J142" s="178" t="s">
        <v>531</v>
      </c>
      <c r="K142" s="251">
        <v>0.45</v>
      </c>
      <c r="L142" s="10" t="s">
        <v>532</v>
      </c>
      <c r="M142" s="10" t="s">
        <v>533</v>
      </c>
      <c r="N142" s="8"/>
      <c r="O142" s="8"/>
      <c r="P142" s="8"/>
      <c r="Q142" s="8"/>
      <c r="R142" s="8"/>
      <c r="S142" s="8"/>
    </row>
    <row r="143" spans="2:19" s="237" customFormat="1" ht="49.5" customHeight="1">
      <c r="B143" s="252" t="s">
        <v>526</v>
      </c>
      <c r="C143" s="246" t="s">
        <v>16</v>
      </c>
      <c r="D143" s="253" t="s">
        <v>534</v>
      </c>
      <c r="E143" s="240" t="s">
        <v>535</v>
      </c>
      <c r="F143" s="246" t="s">
        <v>536</v>
      </c>
      <c r="G143" s="239" t="s">
        <v>530</v>
      </c>
      <c r="H143" s="239" t="s">
        <v>7</v>
      </c>
      <c r="I143" s="242">
        <v>44925</v>
      </c>
      <c r="J143" s="242" t="s">
        <v>537</v>
      </c>
      <c r="K143" s="254">
        <v>0.45</v>
      </c>
      <c r="L143" s="10" t="s">
        <v>532</v>
      </c>
      <c r="M143" s="10" t="s">
        <v>533</v>
      </c>
      <c r="N143" s="244"/>
      <c r="O143" s="244"/>
      <c r="P143" s="244"/>
      <c r="Q143" s="244"/>
      <c r="R143" s="244"/>
      <c r="S143" s="244"/>
    </row>
    <row r="144" spans="2:19" ht="87.75" customHeight="1">
      <c r="B144" s="59" t="s">
        <v>526</v>
      </c>
      <c r="C144" s="51" t="s">
        <v>16</v>
      </c>
      <c r="D144" s="11" t="s">
        <v>538</v>
      </c>
      <c r="E144" s="10" t="s">
        <v>539</v>
      </c>
      <c r="F144" s="5" t="s">
        <v>540</v>
      </c>
      <c r="G144" s="5" t="s">
        <v>530</v>
      </c>
      <c r="H144" s="5" t="s">
        <v>7</v>
      </c>
      <c r="I144" s="52">
        <v>44925</v>
      </c>
      <c r="J144" s="52" t="s">
        <v>76</v>
      </c>
      <c r="K144" s="210">
        <v>0.35</v>
      </c>
      <c r="L144" s="10" t="s">
        <v>541</v>
      </c>
      <c r="M144" s="10" t="s">
        <v>542</v>
      </c>
      <c r="N144" s="8"/>
      <c r="O144" s="8"/>
      <c r="P144" s="8"/>
      <c r="Q144" s="8"/>
      <c r="R144" s="8"/>
      <c r="S144" s="8"/>
    </row>
    <row r="145" spans="2:19" ht="60.75" customHeight="1">
      <c r="B145" s="178" t="s">
        <v>526</v>
      </c>
      <c r="C145" s="204" t="s">
        <v>16</v>
      </c>
      <c r="D145" s="178" t="s">
        <v>543</v>
      </c>
      <c r="E145" s="178" t="s">
        <v>544</v>
      </c>
      <c r="F145" s="178" t="s">
        <v>545</v>
      </c>
      <c r="G145" s="178" t="s">
        <v>530</v>
      </c>
      <c r="H145" s="178" t="s">
        <v>7</v>
      </c>
      <c r="I145" s="52">
        <v>44925</v>
      </c>
      <c r="J145" s="178" t="s">
        <v>154</v>
      </c>
      <c r="K145" s="210"/>
      <c r="L145" s="10"/>
      <c r="M145" s="10"/>
      <c r="N145" s="8"/>
      <c r="O145" s="8"/>
      <c r="P145" s="8"/>
      <c r="Q145" s="8"/>
      <c r="R145" s="8"/>
      <c r="S145" s="8"/>
    </row>
    <row r="146" spans="2:19" ht="60.75" customHeight="1">
      <c r="B146" s="178" t="s">
        <v>526</v>
      </c>
      <c r="C146" s="204" t="s">
        <v>16</v>
      </c>
      <c r="D146" s="178" t="s">
        <v>546</v>
      </c>
      <c r="E146" s="178" t="s">
        <v>544</v>
      </c>
      <c r="F146" s="178" t="s">
        <v>545</v>
      </c>
      <c r="G146" s="178" t="s">
        <v>530</v>
      </c>
      <c r="H146" s="178" t="s">
        <v>7</v>
      </c>
      <c r="I146" s="52">
        <v>44925</v>
      </c>
      <c r="J146" s="178" t="s">
        <v>154</v>
      </c>
      <c r="K146" s="210"/>
      <c r="L146" s="10"/>
      <c r="M146" s="10"/>
      <c r="N146" s="8"/>
      <c r="O146" s="8"/>
      <c r="P146" s="8"/>
      <c r="Q146" s="8"/>
      <c r="R146" s="8"/>
      <c r="S146" s="8"/>
    </row>
    <row r="147" spans="2:19" ht="77.25" customHeight="1">
      <c r="B147" s="59" t="s">
        <v>526</v>
      </c>
      <c r="C147" s="51" t="s">
        <v>16</v>
      </c>
      <c r="D147" s="11" t="s">
        <v>547</v>
      </c>
      <c r="E147" s="10" t="s">
        <v>535</v>
      </c>
      <c r="F147" s="178" t="s">
        <v>548</v>
      </c>
      <c r="G147" s="5" t="s">
        <v>530</v>
      </c>
      <c r="H147" s="5" t="s">
        <v>7</v>
      </c>
      <c r="I147" s="171">
        <v>45290</v>
      </c>
      <c r="J147" s="178" t="s">
        <v>531</v>
      </c>
      <c r="K147" s="210">
        <v>0.45</v>
      </c>
      <c r="L147" s="10" t="s">
        <v>532</v>
      </c>
      <c r="M147" s="10" t="s">
        <v>533</v>
      </c>
      <c r="N147" s="8"/>
      <c r="O147" s="8"/>
      <c r="P147" s="8"/>
      <c r="Q147" s="8"/>
      <c r="R147" s="8"/>
      <c r="S147" s="8"/>
    </row>
    <row r="148" spans="2:19" ht="50.25" customHeight="1">
      <c r="B148" s="155" t="s">
        <v>526</v>
      </c>
      <c r="C148" s="156" t="s">
        <v>16</v>
      </c>
      <c r="D148" s="148"/>
      <c r="E148" s="148"/>
      <c r="F148" s="146"/>
      <c r="G148" s="146"/>
      <c r="H148" s="146"/>
      <c r="I148" s="146"/>
      <c r="J148" s="146"/>
      <c r="K148" s="146"/>
      <c r="L148" s="148"/>
      <c r="M148" s="148"/>
      <c r="N148" s="147"/>
      <c r="O148" s="147"/>
      <c r="P148" s="147"/>
      <c r="Q148" s="147"/>
      <c r="R148" s="147"/>
      <c r="S148" s="8"/>
    </row>
    <row r="149" spans="2:19" ht="60" customHeight="1">
      <c r="B149" s="59" t="s">
        <v>526</v>
      </c>
      <c r="C149" s="51" t="s">
        <v>26</v>
      </c>
      <c r="D149" s="10" t="s">
        <v>549</v>
      </c>
      <c r="E149" s="10" t="s">
        <v>550</v>
      </c>
      <c r="F149" s="5" t="s">
        <v>551</v>
      </c>
      <c r="G149" s="5" t="s">
        <v>234</v>
      </c>
      <c r="H149" s="5" t="s">
        <v>4</v>
      </c>
      <c r="I149" s="171">
        <v>44681</v>
      </c>
      <c r="J149" s="171"/>
      <c r="K149" s="210">
        <v>1</v>
      </c>
      <c r="L149" s="10" t="s">
        <v>552</v>
      </c>
      <c r="M149" s="10"/>
      <c r="N149" s="228"/>
      <c r="O149" s="8"/>
      <c r="P149" s="8"/>
      <c r="Q149" s="8"/>
      <c r="R149" s="8"/>
      <c r="S149" s="8"/>
    </row>
    <row r="150" spans="2:19" ht="60" customHeight="1">
      <c r="B150" s="59" t="s">
        <v>526</v>
      </c>
      <c r="C150" s="51" t="s">
        <v>26</v>
      </c>
      <c r="D150" s="226" t="s">
        <v>553</v>
      </c>
      <c r="E150" s="10" t="s">
        <v>554</v>
      </c>
      <c r="F150" s="5" t="s">
        <v>555</v>
      </c>
      <c r="G150" s="5" t="s">
        <v>234</v>
      </c>
      <c r="H150" s="5" t="s">
        <v>4</v>
      </c>
      <c r="I150" s="171">
        <v>44834</v>
      </c>
      <c r="J150" s="171"/>
      <c r="K150" s="5"/>
      <c r="L150" s="10"/>
      <c r="M150" s="10"/>
      <c r="N150" s="8"/>
      <c r="O150" s="8"/>
      <c r="P150" s="8"/>
      <c r="Q150" s="8"/>
      <c r="R150" s="8"/>
      <c r="S150" s="8"/>
    </row>
    <row r="151" spans="2:19" ht="60" customHeight="1">
      <c r="B151" s="178" t="s">
        <v>526</v>
      </c>
      <c r="C151" s="178" t="s">
        <v>26</v>
      </c>
      <c r="D151" s="178" t="s">
        <v>556</v>
      </c>
      <c r="E151" s="178" t="s">
        <v>557</v>
      </c>
      <c r="F151" s="178" t="s">
        <v>558</v>
      </c>
      <c r="G151" s="178" t="s">
        <v>530</v>
      </c>
      <c r="H151" s="178" t="s">
        <v>7</v>
      </c>
      <c r="I151" s="171">
        <v>44834</v>
      </c>
      <c r="J151" s="178" t="s">
        <v>154</v>
      </c>
      <c r="K151" s="5"/>
      <c r="L151" s="10"/>
      <c r="M151" s="10"/>
      <c r="N151" s="8"/>
      <c r="O151" s="8"/>
      <c r="P151" s="8"/>
      <c r="Q151" s="8"/>
      <c r="R151" s="8"/>
      <c r="S151" s="8"/>
    </row>
    <row r="152" spans="2:19" ht="81.75" customHeight="1">
      <c r="B152" s="59" t="s">
        <v>526</v>
      </c>
      <c r="C152" s="51" t="s">
        <v>26</v>
      </c>
      <c r="D152" s="10" t="s">
        <v>559</v>
      </c>
      <c r="E152" s="10" t="s">
        <v>560</v>
      </c>
      <c r="F152" s="5" t="s">
        <v>561</v>
      </c>
      <c r="G152" s="5" t="s">
        <v>234</v>
      </c>
      <c r="H152" s="5" t="s">
        <v>4</v>
      </c>
      <c r="I152" s="171">
        <v>44895</v>
      </c>
      <c r="J152" s="171"/>
      <c r="K152" s="5"/>
      <c r="L152" s="10"/>
      <c r="M152" s="10"/>
      <c r="N152" s="8"/>
      <c r="O152" s="8"/>
      <c r="P152" s="8"/>
      <c r="Q152" s="8"/>
      <c r="R152" s="8"/>
      <c r="S152" s="8"/>
    </row>
    <row r="153" spans="2:19" ht="90.75" customHeight="1">
      <c r="B153" s="59" t="s">
        <v>526</v>
      </c>
      <c r="C153" s="51" t="s">
        <v>26</v>
      </c>
      <c r="D153" s="10" t="s">
        <v>562</v>
      </c>
      <c r="E153" s="11" t="s">
        <v>563</v>
      </c>
      <c r="F153" s="51" t="s">
        <v>564</v>
      </c>
      <c r="G153" s="5" t="s">
        <v>234</v>
      </c>
      <c r="H153" s="5" t="s">
        <v>4</v>
      </c>
      <c r="I153" s="171">
        <v>44925</v>
      </c>
      <c r="J153" s="171"/>
      <c r="K153" s="5"/>
      <c r="L153" s="10"/>
      <c r="M153" s="10"/>
      <c r="N153" s="8"/>
      <c r="O153" s="8"/>
      <c r="P153" s="8"/>
      <c r="Q153" s="8"/>
      <c r="R153" s="8"/>
      <c r="S153" s="8"/>
    </row>
    <row r="154" spans="2:19" ht="63.75" customHeight="1">
      <c r="B154" s="155" t="s">
        <v>526</v>
      </c>
      <c r="C154" s="156" t="s">
        <v>26</v>
      </c>
      <c r="D154" s="148"/>
      <c r="E154" s="148"/>
      <c r="F154" s="146"/>
      <c r="G154" s="146"/>
      <c r="H154" s="146"/>
      <c r="I154" s="146"/>
      <c r="J154" s="146"/>
      <c r="K154" s="146"/>
      <c r="L154" s="148"/>
      <c r="M154" s="148"/>
      <c r="N154" s="147"/>
      <c r="O154" s="147"/>
      <c r="P154" s="147"/>
      <c r="Q154" s="147"/>
      <c r="R154" s="147"/>
      <c r="S154" s="8"/>
    </row>
    <row r="155" spans="2:19" ht="86.25" customHeight="1">
      <c r="B155" s="7" t="s">
        <v>565</v>
      </c>
      <c r="C155" s="5" t="s">
        <v>15</v>
      </c>
      <c r="D155" s="10" t="s">
        <v>566</v>
      </c>
      <c r="E155" s="10" t="s">
        <v>567</v>
      </c>
      <c r="F155" s="5" t="s">
        <v>568</v>
      </c>
      <c r="G155" s="5" t="s">
        <v>75</v>
      </c>
      <c r="H155" s="5" t="s">
        <v>7</v>
      </c>
      <c r="I155" s="171">
        <v>44592</v>
      </c>
      <c r="J155" s="171" t="s">
        <v>76</v>
      </c>
      <c r="K155" s="210">
        <v>1</v>
      </c>
      <c r="L155" s="214" t="s">
        <v>569</v>
      </c>
      <c r="M155" s="214" t="s">
        <v>570</v>
      </c>
      <c r="N155" s="8"/>
      <c r="O155" s="8"/>
      <c r="P155" s="8"/>
      <c r="Q155" s="8"/>
      <c r="R155" s="8"/>
      <c r="S155" s="8"/>
    </row>
    <row r="156" spans="2:19" ht="72" customHeight="1">
      <c r="B156" s="7" t="s">
        <v>565</v>
      </c>
      <c r="C156" s="5" t="s">
        <v>15</v>
      </c>
      <c r="D156" s="57" t="s">
        <v>571</v>
      </c>
      <c r="E156" s="10" t="s">
        <v>572</v>
      </c>
      <c r="F156" s="5" t="s">
        <v>573</v>
      </c>
      <c r="G156" s="5" t="s">
        <v>234</v>
      </c>
      <c r="H156" s="5" t="s">
        <v>4</v>
      </c>
      <c r="I156" s="171">
        <v>44681</v>
      </c>
      <c r="J156" s="171"/>
      <c r="K156" s="5"/>
      <c r="L156" s="10"/>
      <c r="M156" s="10"/>
      <c r="N156" s="8"/>
      <c r="O156" s="8"/>
      <c r="P156" s="8"/>
      <c r="Q156" s="8"/>
      <c r="R156" s="8"/>
      <c r="S156" s="8"/>
    </row>
    <row r="157" spans="2:19" ht="89.25">
      <c r="B157" s="7" t="s">
        <v>565</v>
      </c>
      <c r="C157" s="5" t="s">
        <v>15</v>
      </c>
      <c r="D157" s="48" t="s">
        <v>574</v>
      </c>
      <c r="E157" s="10" t="s">
        <v>575</v>
      </c>
      <c r="F157" s="47" t="s">
        <v>568</v>
      </c>
      <c r="G157" s="5" t="s">
        <v>234</v>
      </c>
      <c r="H157" s="5" t="s">
        <v>4</v>
      </c>
      <c r="I157" s="171">
        <v>44732</v>
      </c>
      <c r="J157" s="171" t="s">
        <v>76</v>
      </c>
      <c r="K157" s="5"/>
      <c r="L157" s="10"/>
      <c r="M157" s="10"/>
      <c r="N157" s="8"/>
      <c r="O157" s="8"/>
      <c r="P157" s="8"/>
      <c r="Q157" s="8"/>
      <c r="R157" s="8"/>
      <c r="S157" s="8"/>
    </row>
    <row r="158" spans="2:19" ht="63.75">
      <c r="B158" s="7" t="s">
        <v>565</v>
      </c>
      <c r="C158" s="5" t="s">
        <v>15</v>
      </c>
      <c r="D158" s="57" t="s">
        <v>576</v>
      </c>
      <c r="E158" s="10" t="s">
        <v>577</v>
      </c>
      <c r="F158" s="5" t="s">
        <v>578</v>
      </c>
      <c r="G158" s="5" t="s">
        <v>579</v>
      </c>
      <c r="H158" s="5" t="s">
        <v>4</v>
      </c>
      <c r="I158" s="171">
        <v>44772</v>
      </c>
      <c r="J158" s="171"/>
      <c r="K158" s="5"/>
      <c r="L158" s="10"/>
      <c r="M158" s="10"/>
      <c r="N158" s="8"/>
      <c r="O158" s="8"/>
      <c r="P158" s="8"/>
      <c r="Q158" s="8"/>
      <c r="R158" s="8"/>
      <c r="S158" s="8"/>
    </row>
    <row r="159" spans="2:19" ht="81.75" customHeight="1">
      <c r="B159" s="7" t="s">
        <v>565</v>
      </c>
      <c r="C159" s="5" t="s">
        <v>15</v>
      </c>
      <c r="D159" s="10" t="s">
        <v>580</v>
      </c>
      <c r="E159" s="10" t="s">
        <v>581</v>
      </c>
      <c r="F159" s="5" t="s">
        <v>582</v>
      </c>
      <c r="G159" s="5" t="s">
        <v>75</v>
      </c>
      <c r="H159" s="5" t="s">
        <v>7</v>
      </c>
      <c r="I159" s="171">
        <v>44864</v>
      </c>
      <c r="J159" s="171" t="s">
        <v>76</v>
      </c>
      <c r="K159" s="5"/>
      <c r="L159" s="10"/>
      <c r="M159" s="10"/>
      <c r="N159" s="8"/>
      <c r="O159" s="8"/>
      <c r="P159" s="8"/>
      <c r="Q159" s="8"/>
      <c r="R159" s="8"/>
      <c r="S159" s="8"/>
    </row>
    <row r="160" spans="2:19" ht="81.75" customHeight="1">
      <c r="B160" s="7" t="s">
        <v>565</v>
      </c>
      <c r="C160" s="5" t="s">
        <v>15</v>
      </c>
      <c r="D160" s="57" t="s">
        <v>583</v>
      </c>
      <c r="E160" s="10" t="s">
        <v>584</v>
      </c>
      <c r="F160" s="5" t="s">
        <v>585</v>
      </c>
      <c r="G160" s="5" t="s">
        <v>586</v>
      </c>
      <c r="H160" s="5" t="s">
        <v>4</v>
      </c>
      <c r="I160" s="171">
        <v>44864</v>
      </c>
      <c r="J160" s="171" t="s">
        <v>76</v>
      </c>
      <c r="K160" s="5"/>
      <c r="L160" s="10"/>
      <c r="M160" s="10"/>
      <c r="N160" s="8"/>
      <c r="O160" s="8"/>
      <c r="P160" s="8"/>
      <c r="Q160" s="8"/>
      <c r="R160" s="8"/>
      <c r="S160" s="8"/>
    </row>
    <row r="161" spans="2:19" ht="63.75">
      <c r="B161" s="7" t="s">
        <v>565</v>
      </c>
      <c r="C161" s="5" t="s">
        <v>15</v>
      </c>
      <c r="D161" s="57" t="s">
        <v>587</v>
      </c>
      <c r="E161" s="10" t="s">
        <v>588</v>
      </c>
      <c r="F161" s="5" t="s">
        <v>589</v>
      </c>
      <c r="G161" s="5" t="s">
        <v>586</v>
      </c>
      <c r="H161" s="5" t="s">
        <v>4</v>
      </c>
      <c r="I161" s="171">
        <v>44864</v>
      </c>
      <c r="J161" s="171" t="s">
        <v>76</v>
      </c>
      <c r="K161" s="5"/>
      <c r="L161" s="10"/>
      <c r="M161" s="10"/>
      <c r="N161" s="8"/>
      <c r="O161" s="8"/>
      <c r="P161" s="8"/>
      <c r="Q161" s="8"/>
      <c r="R161" s="8"/>
      <c r="S161" s="8"/>
    </row>
    <row r="162" spans="2:19" ht="51">
      <c r="B162" s="7" t="s">
        <v>565</v>
      </c>
      <c r="C162" s="5" t="s">
        <v>15</v>
      </c>
      <c r="D162" s="10" t="s">
        <v>580</v>
      </c>
      <c r="E162" s="10" t="s">
        <v>590</v>
      </c>
      <c r="F162" s="5" t="s">
        <v>591</v>
      </c>
      <c r="G162" s="5" t="s">
        <v>75</v>
      </c>
      <c r="H162" s="5" t="s">
        <v>7</v>
      </c>
      <c r="I162" s="171">
        <v>44864</v>
      </c>
      <c r="J162" s="171" t="s">
        <v>76</v>
      </c>
      <c r="K162" s="5"/>
      <c r="L162" s="10"/>
      <c r="M162" s="10"/>
      <c r="N162" s="8"/>
      <c r="O162" s="8"/>
      <c r="P162" s="8"/>
      <c r="Q162" s="8"/>
      <c r="R162" s="8"/>
      <c r="S162" s="8"/>
    </row>
    <row r="163" spans="2:19" ht="75" customHeight="1">
      <c r="B163" s="178" t="s">
        <v>565</v>
      </c>
      <c r="C163" s="178" t="s">
        <v>15</v>
      </c>
      <c r="D163" s="178" t="s">
        <v>592</v>
      </c>
      <c r="E163" s="178" t="s">
        <v>593</v>
      </c>
      <c r="F163" s="178" t="s">
        <v>594</v>
      </c>
      <c r="G163" s="178" t="s">
        <v>75</v>
      </c>
      <c r="H163" s="178" t="s">
        <v>7</v>
      </c>
      <c r="I163" s="235">
        <v>44864</v>
      </c>
      <c r="J163" s="171" t="s">
        <v>154</v>
      </c>
      <c r="K163" s="5"/>
      <c r="L163" s="10"/>
      <c r="M163" s="10"/>
      <c r="N163" s="8"/>
      <c r="O163" s="8"/>
      <c r="P163" s="8"/>
      <c r="Q163" s="8"/>
      <c r="R163" s="8"/>
      <c r="S163" s="8"/>
    </row>
    <row r="164" spans="2:19" ht="50.25" customHeight="1">
      <c r="B164" s="7" t="s">
        <v>565</v>
      </c>
      <c r="C164" s="5" t="s">
        <v>15</v>
      </c>
      <c r="D164" s="57" t="s">
        <v>595</v>
      </c>
      <c r="E164" s="10" t="s">
        <v>596</v>
      </c>
      <c r="F164" s="5" t="s">
        <v>597</v>
      </c>
      <c r="G164" s="5" t="s">
        <v>234</v>
      </c>
      <c r="H164" s="5" t="s">
        <v>4</v>
      </c>
      <c r="I164" s="171">
        <v>44864</v>
      </c>
      <c r="J164" s="171"/>
      <c r="K164" s="5"/>
      <c r="L164" s="10"/>
      <c r="M164" s="10"/>
      <c r="N164" s="8"/>
      <c r="O164" s="8"/>
      <c r="P164" s="8"/>
      <c r="Q164" s="8"/>
      <c r="R164" s="8"/>
      <c r="S164" s="8"/>
    </row>
    <row r="165" spans="2:19" ht="67.5" customHeight="1">
      <c r="B165" s="7" t="s">
        <v>565</v>
      </c>
      <c r="C165" s="5" t="s">
        <v>15</v>
      </c>
      <c r="D165" s="57" t="s">
        <v>598</v>
      </c>
      <c r="E165" s="10" t="s">
        <v>599</v>
      </c>
      <c r="F165" s="5" t="s">
        <v>600</v>
      </c>
      <c r="G165" s="5" t="s">
        <v>234</v>
      </c>
      <c r="H165" s="5" t="s">
        <v>4</v>
      </c>
      <c r="I165" s="171">
        <v>44895</v>
      </c>
      <c r="J165" s="171"/>
      <c r="K165" s="52"/>
      <c r="L165" s="10"/>
      <c r="M165" s="10"/>
      <c r="N165" s="8"/>
      <c r="O165" s="8"/>
      <c r="P165" s="8"/>
      <c r="Q165" s="8"/>
      <c r="R165" s="8"/>
      <c r="S165" s="8"/>
    </row>
    <row r="166" spans="2:19" ht="67.5" customHeight="1">
      <c r="B166" s="7" t="s">
        <v>565</v>
      </c>
      <c r="C166" s="5" t="s">
        <v>15</v>
      </c>
      <c r="D166" s="57" t="s">
        <v>601</v>
      </c>
      <c r="E166" s="10" t="s">
        <v>599</v>
      </c>
      <c r="F166" s="5" t="s">
        <v>600</v>
      </c>
      <c r="G166" s="5" t="s">
        <v>234</v>
      </c>
      <c r="H166" s="5" t="s">
        <v>4</v>
      </c>
      <c r="I166" s="171">
        <v>44895</v>
      </c>
      <c r="J166" s="171"/>
      <c r="K166" s="52"/>
      <c r="L166" s="10"/>
      <c r="M166" s="10"/>
      <c r="N166" s="8"/>
      <c r="O166" s="8"/>
      <c r="P166" s="8"/>
      <c r="Q166" s="8"/>
      <c r="R166" s="8"/>
      <c r="S166" s="8"/>
    </row>
    <row r="167" spans="2:19" ht="67.5" customHeight="1">
      <c r="B167" s="7" t="s">
        <v>565</v>
      </c>
      <c r="C167" s="5" t="s">
        <v>15</v>
      </c>
      <c r="D167" s="57" t="s">
        <v>602</v>
      </c>
      <c r="E167" s="10" t="s">
        <v>599</v>
      </c>
      <c r="F167" s="5" t="s">
        <v>600</v>
      </c>
      <c r="G167" s="5" t="s">
        <v>234</v>
      </c>
      <c r="H167" s="5" t="s">
        <v>4</v>
      </c>
      <c r="I167" s="171">
        <v>44895</v>
      </c>
      <c r="J167" s="171"/>
      <c r="K167" s="52"/>
      <c r="L167" s="10"/>
      <c r="M167" s="10"/>
      <c r="N167" s="8"/>
      <c r="O167" s="8"/>
      <c r="P167" s="8"/>
      <c r="Q167" s="8"/>
      <c r="R167" s="8"/>
      <c r="S167" s="8"/>
    </row>
    <row r="168" spans="2:19" ht="62.25" customHeight="1">
      <c r="B168" s="7" t="s">
        <v>565</v>
      </c>
      <c r="C168" s="5" t="s">
        <v>15</v>
      </c>
      <c r="D168" s="57" t="s">
        <v>603</v>
      </c>
      <c r="E168" s="10" t="s">
        <v>599</v>
      </c>
      <c r="F168" s="5" t="s">
        <v>600</v>
      </c>
      <c r="G168" s="5" t="s">
        <v>234</v>
      </c>
      <c r="H168" s="5" t="s">
        <v>4</v>
      </c>
      <c r="I168" s="171">
        <v>44895</v>
      </c>
      <c r="J168" s="171"/>
      <c r="K168" s="52"/>
      <c r="L168" s="10"/>
      <c r="M168" s="10"/>
      <c r="N168" s="8"/>
      <c r="O168" s="8"/>
      <c r="P168" s="8"/>
      <c r="Q168" s="8"/>
      <c r="R168" s="8"/>
      <c r="S168" s="8"/>
    </row>
    <row r="169" spans="2:19" ht="49.5" customHeight="1">
      <c r="B169" s="7" t="s">
        <v>565</v>
      </c>
      <c r="C169" s="5" t="s">
        <v>15</v>
      </c>
      <c r="D169" s="57" t="s">
        <v>604</v>
      </c>
      <c r="E169" s="10" t="s">
        <v>599</v>
      </c>
      <c r="F169" s="5" t="s">
        <v>600</v>
      </c>
      <c r="G169" s="5" t="s">
        <v>234</v>
      </c>
      <c r="H169" s="5" t="s">
        <v>4</v>
      </c>
      <c r="I169" s="171">
        <v>44895</v>
      </c>
      <c r="J169" s="171"/>
      <c r="K169" s="52"/>
      <c r="L169" s="10"/>
      <c r="M169" s="10"/>
      <c r="N169" s="8"/>
      <c r="O169" s="8"/>
      <c r="P169" s="8"/>
      <c r="Q169" s="8"/>
      <c r="R169" s="8"/>
      <c r="S169" s="8"/>
    </row>
    <row r="170" spans="2:19" ht="60.75" customHeight="1">
      <c r="B170" s="7" t="s">
        <v>565</v>
      </c>
      <c r="C170" s="5" t="s">
        <v>15</v>
      </c>
      <c r="D170" s="57" t="s">
        <v>605</v>
      </c>
      <c r="E170" s="10" t="s">
        <v>606</v>
      </c>
      <c r="F170" s="5" t="s">
        <v>607</v>
      </c>
      <c r="G170" s="5" t="s">
        <v>234</v>
      </c>
      <c r="H170" s="5" t="s">
        <v>4</v>
      </c>
      <c r="I170" s="171">
        <v>44895</v>
      </c>
      <c r="J170" s="171"/>
      <c r="K170" s="52"/>
      <c r="L170" s="10"/>
      <c r="M170" s="10"/>
      <c r="N170" s="8"/>
      <c r="O170" s="8"/>
      <c r="P170" s="8"/>
      <c r="Q170" s="8"/>
      <c r="R170" s="8"/>
      <c r="S170" s="8"/>
    </row>
    <row r="171" spans="2:19" ht="60.75" customHeight="1">
      <c r="B171" s="7" t="s">
        <v>565</v>
      </c>
      <c r="C171" s="5" t="s">
        <v>15</v>
      </c>
      <c r="D171" s="57" t="s">
        <v>608</v>
      </c>
      <c r="E171" s="10" t="s">
        <v>609</v>
      </c>
      <c r="F171" s="5" t="s">
        <v>610</v>
      </c>
      <c r="G171" s="5" t="s">
        <v>234</v>
      </c>
      <c r="H171" s="5" t="s">
        <v>4</v>
      </c>
      <c r="I171" s="171">
        <v>44915</v>
      </c>
      <c r="J171" s="171" t="s">
        <v>76</v>
      </c>
      <c r="K171" s="52"/>
      <c r="L171" s="10"/>
      <c r="M171" s="10"/>
      <c r="N171" s="8"/>
      <c r="O171" s="8"/>
      <c r="P171" s="8"/>
      <c r="Q171" s="8"/>
      <c r="R171" s="8"/>
      <c r="S171" s="8"/>
    </row>
    <row r="172" spans="2:19" ht="60.75" customHeight="1">
      <c r="B172" s="7" t="s">
        <v>565</v>
      </c>
      <c r="C172" s="5" t="s">
        <v>15</v>
      </c>
      <c r="D172" s="57" t="s">
        <v>611</v>
      </c>
      <c r="E172" s="10" t="s">
        <v>609</v>
      </c>
      <c r="F172" s="5" t="s">
        <v>610</v>
      </c>
      <c r="G172" s="5" t="s">
        <v>234</v>
      </c>
      <c r="H172" s="5" t="s">
        <v>4</v>
      </c>
      <c r="I172" s="171">
        <v>44925</v>
      </c>
      <c r="J172" s="171" t="s">
        <v>76</v>
      </c>
      <c r="K172" s="52"/>
      <c r="L172" s="10"/>
      <c r="M172" s="10"/>
      <c r="N172" s="8"/>
      <c r="O172" s="8"/>
      <c r="P172" s="8"/>
      <c r="Q172" s="8"/>
      <c r="R172" s="8"/>
      <c r="S172" s="8"/>
    </row>
    <row r="173" spans="2:19" ht="60.75" customHeight="1">
      <c r="B173" s="7" t="s">
        <v>565</v>
      </c>
      <c r="C173" s="5" t="s">
        <v>15</v>
      </c>
      <c r="D173" s="57" t="s">
        <v>612</v>
      </c>
      <c r="E173" s="10" t="s">
        <v>613</v>
      </c>
      <c r="F173" s="5" t="s">
        <v>613</v>
      </c>
      <c r="G173" s="5" t="s">
        <v>234</v>
      </c>
      <c r="H173" s="5" t="s">
        <v>4</v>
      </c>
      <c r="I173" s="52">
        <v>44925</v>
      </c>
      <c r="J173" s="52"/>
      <c r="K173" s="52"/>
      <c r="L173" s="10"/>
      <c r="M173" s="10"/>
      <c r="N173" s="8"/>
      <c r="O173" s="8"/>
      <c r="P173" s="8"/>
      <c r="Q173" s="8"/>
      <c r="R173" s="8"/>
      <c r="S173" s="8"/>
    </row>
    <row r="174" spans="2:19" ht="69" customHeight="1">
      <c r="B174" s="7" t="s">
        <v>565</v>
      </c>
      <c r="C174" s="5" t="s">
        <v>15</v>
      </c>
      <c r="D174" s="57" t="s">
        <v>614</v>
      </c>
      <c r="E174" s="10" t="s">
        <v>613</v>
      </c>
      <c r="F174" s="5" t="s">
        <v>615</v>
      </c>
      <c r="G174" s="5" t="s">
        <v>234</v>
      </c>
      <c r="H174" s="5" t="s">
        <v>4</v>
      </c>
      <c r="I174" s="171">
        <v>44925</v>
      </c>
      <c r="J174" s="171"/>
      <c r="K174" s="52"/>
      <c r="L174" s="10"/>
      <c r="M174" s="10"/>
      <c r="N174" s="8"/>
      <c r="O174" s="8"/>
      <c r="P174" s="8"/>
      <c r="Q174" s="8"/>
      <c r="R174" s="8"/>
      <c r="S174" s="8"/>
    </row>
    <row r="175" spans="2:19" ht="63.75" customHeight="1">
      <c r="B175" s="7" t="s">
        <v>565</v>
      </c>
      <c r="C175" s="5" t="s">
        <v>15</v>
      </c>
      <c r="D175" s="57" t="s">
        <v>616</v>
      </c>
      <c r="E175" s="10" t="s">
        <v>617</v>
      </c>
      <c r="F175" s="5" t="s">
        <v>618</v>
      </c>
      <c r="G175" s="5" t="s">
        <v>234</v>
      </c>
      <c r="H175" s="5" t="s">
        <v>4</v>
      </c>
      <c r="I175" s="52">
        <v>44925</v>
      </c>
      <c r="J175" s="52"/>
      <c r="K175" s="52"/>
      <c r="L175" s="10"/>
      <c r="M175" s="10"/>
      <c r="N175" s="8"/>
      <c r="O175" s="8"/>
      <c r="P175" s="8"/>
      <c r="Q175" s="8"/>
      <c r="R175" s="8"/>
      <c r="S175" s="8"/>
    </row>
    <row r="176" spans="2:19" ht="64.5" customHeight="1">
      <c r="B176" s="7" t="s">
        <v>565</v>
      </c>
      <c r="C176" s="5" t="s">
        <v>15</v>
      </c>
      <c r="D176" s="10" t="s">
        <v>619</v>
      </c>
      <c r="E176" s="10" t="s">
        <v>620</v>
      </c>
      <c r="F176" s="5" t="s">
        <v>621</v>
      </c>
      <c r="G176" s="5" t="s">
        <v>75</v>
      </c>
      <c r="H176" s="5" t="s">
        <v>7</v>
      </c>
      <c r="I176" s="171">
        <v>44926</v>
      </c>
      <c r="J176" s="171" t="s">
        <v>76</v>
      </c>
      <c r="K176" s="210">
        <v>0.24</v>
      </c>
      <c r="L176" s="214" t="s">
        <v>622</v>
      </c>
      <c r="M176" s="214" t="s">
        <v>623</v>
      </c>
      <c r="N176" s="8"/>
      <c r="O176" s="8"/>
      <c r="P176" s="8"/>
      <c r="Q176" s="8"/>
      <c r="R176" s="8"/>
      <c r="S176" s="8"/>
    </row>
    <row r="177" spans="1:19" ht="38.25" customHeight="1">
      <c r="B177" s="145" t="s">
        <v>565</v>
      </c>
      <c r="C177" s="146" t="s">
        <v>15</v>
      </c>
      <c r="D177" s="148"/>
      <c r="E177" s="148"/>
      <c r="F177" s="146"/>
      <c r="G177" s="146"/>
      <c r="H177" s="146"/>
      <c r="I177" s="146"/>
      <c r="J177" s="146"/>
      <c r="K177" s="146"/>
      <c r="L177" s="148"/>
      <c r="M177" s="148"/>
      <c r="N177" s="147"/>
      <c r="O177" s="147"/>
      <c r="P177" s="147"/>
      <c r="Q177" s="147"/>
      <c r="R177" s="147"/>
      <c r="S177" s="8"/>
    </row>
    <row r="178" spans="1:19" ht="69" customHeight="1">
      <c r="B178" s="7" t="s">
        <v>624</v>
      </c>
      <c r="C178" s="47" t="s">
        <v>11</v>
      </c>
      <c r="D178" s="10" t="s">
        <v>625</v>
      </c>
      <c r="E178" s="10" t="s">
        <v>626</v>
      </c>
      <c r="F178" s="5" t="s">
        <v>627</v>
      </c>
      <c r="G178" s="5" t="s">
        <v>628</v>
      </c>
      <c r="H178" s="5" t="s">
        <v>6</v>
      </c>
      <c r="I178" s="52">
        <v>44650</v>
      </c>
      <c r="J178" s="52" t="s">
        <v>76</v>
      </c>
      <c r="K178" s="223">
        <v>1</v>
      </c>
      <c r="L178" s="10" t="s">
        <v>629</v>
      </c>
      <c r="M178" s="10" t="s">
        <v>630</v>
      </c>
      <c r="N178" s="8"/>
      <c r="O178" s="8"/>
      <c r="P178" s="8"/>
      <c r="Q178" s="8"/>
      <c r="R178" s="8"/>
      <c r="S178" s="8"/>
    </row>
    <row r="179" spans="1:19" ht="83.25" customHeight="1">
      <c r="B179" s="7" t="s">
        <v>624</v>
      </c>
      <c r="C179" s="47" t="s">
        <v>11</v>
      </c>
      <c r="D179" s="10" t="s">
        <v>631</v>
      </c>
      <c r="E179" s="10" t="s">
        <v>632</v>
      </c>
      <c r="F179" s="5" t="s">
        <v>633</v>
      </c>
      <c r="G179" s="5" t="s">
        <v>628</v>
      </c>
      <c r="H179" s="5" t="s">
        <v>6</v>
      </c>
      <c r="I179" s="52">
        <v>44650</v>
      </c>
      <c r="J179" s="52" t="s">
        <v>76</v>
      </c>
      <c r="K179" s="223">
        <v>1</v>
      </c>
      <c r="L179" s="10" t="s">
        <v>634</v>
      </c>
      <c r="M179" s="10" t="s">
        <v>635</v>
      </c>
      <c r="N179" s="8"/>
      <c r="O179" s="8"/>
      <c r="P179" s="8"/>
      <c r="Q179" s="8"/>
      <c r="R179" s="8"/>
      <c r="S179" s="8"/>
    </row>
    <row r="180" spans="1:19" ht="83.25" customHeight="1">
      <c r="B180" s="7" t="s">
        <v>624</v>
      </c>
      <c r="C180" s="47" t="s">
        <v>11</v>
      </c>
      <c r="D180" s="173" t="s">
        <v>636</v>
      </c>
      <c r="E180" s="10" t="s">
        <v>637</v>
      </c>
      <c r="F180" s="5" t="s">
        <v>638</v>
      </c>
      <c r="G180" s="5" t="s">
        <v>234</v>
      </c>
      <c r="H180" s="5" t="s">
        <v>4</v>
      </c>
      <c r="I180" s="52">
        <v>44650</v>
      </c>
      <c r="J180" s="52" t="s">
        <v>76</v>
      </c>
      <c r="K180" s="210">
        <v>1</v>
      </c>
      <c r="L180" s="10" t="s">
        <v>639</v>
      </c>
      <c r="M180" s="10" t="s">
        <v>640</v>
      </c>
      <c r="N180" s="8"/>
      <c r="O180" s="8"/>
      <c r="P180" s="8"/>
      <c r="Q180" s="8"/>
      <c r="R180" s="8"/>
      <c r="S180" s="8"/>
    </row>
    <row r="181" spans="1:19" ht="83.25" customHeight="1">
      <c r="B181" s="7" t="s">
        <v>624</v>
      </c>
      <c r="C181" s="47" t="s">
        <v>11</v>
      </c>
      <c r="D181" s="48" t="s">
        <v>641</v>
      </c>
      <c r="E181" s="10" t="s">
        <v>642</v>
      </c>
      <c r="F181" s="5" t="s">
        <v>643</v>
      </c>
      <c r="G181" s="5" t="s">
        <v>628</v>
      </c>
      <c r="H181" s="5" t="s">
        <v>6</v>
      </c>
      <c r="I181" s="52">
        <v>44650</v>
      </c>
      <c r="J181" s="52" t="s">
        <v>76</v>
      </c>
      <c r="K181" s="209">
        <v>1</v>
      </c>
      <c r="L181" s="10" t="s">
        <v>644</v>
      </c>
      <c r="M181" s="10" t="s">
        <v>645</v>
      </c>
      <c r="N181" s="8"/>
      <c r="O181" s="8"/>
      <c r="P181" s="8"/>
      <c r="Q181" s="8"/>
      <c r="R181" s="8"/>
      <c r="S181" s="8"/>
    </row>
    <row r="182" spans="1:19" ht="83.25" customHeight="1">
      <c r="B182" s="7" t="s">
        <v>624</v>
      </c>
      <c r="C182" s="47" t="s">
        <v>11</v>
      </c>
      <c r="D182" s="173" t="s">
        <v>646</v>
      </c>
      <c r="E182" s="10" t="s">
        <v>647</v>
      </c>
      <c r="F182" s="5" t="s">
        <v>648</v>
      </c>
      <c r="G182" s="5" t="s">
        <v>234</v>
      </c>
      <c r="H182" s="5" t="s">
        <v>4</v>
      </c>
      <c r="I182" s="52">
        <v>44681</v>
      </c>
      <c r="J182" s="52" t="s">
        <v>76</v>
      </c>
      <c r="K182" s="209">
        <v>1</v>
      </c>
      <c r="L182" s="10"/>
      <c r="M182" s="10"/>
      <c r="N182" s="8" t="s">
        <v>649</v>
      </c>
      <c r="O182" s="8" t="s">
        <v>650</v>
      </c>
      <c r="P182" s="8"/>
      <c r="Q182" s="8"/>
      <c r="R182" s="8"/>
      <c r="S182" s="8"/>
    </row>
    <row r="183" spans="1:19" ht="69" customHeight="1">
      <c r="B183" s="7" t="s">
        <v>624</v>
      </c>
      <c r="C183" s="47" t="s">
        <v>11</v>
      </c>
      <c r="D183" s="205" t="s">
        <v>651</v>
      </c>
      <c r="E183" s="10" t="s">
        <v>652</v>
      </c>
      <c r="F183" s="5" t="s">
        <v>653</v>
      </c>
      <c r="G183" s="5" t="s">
        <v>234</v>
      </c>
      <c r="H183" s="5" t="s">
        <v>4</v>
      </c>
      <c r="I183" s="52">
        <v>44681</v>
      </c>
      <c r="J183" s="52" t="s">
        <v>76</v>
      </c>
      <c r="K183" s="209">
        <v>0.33</v>
      </c>
      <c r="L183" s="10"/>
      <c r="M183" s="10"/>
      <c r="N183" s="8"/>
      <c r="O183" s="8"/>
      <c r="P183" s="8"/>
      <c r="Q183" s="8"/>
      <c r="R183" s="8"/>
      <c r="S183" s="8"/>
    </row>
    <row r="184" spans="1:19" ht="83.25" customHeight="1">
      <c r="B184" s="7" t="s">
        <v>624</v>
      </c>
      <c r="C184" s="47" t="s">
        <v>11</v>
      </c>
      <c r="D184" s="173" t="s">
        <v>654</v>
      </c>
      <c r="E184" s="173" t="s">
        <v>655</v>
      </c>
      <c r="F184" s="5" t="s">
        <v>656</v>
      </c>
      <c r="G184" s="5" t="s">
        <v>628</v>
      </c>
      <c r="H184" s="5" t="s">
        <v>6</v>
      </c>
      <c r="I184" s="52">
        <v>44742</v>
      </c>
      <c r="J184" s="52" t="s">
        <v>657</v>
      </c>
      <c r="K184" s="209"/>
      <c r="L184" s="10"/>
      <c r="M184" s="10"/>
      <c r="N184" s="8"/>
      <c r="O184" s="8"/>
      <c r="P184" s="8"/>
      <c r="Q184" s="8"/>
      <c r="R184" s="8"/>
      <c r="S184" s="8"/>
    </row>
    <row r="185" spans="1:19" ht="69" customHeight="1">
      <c r="B185" s="7" t="s">
        <v>624</v>
      </c>
      <c r="C185" s="47" t="s">
        <v>11</v>
      </c>
      <c r="D185" s="173" t="s">
        <v>631</v>
      </c>
      <c r="E185" s="173" t="s">
        <v>658</v>
      </c>
      <c r="F185" s="174" t="s">
        <v>659</v>
      </c>
      <c r="G185" s="5" t="s">
        <v>628</v>
      </c>
      <c r="H185" s="5" t="s">
        <v>6</v>
      </c>
      <c r="I185" s="52">
        <v>44772</v>
      </c>
      <c r="J185" s="52" t="s">
        <v>657</v>
      </c>
      <c r="K185" s="209"/>
      <c r="L185" s="10"/>
      <c r="M185" s="10"/>
      <c r="N185" s="8"/>
      <c r="O185" s="8"/>
      <c r="P185" s="8"/>
      <c r="Q185" s="8"/>
      <c r="R185" s="8"/>
      <c r="S185" s="8"/>
    </row>
    <row r="186" spans="1:19" ht="83.25" customHeight="1">
      <c r="B186" s="7" t="s">
        <v>624</v>
      </c>
      <c r="C186" s="47" t="s">
        <v>11</v>
      </c>
      <c r="D186" s="173" t="s">
        <v>660</v>
      </c>
      <c r="E186" s="173" t="s">
        <v>661</v>
      </c>
      <c r="F186" s="174" t="s">
        <v>662</v>
      </c>
      <c r="G186" s="5" t="s">
        <v>628</v>
      </c>
      <c r="H186" s="5" t="s">
        <v>6</v>
      </c>
      <c r="I186" s="52">
        <v>44772</v>
      </c>
      <c r="J186" s="52" t="s">
        <v>663</v>
      </c>
      <c r="K186" s="209"/>
      <c r="L186" s="10"/>
      <c r="M186" s="10"/>
      <c r="N186" s="8"/>
      <c r="O186" s="8"/>
      <c r="P186" s="8"/>
      <c r="Q186" s="8"/>
      <c r="R186" s="8"/>
      <c r="S186" s="8"/>
    </row>
    <row r="187" spans="1:19" ht="69" customHeight="1">
      <c r="B187" s="7" t="s">
        <v>624</v>
      </c>
      <c r="C187" s="47" t="s">
        <v>11</v>
      </c>
      <c r="D187" s="10" t="s">
        <v>664</v>
      </c>
      <c r="E187" s="10" t="s">
        <v>665</v>
      </c>
      <c r="F187" s="5" t="s">
        <v>666</v>
      </c>
      <c r="G187" s="5" t="s">
        <v>234</v>
      </c>
      <c r="H187" s="5" t="s">
        <v>4</v>
      </c>
      <c r="I187" s="52">
        <v>44772</v>
      </c>
      <c r="J187" s="52" t="s">
        <v>76</v>
      </c>
      <c r="K187" s="5"/>
      <c r="L187" s="10" t="s">
        <v>667</v>
      </c>
      <c r="M187" s="222" t="s">
        <v>668</v>
      </c>
      <c r="N187" s="8"/>
      <c r="O187" s="8"/>
      <c r="P187" s="8"/>
      <c r="Q187" s="8"/>
      <c r="R187" s="8"/>
      <c r="S187" s="8"/>
    </row>
    <row r="188" spans="1:19" ht="69" customHeight="1">
      <c r="B188" s="7" t="s">
        <v>624</v>
      </c>
      <c r="C188" s="47" t="s">
        <v>11</v>
      </c>
      <c r="D188" s="10" t="s">
        <v>654</v>
      </c>
      <c r="E188" s="10" t="s">
        <v>669</v>
      </c>
      <c r="F188" s="5" t="s">
        <v>670</v>
      </c>
      <c r="G188" s="5" t="s">
        <v>628</v>
      </c>
      <c r="H188" s="5" t="s">
        <v>6</v>
      </c>
      <c r="I188" s="52">
        <v>44772</v>
      </c>
      <c r="J188" s="52" t="s">
        <v>671</v>
      </c>
      <c r="K188" s="209"/>
      <c r="L188" s="10"/>
      <c r="M188" s="10"/>
      <c r="N188" s="8"/>
      <c r="O188" s="8"/>
      <c r="P188" s="8"/>
      <c r="Q188" s="8"/>
      <c r="R188" s="8"/>
      <c r="S188" s="8"/>
    </row>
    <row r="189" spans="1:19" ht="69" customHeight="1">
      <c r="B189" s="7" t="s">
        <v>624</v>
      </c>
      <c r="C189" s="47" t="s">
        <v>11</v>
      </c>
      <c r="D189" s="173" t="s">
        <v>672</v>
      </c>
      <c r="E189" s="10" t="s">
        <v>673</v>
      </c>
      <c r="F189" s="5" t="s">
        <v>648</v>
      </c>
      <c r="G189" s="5" t="s">
        <v>234</v>
      </c>
      <c r="H189" s="5" t="s">
        <v>4</v>
      </c>
      <c r="I189" s="52">
        <v>44772</v>
      </c>
      <c r="J189" s="52" t="s">
        <v>76</v>
      </c>
      <c r="K189" s="5"/>
      <c r="L189" s="10"/>
      <c r="M189" s="10"/>
      <c r="N189" s="8"/>
      <c r="O189" s="8"/>
      <c r="P189" s="8"/>
      <c r="Q189" s="8"/>
      <c r="R189" s="8"/>
      <c r="S189" s="8"/>
    </row>
    <row r="190" spans="1:19" s="237" customFormat="1" ht="83.25" customHeight="1">
      <c r="B190" s="7" t="s">
        <v>624</v>
      </c>
      <c r="C190" s="47" t="s">
        <v>11</v>
      </c>
      <c r="D190" s="10" t="s">
        <v>674</v>
      </c>
      <c r="E190" s="10" t="s">
        <v>675</v>
      </c>
      <c r="F190" s="5" t="s">
        <v>676</v>
      </c>
      <c r="G190" s="5" t="s">
        <v>628</v>
      </c>
      <c r="H190" s="5" t="s">
        <v>6</v>
      </c>
      <c r="I190" s="52">
        <v>44772</v>
      </c>
      <c r="J190" s="52" t="s">
        <v>316</v>
      </c>
      <c r="K190" s="209">
        <v>1</v>
      </c>
      <c r="L190" s="10" t="s">
        <v>677</v>
      </c>
      <c r="M190" s="10" t="s">
        <v>678</v>
      </c>
      <c r="N190" s="8"/>
      <c r="O190" s="8"/>
      <c r="P190" s="8"/>
      <c r="Q190" s="8"/>
      <c r="R190" s="8"/>
      <c r="S190" s="8"/>
    </row>
    <row r="191" spans="1:19" s="237" customFormat="1" ht="141.75" customHeight="1">
      <c r="A191" s="1"/>
      <c r="B191" s="256" t="s">
        <v>624</v>
      </c>
      <c r="C191" s="257" t="s">
        <v>11</v>
      </c>
      <c r="D191" s="258" t="s">
        <v>625</v>
      </c>
      <c r="E191" s="268" t="s">
        <v>626</v>
      </c>
      <c r="F191" s="259" t="s">
        <v>679</v>
      </c>
      <c r="G191" s="259" t="s">
        <v>628</v>
      </c>
      <c r="H191" s="259" t="s">
        <v>6</v>
      </c>
      <c r="I191" s="260">
        <v>44772</v>
      </c>
      <c r="J191" s="260" t="s">
        <v>680</v>
      </c>
      <c r="K191" s="261"/>
      <c r="L191" s="10"/>
      <c r="M191" s="10"/>
      <c r="N191" s="262"/>
      <c r="O191" s="262"/>
      <c r="P191" s="262"/>
      <c r="Q191" s="262"/>
      <c r="R191" s="262"/>
      <c r="S191" s="262"/>
    </row>
    <row r="192" spans="1:19" s="237" customFormat="1" ht="141.75" customHeight="1">
      <c r="A192" s="1"/>
      <c r="B192" s="7" t="s">
        <v>624</v>
      </c>
      <c r="C192" s="47" t="s">
        <v>11</v>
      </c>
      <c r="D192" s="267" t="s">
        <v>681</v>
      </c>
      <c r="E192" s="267" t="s">
        <v>682</v>
      </c>
      <c r="F192" s="5" t="s">
        <v>683</v>
      </c>
      <c r="G192" s="5" t="s">
        <v>234</v>
      </c>
      <c r="H192" s="5" t="s">
        <v>4</v>
      </c>
      <c r="I192" s="52">
        <v>44803</v>
      </c>
      <c r="J192" s="52" t="s">
        <v>76</v>
      </c>
      <c r="K192" s="5"/>
      <c r="L192" s="10"/>
      <c r="M192" s="10"/>
      <c r="N192" s="8"/>
      <c r="O192" s="8"/>
      <c r="P192" s="8"/>
      <c r="Q192" s="8"/>
      <c r="R192" s="8"/>
      <c r="S192" s="8"/>
    </row>
    <row r="193" spans="1:19" s="237" customFormat="1" ht="141.75" customHeight="1">
      <c r="A193" s="1"/>
      <c r="B193" s="7" t="s">
        <v>624</v>
      </c>
      <c r="C193" s="47" t="s">
        <v>11</v>
      </c>
      <c r="D193" s="267" t="s">
        <v>684</v>
      </c>
      <c r="E193" s="266" t="s">
        <v>685</v>
      </c>
      <c r="F193" s="5" t="s">
        <v>686</v>
      </c>
      <c r="G193" s="5" t="s">
        <v>234</v>
      </c>
      <c r="H193" s="5" t="s">
        <v>4</v>
      </c>
      <c r="I193" s="52">
        <v>44834</v>
      </c>
      <c r="J193" s="52" t="s">
        <v>154</v>
      </c>
      <c r="K193" s="209"/>
      <c r="L193" s="10"/>
      <c r="M193" s="10"/>
      <c r="N193" s="8"/>
      <c r="O193" s="8"/>
      <c r="P193" s="8"/>
      <c r="Q193" s="8"/>
      <c r="R193" s="8"/>
      <c r="S193" s="8"/>
    </row>
    <row r="194" spans="1:19" ht="69" customHeight="1">
      <c r="B194" s="7" t="s">
        <v>624</v>
      </c>
      <c r="C194" s="47" t="s">
        <v>11</v>
      </c>
      <c r="D194" s="58" t="s">
        <v>687</v>
      </c>
      <c r="E194" s="61" t="s">
        <v>688</v>
      </c>
      <c r="F194" s="5" t="s">
        <v>689</v>
      </c>
      <c r="G194" s="5" t="s">
        <v>234</v>
      </c>
      <c r="H194" s="5" t="s">
        <v>4</v>
      </c>
      <c r="I194" s="52">
        <v>44864</v>
      </c>
      <c r="J194" s="52" t="s">
        <v>154</v>
      </c>
      <c r="K194" s="209"/>
      <c r="L194" s="10"/>
      <c r="M194" s="10"/>
      <c r="N194" s="8"/>
      <c r="O194" s="8"/>
      <c r="P194" s="8"/>
      <c r="Q194" s="8"/>
      <c r="R194" s="8"/>
      <c r="S194" s="8"/>
    </row>
    <row r="195" spans="1:19" ht="69" customHeight="1">
      <c r="B195" s="7" t="s">
        <v>624</v>
      </c>
      <c r="C195" s="47" t="s">
        <v>11</v>
      </c>
      <c r="D195" s="58" t="s">
        <v>690</v>
      </c>
      <c r="E195" s="61" t="s">
        <v>691</v>
      </c>
      <c r="F195" s="5" t="s">
        <v>689</v>
      </c>
      <c r="G195" s="5" t="s">
        <v>234</v>
      </c>
      <c r="H195" s="5" t="s">
        <v>4</v>
      </c>
      <c r="I195" s="52">
        <v>44864</v>
      </c>
      <c r="J195" s="52" t="s">
        <v>154</v>
      </c>
      <c r="K195" s="209"/>
      <c r="L195" s="10"/>
      <c r="M195" s="10"/>
      <c r="N195" s="8"/>
      <c r="O195" s="8"/>
      <c r="P195" s="8"/>
      <c r="Q195" s="8"/>
      <c r="R195" s="8"/>
      <c r="S195" s="8"/>
    </row>
    <row r="196" spans="1:19" ht="69" customHeight="1">
      <c r="B196" s="7" t="s">
        <v>624</v>
      </c>
      <c r="C196" s="47" t="s">
        <v>11</v>
      </c>
      <c r="D196" s="226" t="s">
        <v>692</v>
      </c>
      <c r="E196" s="10" t="s">
        <v>693</v>
      </c>
      <c r="F196" s="5" t="s">
        <v>694</v>
      </c>
      <c r="G196" s="5" t="s">
        <v>234</v>
      </c>
      <c r="H196" s="5" t="s">
        <v>4</v>
      </c>
      <c r="I196" s="52">
        <v>44895</v>
      </c>
      <c r="J196" s="52" t="s">
        <v>76</v>
      </c>
      <c r="K196" s="209">
        <v>0.33</v>
      </c>
      <c r="L196" s="10"/>
      <c r="M196" s="10"/>
      <c r="N196" s="8" t="s">
        <v>695</v>
      </c>
      <c r="O196" s="8" t="s">
        <v>696</v>
      </c>
      <c r="P196" s="8"/>
      <c r="Q196" s="8"/>
      <c r="R196" s="8"/>
      <c r="S196" s="8"/>
    </row>
    <row r="197" spans="1:19" ht="83.25" customHeight="1">
      <c r="B197" s="238" t="s">
        <v>624</v>
      </c>
      <c r="C197" s="247" t="s">
        <v>11</v>
      </c>
      <c r="D197" s="263" t="s">
        <v>697</v>
      </c>
      <c r="E197" s="263" t="s">
        <v>698</v>
      </c>
      <c r="F197" s="239" t="s">
        <v>699</v>
      </c>
      <c r="G197" s="239" t="s">
        <v>628</v>
      </c>
      <c r="H197" s="239" t="s">
        <v>6</v>
      </c>
      <c r="I197" s="242">
        <v>44895</v>
      </c>
      <c r="J197" s="242" t="s">
        <v>700</v>
      </c>
      <c r="K197" s="243"/>
      <c r="L197" s="10"/>
      <c r="M197" s="10"/>
      <c r="N197" s="244"/>
      <c r="O197" s="244"/>
      <c r="P197" s="244"/>
      <c r="Q197" s="244"/>
      <c r="R197" s="244"/>
      <c r="S197" s="244"/>
    </row>
    <row r="198" spans="1:19" ht="83.25" customHeight="1">
      <c r="B198" s="7" t="s">
        <v>624</v>
      </c>
      <c r="C198" s="47" t="s">
        <v>11</v>
      </c>
      <c r="D198" s="173" t="s">
        <v>701</v>
      </c>
      <c r="E198" s="10" t="s">
        <v>702</v>
      </c>
      <c r="F198" s="5" t="s">
        <v>703</v>
      </c>
      <c r="G198" s="5" t="s">
        <v>628</v>
      </c>
      <c r="H198" s="5" t="s">
        <v>6</v>
      </c>
      <c r="I198" s="52">
        <v>44925</v>
      </c>
      <c r="J198" s="52" t="s">
        <v>76</v>
      </c>
      <c r="K198" s="5"/>
      <c r="L198" s="10"/>
      <c r="M198" s="10"/>
      <c r="N198" s="8"/>
      <c r="O198" s="8"/>
      <c r="P198" s="8"/>
      <c r="Q198" s="8"/>
      <c r="R198" s="8"/>
      <c r="S198" s="8"/>
    </row>
    <row r="199" spans="1:19" s="237" customFormat="1" ht="83.25" customHeight="1">
      <c r="B199" s="7" t="s">
        <v>624</v>
      </c>
      <c r="C199" s="47" t="s">
        <v>11</v>
      </c>
      <c r="D199" s="173" t="s">
        <v>704</v>
      </c>
      <c r="E199" s="173" t="s">
        <v>705</v>
      </c>
      <c r="F199" s="174" t="s">
        <v>706</v>
      </c>
      <c r="G199" s="5" t="s">
        <v>628</v>
      </c>
      <c r="H199" s="5" t="s">
        <v>6</v>
      </c>
      <c r="I199" s="52">
        <v>44925</v>
      </c>
      <c r="J199" s="52" t="s">
        <v>76</v>
      </c>
      <c r="K199" s="209"/>
      <c r="L199" s="10"/>
      <c r="M199" s="10"/>
      <c r="N199" s="8"/>
      <c r="O199" s="8"/>
      <c r="P199" s="8"/>
      <c r="Q199" s="8"/>
      <c r="R199" s="8"/>
      <c r="S199" s="8"/>
    </row>
    <row r="200" spans="1:19" s="255" customFormat="1" ht="83.25" customHeight="1">
      <c r="B200" s="238" t="s">
        <v>624</v>
      </c>
      <c r="C200" s="247" t="s">
        <v>11</v>
      </c>
      <c r="D200" s="241" t="s">
        <v>707</v>
      </c>
      <c r="E200" s="263" t="s">
        <v>708</v>
      </c>
      <c r="F200" s="264" t="s">
        <v>706</v>
      </c>
      <c r="G200" s="239" t="s">
        <v>628</v>
      </c>
      <c r="H200" s="239" t="s">
        <v>6</v>
      </c>
      <c r="I200" s="242">
        <v>44925</v>
      </c>
      <c r="J200" s="265" t="s">
        <v>709</v>
      </c>
      <c r="K200" s="243"/>
      <c r="L200" s="10"/>
      <c r="M200" s="10"/>
      <c r="N200" s="244"/>
      <c r="O200" s="244"/>
      <c r="P200" s="244"/>
      <c r="Q200" s="244"/>
      <c r="R200" s="244"/>
      <c r="S200" s="244"/>
    </row>
    <row r="201" spans="1:19" ht="83.25" customHeight="1">
      <c r="B201" s="7" t="s">
        <v>624</v>
      </c>
      <c r="C201" s="47" t="s">
        <v>11</v>
      </c>
      <c r="D201" s="173" t="s">
        <v>710</v>
      </c>
      <c r="E201" s="173" t="s">
        <v>711</v>
      </c>
      <c r="F201" s="5" t="s">
        <v>712</v>
      </c>
      <c r="G201" s="5" t="s">
        <v>628</v>
      </c>
      <c r="H201" s="5" t="s">
        <v>6</v>
      </c>
      <c r="I201" s="52">
        <v>44925</v>
      </c>
      <c r="J201" s="52" t="s">
        <v>76</v>
      </c>
      <c r="K201" s="209"/>
      <c r="L201" s="10"/>
      <c r="M201" s="10"/>
      <c r="N201" s="8"/>
      <c r="O201" s="8"/>
      <c r="P201" s="8"/>
      <c r="Q201" s="8"/>
      <c r="R201" s="8"/>
      <c r="S201" s="8"/>
    </row>
    <row r="202" spans="1:19" ht="83.25" customHeight="1">
      <c r="B202" s="7" t="s">
        <v>624</v>
      </c>
      <c r="C202" s="47" t="s">
        <v>11</v>
      </c>
      <c r="D202" s="173" t="s">
        <v>713</v>
      </c>
      <c r="E202" s="10" t="s">
        <v>714</v>
      </c>
      <c r="F202" s="5" t="s">
        <v>715</v>
      </c>
      <c r="G202" s="5" t="s">
        <v>628</v>
      </c>
      <c r="H202" s="5" t="s">
        <v>6</v>
      </c>
      <c r="I202" s="52">
        <v>44925</v>
      </c>
      <c r="J202" s="52" t="s">
        <v>716</v>
      </c>
      <c r="K202" s="209"/>
      <c r="L202" s="10"/>
      <c r="M202" s="10"/>
      <c r="N202" s="8"/>
      <c r="O202" s="8"/>
      <c r="P202" s="8"/>
      <c r="Q202" s="8"/>
      <c r="R202" s="8"/>
      <c r="S202" s="8"/>
    </row>
    <row r="203" spans="1:19" ht="83.25" customHeight="1">
      <c r="B203" s="7" t="s">
        <v>624</v>
      </c>
      <c r="C203" s="47" t="s">
        <v>11</v>
      </c>
      <c r="D203" s="173" t="s">
        <v>717</v>
      </c>
      <c r="E203" s="173" t="s">
        <v>718</v>
      </c>
      <c r="F203" s="5" t="s">
        <v>719</v>
      </c>
      <c r="G203" s="5" t="s">
        <v>628</v>
      </c>
      <c r="H203" s="5" t="s">
        <v>6</v>
      </c>
      <c r="I203" s="52">
        <v>44925</v>
      </c>
      <c r="J203" s="52"/>
      <c r="K203" s="209"/>
      <c r="L203" s="10"/>
      <c r="M203" s="10"/>
      <c r="N203" s="8"/>
      <c r="O203" s="8"/>
      <c r="P203" s="8"/>
      <c r="Q203" s="8"/>
      <c r="R203" s="8"/>
      <c r="S203" s="8"/>
    </row>
    <row r="204" spans="1:19" s="237" customFormat="1" ht="83.25" customHeight="1">
      <c r="B204" s="238" t="s">
        <v>624</v>
      </c>
      <c r="C204" s="247" t="s">
        <v>11</v>
      </c>
      <c r="D204" s="241" t="s">
        <v>720</v>
      </c>
      <c r="E204" s="263" t="s">
        <v>721</v>
      </c>
      <c r="F204" s="239" t="s">
        <v>722</v>
      </c>
      <c r="G204" s="239" t="s">
        <v>628</v>
      </c>
      <c r="H204" s="239" t="s">
        <v>6</v>
      </c>
      <c r="I204" s="242">
        <v>44925</v>
      </c>
      <c r="J204" s="242" t="s">
        <v>723</v>
      </c>
      <c r="K204" s="243"/>
      <c r="L204" s="10"/>
      <c r="M204" s="10"/>
      <c r="N204" s="244"/>
      <c r="O204" s="244"/>
      <c r="P204" s="244"/>
      <c r="Q204" s="244"/>
      <c r="R204" s="244"/>
      <c r="S204" s="244"/>
    </row>
    <row r="205" spans="1:19" ht="83.25" customHeight="1">
      <c r="B205" s="238" t="s">
        <v>624</v>
      </c>
      <c r="C205" s="247" t="s">
        <v>11</v>
      </c>
      <c r="D205" s="241" t="s">
        <v>641</v>
      </c>
      <c r="E205" s="263" t="s">
        <v>721</v>
      </c>
      <c r="F205" s="239" t="s">
        <v>722</v>
      </c>
      <c r="G205" s="239" t="s">
        <v>628</v>
      </c>
      <c r="H205" s="239" t="s">
        <v>6</v>
      </c>
      <c r="I205" s="242">
        <v>44925</v>
      </c>
      <c r="J205" s="242" t="s">
        <v>724</v>
      </c>
      <c r="K205" s="239"/>
      <c r="L205" s="10"/>
      <c r="M205" s="10"/>
      <c r="N205" s="244"/>
      <c r="O205" s="244"/>
      <c r="P205" s="244"/>
      <c r="Q205" s="244"/>
      <c r="R205" s="244"/>
      <c r="S205" s="244"/>
    </row>
    <row r="206" spans="1:19" ht="83.25" customHeight="1">
      <c r="B206" s="7" t="s">
        <v>624</v>
      </c>
      <c r="C206" s="47" t="s">
        <v>11</v>
      </c>
      <c r="D206" s="10" t="s">
        <v>725</v>
      </c>
      <c r="E206" s="10" t="s">
        <v>726</v>
      </c>
      <c r="F206" s="5" t="s">
        <v>727</v>
      </c>
      <c r="G206" s="5" t="s">
        <v>234</v>
      </c>
      <c r="H206" s="5" t="s">
        <v>4</v>
      </c>
      <c r="I206" s="52">
        <v>44925</v>
      </c>
      <c r="J206" s="52" t="s">
        <v>76</v>
      </c>
      <c r="K206" s="5"/>
      <c r="L206" s="10"/>
      <c r="M206" s="10"/>
      <c r="N206" s="8"/>
      <c r="O206" s="8"/>
      <c r="P206" s="8"/>
      <c r="Q206" s="8"/>
      <c r="R206" s="8"/>
      <c r="S206" s="8"/>
    </row>
    <row r="207" spans="1:19" s="237" customFormat="1" ht="83.25" customHeight="1">
      <c r="B207" s="7" t="s">
        <v>624</v>
      </c>
      <c r="C207" s="47" t="s">
        <v>11</v>
      </c>
      <c r="D207" s="173" t="s">
        <v>728</v>
      </c>
      <c r="E207" s="173" t="s">
        <v>729</v>
      </c>
      <c r="F207" s="5" t="s">
        <v>730</v>
      </c>
      <c r="G207" s="5" t="s">
        <v>234</v>
      </c>
      <c r="H207" s="5" t="s">
        <v>4</v>
      </c>
      <c r="I207" s="52">
        <v>44925</v>
      </c>
      <c r="J207" s="52" t="s">
        <v>76</v>
      </c>
      <c r="K207" s="210">
        <v>0.33</v>
      </c>
      <c r="L207" s="10"/>
      <c r="M207" s="10"/>
      <c r="N207" s="8"/>
      <c r="O207" s="8"/>
      <c r="P207" s="8"/>
      <c r="Q207" s="8"/>
      <c r="R207" s="8"/>
      <c r="S207" s="8"/>
    </row>
    <row r="208" spans="1:19" ht="83.25" customHeight="1">
      <c r="B208" s="7" t="s">
        <v>624</v>
      </c>
      <c r="C208" s="47" t="s">
        <v>11</v>
      </c>
      <c r="D208" s="173" t="s">
        <v>731</v>
      </c>
      <c r="E208" s="173" t="s">
        <v>732</v>
      </c>
      <c r="F208" s="5" t="s">
        <v>733</v>
      </c>
      <c r="G208" s="5" t="s">
        <v>628</v>
      </c>
      <c r="H208" s="5" t="s">
        <v>6</v>
      </c>
      <c r="I208" s="52">
        <v>44925</v>
      </c>
      <c r="J208" s="52" t="s">
        <v>734</v>
      </c>
      <c r="K208" s="209"/>
      <c r="L208" s="10"/>
      <c r="M208" s="10"/>
      <c r="N208" s="8" t="s">
        <v>735</v>
      </c>
      <c r="O208" s="8"/>
      <c r="P208" s="8"/>
      <c r="Q208" s="8"/>
      <c r="R208" s="8"/>
      <c r="S208" s="8"/>
    </row>
    <row r="209" spans="2:19" ht="83.25" customHeight="1">
      <c r="B209" s="7" t="s">
        <v>624</v>
      </c>
      <c r="C209" s="47" t="s">
        <v>11</v>
      </c>
      <c r="D209" s="173" t="s">
        <v>736</v>
      </c>
      <c r="E209" s="173" t="s">
        <v>737</v>
      </c>
      <c r="F209" s="5" t="s">
        <v>738</v>
      </c>
      <c r="G209" s="5" t="s">
        <v>628</v>
      </c>
      <c r="H209" s="5" t="s">
        <v>6</v>
      </c>
      <c r="I209" s="52">
        <v>44925</v>
      </c>
      <c r="J209" s="52" t="s">
        <v>739</v>
      </c>
      <c r="K209" s="5"/>
      <c r="L209" s="10"/>
      <c r="M209" s="10"/>
      <c r="N209" s="8"/>
      <c r="O209" s="8"/>
      <c r="P209" s="8"/>
      <c r="Q209" s="8"/>
      <c r="R209" s="8"/>
      <c r="S209" s="8"/>
    </row>
    <row r="210" spans="2:19" ht="83.25" customHeight="1">
      <c r="B210" s="7" t="s">
        <v>624</v>
      </c>
      <c r="C210" s="47" t="s">
        <v>11</v>
      </c>
      <c r="D210" s="173" t="s">
        <v>740</v>
      </c>
      <c r="E210" s="175" t="s">
        <v>741</v>
      </c>
      <c r="F210" s="47" t="s">
        <v>742</v>
      </c>
      <c r="G210" s="5" t="s">
        <v>628</v>
      </c>
      <c r="H210" s="5" t="s">
        <v>6</v>
      </c>
      <c r="I210" s="52">
        <v>44925</v>
      </c>
      <c r="J210" s="52" t="s">
        <v>743</v>
      </c>
      <c r="K210" s="209"/>
      <c r="L210" s="10"/>
      <c r="M210" s="10"/>
      <c r="N210" s="8" t="s">
        <v>744</v>
      </c>
      <c r="O210" s="8"/>
      <c r="P210" s="8"/>
      <c r="Q210" s="8"/>
      <c r="R210" s="8"/>
      <c r="S210" s="8"/>
    </row>
    <row r="211" spans="2:19" s="237" customFormat="1" ht="83.25" customHeight="1">
      <c r="B211" s="238" t="s">
        <v>624</v>
      </c>
      <c r="C211" s="247" t="s">
        <v>11</v>
      </c>
      <c r="D211" s="263" t="s">
        <v>745</v>
      </c>
      <c r="E211" s="263" t="s">
        <v>746</v>
      </c>
      <c r="F211" s="247" t="s">
        <v>747</v>
      </c>
      <c r="G211" s="239" t="s">
        <v>628</v>
      </c>
      <c r="H211" s="239" t="s">
        <v>6</v>
      </c>
      <c r="I211" s="242">
        <v>44925</v>
      </c>
      <c r="J211" s="242" t="s">
        <v>748</v>
      </c>
      <c r="K211" s="243"/>
      <c r="L211" s="10"/>
      <c r="M211" s="10"/>
      <c r="N211" s="244"/>
      <c r="O211" s="244"/>
      <c r="P211" s="244"/>
      <c r="Q211" s="244"/>
      <c r="R211" s="244"/>
      <c r="S211" s="244"/>
    </row>
    <row r="212" spans="2:19" ht="12.75" customHeight="1">
      <c r="B212" s="145" t="s">
        <v>624</v>
      </c>
      <c r="C212" s="158" t="s">
        <v>11</v>
      </c>
      <c r="D212" s="157"/>
      <c r="E212" s="148"/>
      <c r="F212" s="146"/>
      <c r="G212" s="146"/>
      <c r="H212" s="146"/>
      <c r="I212" s="146"/>
      <c r="J212" s="146"/>
      <c r="K212" s="146"/>
      <c r="L212" s="147"/>
      <c r="M212" s="147"/>
      <c r="N212" s="147"/>
      <c r="O212" s="147"/>
      <c r="P212" s="147"/>
      <c r="Q212" s="147"/>
      <c r="R212" s="147"/>
      <c r="S212" s="8"/>
    </row>
    <row r="213" spans="2:19">
      <c r="L213" s="213"/>
      <c r="M213" s="213"/>
    </row>
    <row r="215" spans="2:19">
      <c r="G215" s="227"/>
    </row>
  </sheetData>
  <autoFilter ref="B2:S212" xr:uid="{00000000-0001-0000-0100-000000000000}">
    <sortState xmlns:xlrd2="http://schemas.microsoft.com/office/spreadsheetml/2017/richdata2" ref="B155:S177">
      <sortCondition ref="I2:I212"/>
    </sortState>
  </autoFilter>
  <conditionalFormatting sqref="L3 L117:L118">
    <cfRule type="cellIs" dxfId="135" priority="61" operator="equal">
      <formula>0</formula>
    </cfRule>
  </conditionalFormatting>
  <conditionalFormatting sqref="L4:M4">
    <cfRule type="cellIs" dxfId="134" priority="60" operator="equal">
      <formula>0</formula>
    </cfRule>
  </conditionalFormatting>
  <conditionalFormatting sqref="L5:M5">
    <cfRule type="cellIs" dxfId="133" priority="59" operator="equal">
      <formula>0</formula>
    </cfRule>
  </conditionalFormatting>
  <conditionalFormatting sqref="L6:M6">
    <cfRule type="cellIs" dxfId="132" priority="58" operator="equal">
      <formula>0</formula>
    </cfRule>
  </conditionalFormatting>
  <conditionalFormatting sqref="M7">
    <cfRule type="cellIs" dxfId="131" priority="52" operator="equal">
      <formula>"Sin ejecución"</formula>
    </cfRule>
    <cfRule type="cellIs" dxfId="130" priority="53" operator="equal">
      <formula>"En ejecución"</formula>
    </cfRule>
    <cfRule type="cellIs" dxfId="129" priority="54" operator="equal">
      <formula>"Ejecutado"</formula>
    </cfRule>
  </conditionalFormatting>
  <conditionalFormatting sqref="L7">
    <cfRule type="cellIs" dxfId="128" priority="55" operator="equal">
      <formula>"Sin ejecución"</formula>
    </cfRule>
    <cfRule type="cellIs" dxfId="127" priority="56" operator="equal">
      <formula>"En ejecución"</formula>
    </cfRule>
    <cfRule type="cellIs" dxfId="126" priority="57" operator="equal">
      <formula>"Ejecutado"</formula>
    </cfRule>
  </conditionalFormatting>
  <conditionalFormatting sqref="L7:M7">
    <cfRule type="cellIs" dxfId="125" priority="51" operator="equal">
      <formula>0</formula>
    </cfRule>
  </conditionalFormatting>
  <conditionalFormatting sqref="L8:M8">
    <cfRule type="cellIs" dxfId="124" priority="50" operator="equal">
      <formula>0</formula>
    </cfRule>
  </conditionalFormatting>
  <conditionalFormatting sqref="L9:M9">
    <cfRule type="cellIs" dxfId="123" priority="49" operator="equal">
      <formula>0</formula>
    </cfRule>
  </conditionalFormatting>
  <conditionalFormatting sqref="L11:M11">
    <cfRule type="cellIs" dxfId="122" priority="48" operator="equal">
      <formula>0</formula>
    </cfRule>
  </conditionalFormatting>
  <conditionalFormatting sqref="L10:M10">
    <cfRule type="cellIs" dxfId="121" priority="47" operator="equal">
      <formula>0</formula>
    </cfRule>
  </conditionalFormatting>
  <conditionalFormatting sqref="L12">
    <cfRule type="cellIs" dxfId="120" priority="46" operator="equal">
      <formula>0</formula>
    </cfRule>
  </conditionalFormatting>
  <conditionalFormatting sqref="L13:M13">
    <cfRule type="cellIs" dxfId="119" priority="45" operator="equal">
      <formula>0</formula>
    </cfRule>
  </conditionalFormatting>
  <conditionalFormatting sqref="L14:M14">
    <cfRule type="cellIs" dxfId="118" priority="44" operator="equal">
      <formula>0</formula>
    </cfRule>
  </conditionalFormatting>
  <conditionalFormatting sqref="L15:M15">
    <cfRule type="cellIs" dxfId="117" priority="43" operator="equal">
      <formula>0</formula>
    </cfRule>
  </conditionalFormatting>
  <conditionalFormatting sqref="L16:M16">
    <cfRule type="cellIs" dxfId="116" priority="42" operator="equal">
      <formula>0</formula>
    </cfRule>
  </conditionalFormatting>
  <conditionalFormatting sqref="L23:M23">
    <cfRule type="cellIs" dxfId="115" priority="41" operator="equal">
      <formula>0</formula>
    </cfRule>
  </conditionalFormatting>
  <conditionalFormatting sqref="L17">
    <cfRule type="cellIs" dxfId="114" priority="40" operator="equal">
      <formula>0</formula>
    </cfRule>
  </conditionalFormatting>
  <conditionalFormatting sqref="L28:M28">
    <cfRule type="cellIs" dxfId="113" priority="39" operator="equal">
      <formula>0</formula>
    </cfRule>
  </conditionalFormatting>
  <conditionalFormatting sqref="L26:M26">
    <cfRule type="cellIs" dxfId="112" priority="38" operator="equal">
      <formula>0</formula>
    </cfRule>
  </conditionalFormatting>
  <conditionalFormatting sqref="L27:M27">
    <cfRule type="cellIs" dxfId="111" priority="37" operator="equal">
      <formula>0</formula>
    </cfRule>
  </conditionalFormatting>
  <conditionalFormatting sqref="L24:M24">
    <cfRule type="cellIs" dxfId="110" priority="36" operator="equal">
      <formula>0</formula>
    </cfRule>
  </conditionalFormatting>
  <conditionalFormatting sqref="L20:M20">
    <cfRule type="cellIs" dxfId="109" priority="35" operator="equal">
      <formula>0</formula>
    </cfRule>
  </conditionalFormatting>
  <conditionalFormatting sqref="L19:M19">
    <cfRule type="cellIs" dxfId="108" priority="34" operator="equal">
      <formula>0</formula>
    </cfRule>
  </conditionalFormatting>
  <conditionalFormatting sqref="L29:M29">
    <cfRule type="cellIs" dxfId="107" priority="33" operator="equal">
      <formula>0</formula>
    </cfRule>
  </conditionalFormatting>
  <conditionalFormatting sqref="L25:M25">
    <cfRule type="cellIs" dxfId="106" priority="32" operator="equal">
      <formula>0</formula>
    </cfRule>
  </conditionalFormatting>
  <conditionalFormatting sqref="L34:M36">
    <cfRule type="cellIs" dxfId="105" priority="31" operator="equal">
      <formula>0</formula>
    </cfRule>
  </conditionalFormatting>
  <conditionalFormatting sqref="L37:M37">
    <cfRule type="cellIs" dxfId="104" priority="30" operator="equal">
      <formula>0</formula>
    </cfRule>
  </conditionalFormatting>
  <conditionalFormatting sqref="L38:M38">
    <cfRule type="cellIs" dxfId="103" priority="29" operator="equal">
      <formula>0</formula>
    </cfRule>
  </conditionalFormatting>
  <conditionalFormatting sqref="L39">
    <cfRule type="cellIs" dxfId="102" priority="26" operator="equal">
      <formula>"Sin ejecución"</formula>
    </cfRule>
    <cfRule type="cellIs" dxfId="101" priority="27" operator="equal">
      <formula>"En ejecución"</formula>
    </cfRule>
    <cfRule type="cellIs" dxfId="100" priority="28" operator="equal">
      <formula>"Ejecutado"</formula>
    </cfRule>
  </conditionalFormatting>
  <conditionalFormatting sqref="M39">
    <cfRule type="cellIs" dxfId="99" priority="23" operator="equal">
      <formula>"Sin ejecución"</formula>
    </cfRule>
    <cfRule type="cellIs" dxfId="98" priority="24" operator="equal">
      <formula>"En ejecución"</formula>
    </cfRule>
    <cfRule type="cellIs" dxfId="97" priority="25" operator="equal">
      <formula>"Ejecutado"</formula>
    </cfRule>
  </conditionalFormatting>
  <conditionalFormatting sqref="L39:M39">
    <cfRule type="cellIs" dxfId="96" priority="22" operator="equal">
      <formula>0</formula>
    </cfRule>
  </conditionalFormatting>
  <conditionalFormatting sqref="L40">
    <cfRule type="cellIs" dxfId="95" priority="19" operator="equal">
      <formula>"Sin ejecución"</formula>
    </cfRule>
    <cfRule type="cellIs" dxfId="94" priority="20" operator="equal">
      <formula>"En ejecución"</formula>
    </cfRule>
    <cfRule type="cellIs" dxfId="93" priority="21" operator="equal">
      <formula>"Ejecutado"</formula>
    </cfRule>
  </conditionalFormatting>
  <conditionalFormatting sqref="M40">
    <cfRule type="cellIs" dxfId="92" priority="16" operator="equal">
      <formula>"Sin ejecución"</formula>
    </cfRule>
    <cfRule type="cellIs" dxfId="91" priority="17" operator="equal">
      <formula>"En ejecución"</formula>
    </cfRule>
    <cfRule type="cellIs" dxfId="90" priority="18" operator="equal">
      <formula>"Ejecutado"</formula>
    </cfRule>
  </conditionalFormatting>
  <conditionalFormatting sqref="L40:M40">
    <cfRule type="cellIs" dxfId="89" priority="15" operator="equal">
      <formula>0</formula>
    </cfRule>
  </conditionalFormatting>
  <conditionalFormatting sqref="L41:M44">
    <cfRule type="cellIs" dxfId="88" priority="14" operator="equal">
      <formula>0</formula>
    </cfRule>
  </conditionalFormatting>
  <conditionalFormatting sqref="M31:M33">
    <cfRule type="cellIs" dxfId="87" priority="8" operator="equal">
      <formula>"Sin ejecución"</formula>
    </cfRule>
    <cfRule type="cellIs" dxfId="86" priority="9" operator="equal">
      <formula>"En ejecución"</formula>
    </cfRule>
    <cfRule type="cellIs" dxfId="85" priority="10" operator="equal">
      <formula>"Ejecutado"</formula>
    </cfRule>
  </conditionalFormatting>
  <conditionalFormatting sqref="L31:L33">
    <cfRule type="cellIs" dxfId="84" priority="11" operator="equal">
      <formula>"Sin ejecución"</formula>
    </cfRule>
    <cfRule type="cellIs" dxfId="83" priority="12" operator="equal">
      <formula>"En ejecución"</formula>
    </cfRule>
    <cfRule type="cellIs" dxfId="82" priority="13" operator="equal">
      <formula>"Ejecutado"</formula>
    </cfRule>
  </conditionalFormatting>
  <conditionalFormatting sqref="L31:M33">
    <cfRule type="cellIs" dxfId="81" priority="7" operator="equal">
      <formula>0</formula>
    </cfRule>
  </conditionalFormatting>
  <conditionalFormatting sqref="L66 L60:L62">
    <cfRule type="cellIs" dxfId="80" priority="6" operator="equal">
      <formula>0</formula>
    </cfRule>
  </conditionalFormatting>
  <conditionalFormatting sqref="L68:L76">
    <cfRule type="cellIs" dxfId="79" priority="5" operator="equal">
      <formula>0</formula>
    </cfRule>
  </conditionalFormatting>
  <conditionalFormatting sqref="L126:L127">
    <cfRule type="cellIs" dxfId="78" priority="4" operator="equal">
      <formula>0</formula>
    </cfRule>
  </conditionalFormatting>
  <conditionalFormatting sqref="L155:M155">
    <cfRule type="cellIs" dxfId="77" priority="3" operator="equal">
      <formula>0</formula>
    </cfRule>
  </conditionalFormatting>
  <conditionalFormatting sqref="L176:M176">
    <cfRule type="cellIs" dxfId="76" priority="2" operator="equal">
      <formula>0</formula>
    </cfRule>
  </conditionalFormatting>
  <conditionalFormatting sqref="D77:D87 D3:D5 D19:D20 D105:D128 D100:D101 D22:D54 A21:H21 J21:XFD21 D137:D178">
    <cfRule type="duplicateValues" dxfId="75" priority="62"/>
  </conditionalFormatting>
  <conditionalFormatting sqref="F180 F34:F88 F205:F211 F91:F178">
    <cfRule type="duplicateValues" dxfId="74" priority="63"/>
  </conditionalFormatting>
  <conditionalFormatting sqref="D192:D193">
    <cfRule type="duplicateValues" dxfId="73" priority="1" stopIfTrue="1"/>
  </conditionalFormatting>
  <dataValidations count="1">
    <dataValidation allowBlank="1" showInputMessage="1" showErrorMessage="1" sqref="G156 G158:G159" xr:uid="{B6EB0C4A-84A6-49AD-86A2-F3FACCB2B806}"/>
  </dataValidations>
  <hyperlinks>
    <hyperlink ref="M48" r:id="rId1" location="2" xr:uid="{D0B5A30C-ABB6-4652-8F3B-0E94656D3DB2}"/>
    <hyperlink ref="M49" r:id="rId2" display="https://www.sdp.gov.co/gestion-a-la-inversion/programacion-y-seguimiento-a-la-inversion/trazadores-presupuestales" xr:uid="{C3B523BF-B003-4482-8F9E-316CABEFF8CB}"/>
    <hyperlink ref="M50" r:id="rId3" xr:uid="{01E8A2DE-30C2-413D-A5EB-F692E4989091}"/>
    <hyperlink ref="M187" r:id="rId4" xr:uid="{ACC62C86-880D-478F-94C8-02D0940DDA09}"/>
    <hyperlink ref="M93" r:id="rId5" location="Instrumentos-de-Gestion-de-Informacion-Publica" xr:uid="{0C06AF4D-2931-4A46-B9AF-CE860A53A5E0}"/>
    <hyperlink ref="M92" r:id="rId6" display="https://www.umv.gov.co/portal/wp-content/uploads/2022/03/Informe-__Final_Participacion-Ciudadana_2021.docx" xr:uid="{4044A41A-22F1-47A9-917F-F8D2463F1579}"/>
    <hyperlink ref="M91" r:id="rId7" xr:uid="{8C45D284-A34D-47C7-99BA-CCD5DFFF87AD}"/>
    <hyperlink ref="M89" r:id="rId8" xr:uid="{BED097D9-1A15-4255-99DD-AE68E427D3DF}"/>
    <hyperlink ref="M90" r:id="rId9" xr:uid="{01F774FB-D6A4-41AD-8069-C29DD5916A32}"/>
    <hyperlink ref="M88" r:id="rId10" xr:uid="{A954B765-02F3-43AD-8E82-FFB48B6073C3}"/>
    <hyperlink ref="O57" r:id="rId11" xr:uid="{8496CC59-D707-44F8-B181-4CB4FE5C5C53}"/>
  </hyperlinks>
  <printOptions horizontalCentered="1"/>
  <pageMargins left="0.23622047244094491" right="0.23622047244094491" top="0.74803149606299213" bottom="0.74803149606299213" header="0.31496062992125984" footer="0.31496062992125984"/>
  <pageSetup paperSize="119" scale="41" orientation="landscape" r:id="rId12"/>
  <legacyDrawing r:id="rId13"/>
  <extLst>
    <ext xmlns:x14="http://schemas.microsoft.com/office/spreadsheetml/2009/9/main" uri="{CCE6A557-97BC-4b89-ADB6-D9C93CAAB3DF}">
      <x14:dataValidations xmlns:xm="http://schemas.microsoft.com/office/excel/2006/main" count="7">
        <x14:dataValidation type="list" allowBlank="1" showInputMessage="1" showErrorMessage="1" xr:uid="{5F9FE955-207E-47E6-B932-D790E36CDA76}">
          <x14:formula1>
            <xm:f>Listas!$F$4:$F$10</xm:f>
          </x14:formula1>
          <xm:sqref>E186:E187 B3:B212</xm:sqref>
        </x14:dataValidation>
        <x14:dataValidation type="list" allowBlank="1" showInputMessage="1" showErrorMessage="1" xr:uid="{11C67245-156B-42B3-B4A9-6233B6E14A14}">
          <x14:formula1>
            <xm:f>Listas!$E$4:$E$21</xm:f>
          </x14:formula1>
          <xm:sqref>F186:F187 C3:C212</xm:sqref>
        </x14:dataValidation>
        <x14:dataValidation type="list" allowBlank="1" showInputMessage="1" showErrorMessage="1" xr:uid="{9121A9C5-B94E-46D5-A11E-4F5E2134D450}">
          <x14:formula1>
            <xm:f>'C:\Users\natalia.norato\Downloads\[2022 GAM PLAN DE ADECUACION Y SOSTENIBILIDAD MIPG.xlsx]Hoja1'!#REF!</xm:f>
          </x14:formula1>
          <xm:sqref>G129:H136</xm:sqref>
        </x14:dataValidation>
        <x14:dataValidation type="list" allowBlank="1" showInputMessage="1" showErrorMessage="1" xr:uid="{22C11B22-28BD-4664-AD0C-A36D5FDB33ED}">
          <x14:formula1>
            <xm:f>'D:\OneDrive - uaermv\NATA SIG\2021\12. Diciembre\PA MIPG 2022\[2022 GDOC PLAN DE ADECUACION Y SOSTENIBILIDAD MIPG.xlsx]Hoja1'!#REF!</xm:f>
          </x14:formula1>
          <xm:sqref>G142:H147</xm:sqref>
        </x14:dataValidation>
        <x14:dataValidation type="list" allowBlank="1" showInputMessage="1" showErrorMessage="1" xr:uid="{EA789A08-8E35-4CBD-96F1-98D4CD4A9D43}">
          <x14:formula1>
            <xm:f>'D:\OneDrive - uaermv\NATA SIG\2021\12. Diciembre\PA MIPG 2022\[2022 PLAN DE ADECUACION Y SOSTENIBILIDAD MIPG GTHU.xlsx]Hoja1'!#REF!</xm:f>
          </x14:formula1>
          <xm:sqref>G11:H11 G39:H44 G13:H29</xm:sqref>
        </x14:dataValidation>
        <x14:dataValidation type="list" allowBlank="1" showInputMessage="1" showErrorMessage="1" xr:uid="{B8DCBAD7-AEAF-4985-93BA-D1DCD41A6CB7}">
          <x14:formula1>
            <xm:f>Listas!$D$4:$D$13</xm:f>
          </x14:formula1>
          <xm:sqref>H12 H30:H38 H45:H128 H3:H10 H137:H141 H148:H212</xm:sqref>
        </x14:dataValidation>
        <x14:dataValidation type="list" allowBlank="1" showInputMessage="1" showErrorMessage="1" xr:uid="{C29AD928-0A12-4A6B-A704-12CA53D2E8E3}">
          <x14:formula1>
            <xm:f>Listas!$B$4:$B$20</xm:f>
          </x14:formula1>
          <xm:sqref>G12 G30:G38 G157 G45:G128 G3:G10 G148:G155 G137:G141 G160:G212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0" tint="-0.249977111117893"/>
  </sheetPr>
  <dimension ref="A1:AD189"/>
  <sheetViews>
    <sheetView showGridLines="0" tabSelected="1" topLeftCell="L1" zoomScale="70" zoomScaleNormal="70" zoomScalePageLayoutView="25" workbookViewId="0">
      <pane ySplit="2" topLeftCell="A44" activePane="bottomLeft" state="frozen"/>
      <selection pane="bottomLeft" activeCell="D8" sqref="D8"/>
    </sheetView>
  </sheetViews>
  <sheetFormatPr defaultColWidth="24.140625" defaultRowHeight="12.75"/>
  <cols>
    <col min="1" max="1" width="14.85546875" style="2" customWidth="1"/>
    <col min="2" max="2" width="18.5703125" style="4" customWidth="1"/>
    <col min="3" max="3" width="18.140625" style="2" customWidth="1"/>
    <col min="4" max="4" width="42.5703125" style="3" customWidth="1"/>
    <col min="5" max="5" width="42.5703125" style="4" customWidth="1"/>
    <col min="6" max="6" width="24.85546875" style="2" customWidth="1"/>
    <col min="7" max="7" width="10.85546875" style="2" customWidth="1"/>
    <col min="8" max="8" width="11.140625" style="2" customWidth="1"/>
    <col min="9" max="9" width="10.85546875" style="2" customWidth="1"/>
    <col min="10" max="10" width="26.42578125" style="2" customWidth="1"/>
    <col min="11" max="11" width="16.5703125" style="2" customWidth="1"/>
    <col min="12" max="15" width="7.140625" style="1" customWidth="1"/>
    <col min="16" max="17" width="11.7109375" style="1" customWidth="1"/>
    <col min="18" max="18" width="45" style="1" customWidth="1"/>
    <col min="19" max="19" width="32.85546875" style="1" customWidth="1"/>
    <col min="20" max="16384" width="24.140625" style="1"/>
  </cols>
  <sheetData>
    <row r="1" spans="1:19">
      <c r="H1" s="9"/>
      <c r="I1" s="9"/>
    </row>
    <row r="2" spans="1:19" s="6" customFormat="1" ht="36.75" customHeight="1">
      <c r="A2" s="322" t="s">
        <v>749</v>
      </c>
      <c r="B2" s="322" t="s">
        <v>52</v>
      </c>
      <c r="C2" s="322" t="s">
        <v>54</v>
      </c>
      <c r="D2" s="322" t="s">
        <v>55</v>
      </c>
      <c r="E2" s="322" t="s">
        <v>56</v>
      </c>
      <c r="F2" s="322" t="s">
        <v>57</v>
      </c>
      <c r="G2" s="322" t="s">
        <v>58</v>
      </c>
      <c r="H2" s="322" t="s">
        <v>59</v>
      </c>
      <c r="I2" s="322" t="s">
        <v>60</v>
      </c>
      <c r="J2" s="142" t="s">
        <v>61</v>
      </c>
      <c r="K2" s="342" t="s">
        <v>62</v>
      </c>
      <c r="L2" s="104" t="s">
        <v>63</v>
      </c>
      <c r="M2" s="200" t="s">
        <v>64</v>
      </c>
      <c r="N2" s="104" t="s">
        <v>65</v>
      </c>
      <c r="O2" s="200" t="s">
        <v>66</v>
      </c>
      <c r="P2" s="104" t="s">
        <v>67</v>
      </c>
      <c r="Q2" s="200" t="s">
        <v>68</v>
      </c>
      <c r="R2" s="360" t="s">
        <v>69</v>
      </c>
      <c r="S2" s="361" t="s">
        <v>70</v>
      </c>
    </row>
    <row r="3" spans="1:19" ht="96" hidden="1" customHeight="1">
      <c r="A3" s="5" t="s">
        <v>750</v>
      </c>
      <c r="B3" s="7" t="s">
        <v>71</v>
      </c>
      <c r="C3" s="5" t="s">
        <v>17</v>
      </c>
      <c r="D3" s="10" t="s">
        <v>72</v>
      </c>
      <c r="E3" s="11" t="s">
        <v>73</v>
      </c>
      <c r="F3" s="51" t="s">
        <v>74</v>
      </c>
      <c r="G3" s="5" t="s">
        <v>75</v>
      </c>
      <c r="H3" s="5" t="s">
        <v>7</v>
      </c>
      <c r="I3" s="52">
        <v>44591</v>
      </c>
      <c r="J3" s="52" t="s">
        <v>76</v>
      </c>
      <c r="K3" s="210">
        <v>1</v>
      </c>
      <c r="L3" s="214" t="s">
        <v>77</v>
      </c>
      <c r="M3" s="218" t="s">
        <v>78</v>
      </c>
      <c r="N3" s="10"/>
      <c r="O3" s="8"/>
      <c r="P3" s="8"/>
      <c r="Q3" s="8"/>
      <c r="R3" s="8"/>
      <c r="S3" s="8"/>
    </row>
    <row r="4" spans="1:19" ht="96" hidden="1" customHeight="1">
      <c r="A4" s="5" t="s">
        <v>751</v>
      </c>
      <c r="B4" s="7" t="s">
        <v>71</v>
      </c>
      <c r="C4" s="5" t="s">
        <v>17</v>
      </c>
      <c r="D4" s="57" t="s">
        <v>79</v>
      </c>
      <c r="E4" s="11" t="s">
        <v>80</v>
      </c>
      <c r="F4" s="5" t="s">
        <v>81</v>
      </c>
      <c r="G4" s="5" t="s">
        <v>75</v>
      </c>
      <c r="H4" s="5" t="s">
        <v>7</v>
      </c>
      <c r="I4" s="52">
        <v>44592</v>
      </c>
      <c r="J4" s="52" t="s">
        <v>76</v>
      </c>
      <c r="K4" s="210">
        <v>1</v>
      </c>
      <c r="L4" s="214" t="s">
        <v>82</v>
      </c>
      <c r="M4" s="214" t="s">
        <v>83</v>
      </c>
      <c r="N4" s="10"/>
      <c r="O4" s="8"/>
      <c r="P4" s="8"/>
      <c r="Q4" s="8"/>
      <c r="R4" s="8"/>
      <c r="S4" s="8"/>
    </row>
    <row r="5" spans="1:19" ht="96" hidden="1" customHeight="1">
      <c r="A5" s="5" t="s">
        <v>752</v>
      </c>
      <c r="B5" s="7" t="s">
        <v>71</v>
      </c>
      <c r="C5" s="5" t="s">
        <v>17</v>
      </c>
      <c r="D5" s="57" t="s">
        <v>84</v>
      </c>
      <c r="E5" s="11" t="s">
        <v>80</v>
      </c>
      <c r="F5" s="5" t="s">
        <v>81</v>
      </c>
      <c r="G5" s="5" t="s">
        <v>75</v>
      </c>
      <c r="H5" s="5" t="s">
        <v>7</v>
      </c>
      <c r="I5" s="52">
        <v>44592</v>
      </c>
      <c r="J5" s="52" t="s">
        <v>76</v>
      </c>
      <c r="K5" s="210">
        <v>1</v>
      </c>
      <c r="L5" s="214" t="s">
        <v>82</v>
      </c>
      <c r="M5" s="214" t="s">
        <v>83</v>
      </c>
      <c r="N5" s="10"/>
      <c r="O5" s="8"/>
      <c r="P5" s="8"/>
      <c r="Q5" s="8"/>
      <c r="R5" s="8"/>
      <c r="S5" s="8"/>
    </row>
    <row r="6" spans="1:19" ht="117" customHeight="1">
      <c r="A6" s="5" t="s">
        <v>753</v>
      </c>
      <c r="B6" s="7" t="s">
        <v>71</v>
      </c>
      <c r="C6" s="5" t="s">
        <v>17</v>
      </c>
      <c r="D6" s="57" t="s">
        <v>85</v>
      </c>
      <c r="E6" s="11" t="s">
        <v>86</v>
      </c>
      <c r="F6" s="51" t="s">
        <v>87</v>
      </c>
      <c r="G6" s="5" t="s">
        <v>75</v>
      </c>
      <c r="H6" s="5" t="s">
        <v>7</v>
      </c>
      <c r="I6" s="319">
        <v>44926</v>
      </c>
      <c r="J6" s="52" t="s">
        <v>754</v>
      </c>
      <c r="K6" s="210">
        <v>0.66</v>
      </c>
      <c r="L6" s="214" t="s">
        <v>88</v>
      </c>
      <c r="M6" s="214" t="s">
        <v>89</v>
      </c>
      <c r="N6" s="10"/>
      <c r="O6" s="8"/>
      <c r="P6" s="8"/>
      <c r="Q6" s="8"/>
      <c r="R6" s="398" t="s">
        <v>755</v>
      </c>
      <c r="S6" s="8"/>
    </row>
    <row r="7" spans="1:19" ht="117" hidden="1" customHeight="1">
      <c r="A7" s="5" t="s">
        <v>756</v>
      </c>
      <c r="B7" s="7" t="s">
        <v>71</v>
      </c>
      <c r="C7" s="5" t="s">
        <v>17</v>
      </c>
      <c r="D7" s="11" t="s">
        <v>90</v>
      </c>
      <c r="E7" s="11" t="s">
        <v>91</v>
      </c>
      <c r="F7" s="51" t="s">
        <v>92</v>
      </c>
      <c r="G7" s="51" t="s">
        <v>75</v>
      </c>
      <c r="H7" s="5" t="s">
        <v>7</v>
      </c>
      <c r="I7" s="52">
        <v>44650</v>
      </c>
      <c r="J7" s="52" t="s">
        <v>76</v>
      </c>
      <c r="K7" s="210">
        <v>1</v>
      </c>
      <c r="L7" s="219" t="s">
        <v>93</v>
      </c>
      <c r="M7" s="220" t="s">
        <v>83</v>
      </c>
      <c r="N7" s="10"/>
      <c r="O7" s="8"/>
      <c r="P7" s="8"/>
      <c r="Q7" s="8"/>
      <c r="R7" s="8"/>
      <c r="S7" s="8"/>
    </row>
    <row r="8" spans="1:19" ht="117" customHeight="1">
      <c r="A8" s="5" t="s">
        <v>757</v>
      </c>
      <c r="B8" s="7" t="s">
        <v>71</v>
      </c>
      <c r="C8" s="5" t="s">
        <v>17</v>
      </c>
      <c r="D8" s="446" t="s">
        <v>94</v>
      </c>
      <c r="E8" s="11" t="s">
        <v>95</v>
      </c>
      <c r="F8" s="5" t="s">
        <v>96</v>
      </c>
      <c r="G8" s="5" t="s">
        <v>75</v>
      </c>
      <c r="H8" s="5" t="s">
        <v>7</v>
      </c>
      <c r="I8" s="319">
        <v>44926</v>
      </c>
      <c r="J8" s="52" t="s">
        <v>754</v>
      </c>
      <c r="K8" s="210">
        <v>0.66</v>
      </c>
      <c r="L8" s="214" t="s">
        <v>88</v>
      </c>
      <c r="M8" s="214" t="s">
        <v>89</v>
      </c>
      <c r="N8" s="10"/>
      <c r="O8" s="8"/>
      <c r="P8" s="8"/>
      <c r="Q8" s="8"/>
      <c r="R8" s="398" t="s">
        <v>755</v>
      </c>
      <c r="S8" s="8"/>
    </row>
    <row r="9" spans="1:19" ht="117" hidden="1" customHeight="1">
      <c r="A9" s="5" t="s">
        <v>758</v>
      </c>
      <c r="B9" s="7" t="s">
        <v>71</v>
      </c>
      <c r="C9" s="5" t="s">
        <v>17</v>
      </c>
      <c r="D9" s="10" t="s">
        <v>97</v>
      </c>
      <c r="E9" s="11" t="s">
        <v>759</v>
      </c>
      <c r="F9" s="5" t="s">
        <v>99</v>
      </c>
      <c r="G9" s="5" t="s">
        <v>75</v>
      </c>
      <c r="H9" s="5" t="s">
        <v>7</v>
      </c>
      <c r="I9" s="52">
        <v>44681</v>
      </c>
      <c r="J9" s="52" t="s">
        <v>76</v>
      </c>
      <c r="K9" s="362">
        <v>0.9</v>
      </c>
      <c r="L9" s="363" t="s">
        <v>100</v>
      </c>
      <c r="M9" s="363" t="s">
        <v>101</v>
      </c>
      <c r="N9" s="364"/>
      <c r="O9" s="166"/>
      <c r="P9" s="365" t="s">
        <v>760</v>
      </c>
      <c r="Q9" s="366" t="s">
        <v>761</v>
      </c>
      <c r="R9" s="399" t="s">
        <v>762</v>
      </c>
      <c r="S9" s="367" t="s">
        <v>763</v>
      </c>
    </row>
    <row r="10" spans="1:19" ht="117" hidden="1" customHeight="1">
      <c r="A10" s="5" t="s">
        <v>764</v>
      </c>
      <c r="B10" s="7" t="s">
        <v>71</v>
      </c>
      <c r="C10" s="5" t="s">
        <v>17</v>
      </c>
      <c r="D10" s="57" t="s">
        <v>102</v>
      </c>
      <c r="E10" s="11" t="s">
        <v>103</v>
      </c>
      <c r="F10" s="5" t="s">
        <v>104</v>
      </c>
      <c r="G10" s="5" t="s">
        <v>75</v>
      </c>
      <c r="H10" s="5" t="s">
        <v>7</v>
      </c>
      <c r="I10" s="52">
        <v>44742</v>
      </c>
      <c r="J10" s="52" t="s">
        <v>76</v>
      </c>
      <c r="K10" s="210">
        <v>1</v>
      </c>
      <c r="L10" s="214" t="s">
        <v>105</v>
      </c>
      <c r="M10" s="204" t="s">
        <v>106</v>
      </c>
      <c r="N10" s="10" t="s">
        <v>765</v>
      </c>
      <c r="O10" s="10" t="s">
        <v>766</v>
      </c>
      <c r="P10" s="8"/>
      <c r="Q10" s="8"/>
      <c r="R10" s="8"/>
      <c r="S10" s="8"/>
    </row>
    <row r="11" spans="1:19" ht="117" hidden="1" customHeight="1">
      <c r="A11" s="5" t="s">
        <v>767</v>
      </c>
      <c r="B11" s="7" t="s">
        <v>71</v>
      </c>
      <c r="C11" s="5" t="s">
        <v>17</v>
      </c>
      <c r="D11" s="57" t="s">
        <v>107</v>
      </c>
      <c r="E11" s="11" t="s">
        <v>108</v>
      </c>
      <c r="F11" s="5" t="s">
        <v>109</v>
      </c>
      <c r="G11" s="5" t="s">
        <v>75</v>
      </c>
      <c r="H11" s="5" t="s">
        <v>7</v>
      </c>
      <c r="I11" s="52">
        <v>44742</v>
      </c>
      <c r="J11" s="52" t="s">
        <v>76</v>
      </c>
      <c r="K11" s="210">
        <v>1</v>
      </c>
      <c r="L11" s="214" t="s">
        <v>110</v>
      </c>
      <c r="M11" s="214" t="s">
        <v>111</v>
      </c>
      <c r="N11" s="10" t="s">
        <v>768</v>
      </c>
      <c r="O11" s="10" t="s">
        <v>769</v>
      </c>
      <c r="P11" s="8"/>
      <c r="Q11" s="8"/>
      <c r="R11" s="8"/>
      <c r="S11" s="8"/>
    </row>
    <row r="12" spans="1:19" s="6" customFormat="1" ht="117" hidden="1" customHeight="1">
      <c r="A12" s="5" t="s">
        <v>770</v>
      </c>
      <c r="B12" s="7" t="s">
        <v>71</v>
      </c>
      <c r="C12" s="5" t="s">
        <v>17</v>
      </c>
      <c r="D12" s="10" t="s">
        <v>112</v>
      </c>
      <c r="E12" s="11" t="s">
        <v>113</v>
      </c>
      <c r="F12" s="5" t="s">
        <v>114</v>
      </c>
      <c r="G12" s="5" t="s">
        <v>75</v>
      </c>
      <c r="H12" s="5" t="s">
        <v>7</v>
      </c>
      <c r="I12" s="52">
        <v>44772</v>
      </c>
      <c r="J12" s="52" t="s">
        <v>76</v>
      </c>
      <c r="K12" s="210">
        <v>1</v>
      </c>
      <c r="L12" s="214" t="s">
        <v>115</v>
      </c>
      <c r="M12" s="218" t="s">
        <v>116</v>
      </c>
      <c r="N12" s="10"/>
      <c r="O12" s="8"/>
      <c r="P12" s="8"/>
      <c r="Q12" s="8"/>
      <c r="R12" s="8"/>
      <c r="S12" s="8"/>
    </row>
    <row r="13" spans="1:19" ht="117" customHeight="1">
      <c r="A13" s="5" t="s">
        <v>771</v>
      </c>
      <c r="B13" s="7" t="s">
        <v>71</v>
      </c>
      <c r="C13" s="5" t="s">
        <v>17</v>
      </c>
      <c r="D13" s="57" t="s">
        <v>117</v>
      </c>
      <c r="E13" s="11" t="s">
        <v>772</v>
      </c>
      <c r="F13" s="5" t="s">
        <v>119</v>
      </c>
      <c r="G13" s="5" t="s">
        <v>75</v>
      </c>
      <c r="H13" s="5" t="s">
        <v>7</v>
      </c>
      <c r="I13" s="319">
        <v>44895</v>
      </c>
      <c r="J13" s="52" t="s">
        <v>754</v>
      </c>
      <c r="K13" s="210">
        <v>0.66</v>
      </c>
      <c r="L13" s="214" t="s">
        <v>88</v>
      </c>
      <c r="M13" s="214" t="s">
        <v>120</v>
      </c>
      <c r="N13" s="10"/>
      <c r="O13" s="8"/>
      <c r="P13" s="8"/>
      <c r="Q13" s="8"/>
      <c r="R13" s="382" t="s">
        <v>755</v>
      </c>
      <c r="S13" s="8"/>
    </row>
    <row r="14" spans="1:19" ht="117" customHeight="1">
      <c r="A14" s="5" t="s">
        <v>773</v>
      </c>
      <c r="B14" s="7" t="s">
        <v>71</v>
      </c>
      <c r="C14" s="5" t="s">
        <v>17</v>
      </c>
      <c r="D14" s="10" t="s">
        <v>72</v>
      </c>
      <c r="E14" s="11" t="s">
        <v>121</v>
      </c>
      <c r="F14" s="5" t="s">
        <v>122</v>
      </c>
      <c r="G14" s="5" t="s">
        <v>75</v>
      </c>
      <c r="H14" s="5" t="s">
        <v>7</v>
      </c>
      <c r="I14" s="52">
        <v>44926</v>
      </c>
      <c r="J14" s="52" t="s">
        <v>774</v>
      </c>
      <c r="K14" s="210">
        <v>0.65</v>
      </c>
      <c r="L14" s="214" t="s">
        <v>123</v>
      </c>
      <c r="M14" s="204" t="s">
        <v>106</v>
      </c>
      <c r="N14" s="10" t="s">
        <v>775</v>
      </c>
      <c r="O14" s="234"/>
      <c r="P14" s="289" t="s">
        <v>776</v>
      </c>
      <c r="Q14" s="287" t="s">
        <v>777</v>
      </c>
      <c r="R14" s="383" t="s">
        <v>778</v>
      </c>
      <c r="S14" s="384" t="s">
        <v>779</v>
      </c>
    </row>
    <row r="15" spans="1:19" ht="117" hidden="1" customHeight="1">
      <c r="A15" s="5" t="s">
        <v>780</v>
      </c>
      <c r="B15" s="7" t="s">
        <v>71</v>
      </c>
      <c r="C15" s="5" t="s">
        <v>17</v>
      </c>
      <c r="D15" s="57" t="s">
        <v>124</v>
      </c>
      <c r="E15" s="11" t="s">
        <v>125</v>
      </c>
      <c r="F15" s="5" t="s">
        <v>126</v>
      </c>
      <c r="G15" s="5" t="s">
        <v>75</v>
      </c>
      <c r="H15" s="5" t="s">
        <v>7</v>
      </c>
      <c r="I15" s="52">
        <v>44803</v>
      </c>
      <c r="J15" s="52" t="s">
        <v>76</v>
      </c>
      <c r="K15" s="210">
        <v>0.9</v>
      </c>
      <c r="L15" s="214" t="s">
        <v>100</v>
      </c>
      <c r="M15" s="221" t="s">
        <v>101</v>
      </c>
      <c r="N15" s="10" t="s">
        <v>781</v>
      </c>
      <c r="O15" s="234" t="s">
        <v>782</v>
      </c>
      <c r="P15" s="289" t="s">
        <v>783</v>
      </c>
      <c r="Q15" s="304" t="s">
        <v>784</v>
      </c>
      <c r="R15" s="385" t="s">
        <v>785</v>
      </c>
      <c r="S15" s="386" t="s">
        <v>786</v>
      </c>
    </row>
    <row r="16" spans="1:19" ht="117" customHeight="1">
      <c r="A16" s="5" t="s">
        <v>787</v>
      </c>
      <c r="B16" s="7" t="s">
        <v>71</v>
      </c>
      <c r="C16" s="5" t="s">
        <v>17</v>
      </c>
      <c r="D16" s="10" t="s">
        <v>127</v>
      </c>
      <c r="E16" s="11" t="s">
        <v>128</v>
      </c>
      <c r="F16" s="5" t="s">
        <v>129</v>
      </c>
      <c r="G16" s="5" t="s">
        <v>75</v>
      </c>
      <c r="H16" s="5" t="s">
        <v>7</v>
      </c>
      <c r="I16" s="319">
        <v>44895</v>
      </c>
      <c r="J16" s="52" t="s">
        <v>788</v>
      </c>
      <c r="K16" s="210">
        <v>0.97</v>
      </c>
      <c r="L16" s="214" t="s">
        <v>130</v>
      </c>
      <c r="M16" s="214" t="s">
        <v>131</v>
      </c>
      <c r="N16" s="10" t="s">
        <v>789</v>
      </c>
      <c r="O16" s="234" t="s">
        <v>790</v>
      </c>
      <c r="P16" s="8"/>
      <c r="Q16" s="8"/>
      <c r="R16" s="61" t="s">
        <v>791</v>
      </c>
      <c r="S16" s="423" t="s">
        <v>792</v>
      </c>
    </row>
    <row r="17" spans="1:30" ht="117" customHeight="1">
      <c r="A17" s="5" t="s">
        <v>793</v>
      </c>
      <c r="B17" s="7" t="s">
        <v>71</v>
      </c>
      <c r="C17" s="5" t="s">
        <v>17</v>
      </c>
      <c r="D17" s="57" t="s">
        <v>85</v>
      </c>
      <c r="E17" s="11" t="s">
        <v>137</v>
      </c>
      <c r="F17" s="5" t="s">
        <v>138</v>
      </c>
      <c r="G17" s="5" t="s">
        <v>75</v>
      </c>
      <c r="H17" s="5" t="s">
        <v>7</v>
      </c>
      <c r="I17" s="52">
        <v>44925</v>
      </c>
      <c r="J17" s="52" t="s">
        <v>76</v>
      </c>
      <c r="K17" s="210">
        <v>0.25</v>
      </c>
      <c r="L17" s="214" t="s">
        <v>139</v>
      </c>
      <c r="M17" s="214" t="s">
        <v>140</v>
      </c>
      <c r="N17" s="10" t="s">
        <v>794</v>
      </c>
      <c r="O17" s="234" t="s">
        <v>106</v>
      </c>
      <c r="P17" s="61" t="s">
        <v>795</v>
      </c>
      <c r="Q17" s="402" t="s">
        <v>795</v>
      </c>
      <c r="R17" s="428" t="s">
        <v>755</v>
      </c>
      <c r="S17" s="428" t="s">
        <v>106</v>
      </c>
    </row>
    <row r="18" spans="1:30" ht="117" customHeight="1">
      <c r="A18" s="5" t="s">
        <v>796</v>
      </c>
      <c r="B18" s="7" t="s">
        <v>71</v>
      </c>
      <c r="C18" s="5" t="s">
        <v>17</v>
      </c>
      <c r="D18" s="57" t="s">
        <v>141</v>
      </c>
      <c r="E18" s="11" t="s">
        <v>142</v>
      </c>
      <c r="F18" s="5" t="s">
        <v>143</v>
      </c>
      <c r="G18" s="5" t="s">
        <v>75</v>
      </c>
      <c r="H18" s="5" t="s">
        <v>7</v>
      </c>
      <c r="I18" s="52">
        <v>44925</v>
      </c>
      <c r="J18" s="52" t="s">
        <v>76</v>
      </c>
      <c r="K18" s="305">
        <v>1</v>
      </c>
      <c r="L18" s="48" t="s">
        <v>144</v>
      </c>
      <c r="M18" s="48" t="s">
        <v>145</v>
      </c>
      <c r="N18" s="10" t="s">
        <v>797</v>
      </c>
      <c r="O18" s="234" t="s">
        <v>150</v>
      </c>
      <c r="P18" s="302" t="s">
        <v>798</v>
      </c>
      <c r="Q18" s="303" t="s">
        <v>145</v>
      </c>
      <c r="R18" s="412" t="s">
        <v>799</v>
      </c>
      <c r="S18" s="412" t="s">
        <v>145</v>
      </c>
    </row>
    <row r="19" spans="1:30" ht="117" customHeight="1">
      <c r="A19" s="5" t="s">
        <v>800</v>
      </c>
      <c r="B19" s="7" t="s">
        <v>71</v>
      </c>
      <c r="C19" s="5" t="s">
        <v>17</v>
      </c>
      <c r="D19" s="57" t="s">
        <v>146</v>
      </c>
      <c r="E19" s="11" t="s">
        <v>147</v>
      </c>
      <c r="F19" s="5" t="s">
        <v>148</v>
      </c>
      <c r="G19" s="5" t="s">
        <v>75</v>
      </c>
      <c r="H19" s="5" t="s">
        <v>7</v>
      </c>
      <c r="I19" s="52">
        <v>44925</v>
      </c>
      <c r="J19" s="52" t="s">
        <v>76</v>
      </c>
      <c r="K19" s="279">
        <v>1</v>
      </c>
      <c r="L19" s="48" t="s">
        <v>149</v>
      </c>
      <c r="M19" s="48" t="s">
        <v>150</v>
      </c>
      <c r="N19" s="10" t="s">
        <v>797</v>
      </c>
      <c r="O19" s="234" t="s">
        <v>150</v>
      </c>
      <c r="P19" s="308" t="s">
        <v>801</v>
      </c>
      <c r="Q19" s="303" t="s">
        <v>150</v>
      </c>
      <c r="R19" s="302" t="s">
        <v>802</v>
      </c>
      <c r="S19" s="308" t="s">
        <v>150</v>
      </c>
    </row>
    <row r="20" spans="1:30" s="57" customFormat="1" ht="117" customHeight="1">
      <c r="A20" s="5" t="s">
        <v>803</v>
      </c>
      <c r="B20" s="57" t="s">
        <v>71</v>
      </c>
      <c r="C20" s="269" t="s">
        <v>17</v>
      </c>
      <c r="D20" s="57" t="s">
        <v>151</v>
      </c>
      <c r="E20" s="57" t="s">
        <v>152</v>
      </c>
      <c r="F20" s="269" t="s">
        <v>153</v>
      </c>
      <c r="G20" s="269" t="s">
        <v>75</v>
      </c>
      <c r="H20" s="269" t="s">
        <v>7</v>
      </c>
      <c r="I20" s="52">
        <v>44925</v>
      </c>
      <c r="J20" s="269" t="s">
        <v>154</v>
      </c>
      <c r="K20" s="210">
        <v>1</v>
      </c>
      <c r="N20" s="10"/>
      <c r="P20" s="289" t="s">
        <v>804</v>
      </c>
      <c r="Q20" s="403" t="s">
        <v>805</v>
      </c>
      <c r="R20" s="406"/>
      <c r="S20" s="406"/>
      <c r="T20" s="400"/>
      <c r="U20" s="400"/>
      <c r="V20" s="400"/>
      <c r="W20" s="400"/>
      <c r="X20" s="400"/>
      <c r="Y20" s="400"/>
      <c r="Z20" s="400"/>
      <c r="AA20" s="400"/>
      <c r="AB20" s="400"/>
      <c r="AC20" s="400"/>
      <c r="AD20" s="401"/>
    </row>
    <row r="21" spans="1:30" ht="117" customHeight="1">
      <c r="A21" s="5" t="s">
        <v>806</v>
      </c>
      <c r="B21" s="7" t="s">
        <v>71</v>
      </c>
      <c r="C21" s="5" t="s">
        <v>17</v>
      </c>
      <c r="D21" s="57" t="s">
        <v>155</v>
      </c>
      <c r="E21" s="11" t="s">
        <v>156</v>
      </c>
      <c r="F21" s="5" t="s">
        <v>157</v>
      </c>
      <c r="G21" s="5" t="s">
        <v>75</v>
      </c>
      <c r="H21" s="5" t="s">
        <v>7</v>
      </c>
      <c r="I21" s="52">
        <v>44925</v>
      </c>
      <c r="J21" s="52" t="s">
        <v>76</v>
      </c>
      <c r="K21" s="210">
        <v>0.88</v>
      </c>
      <c r="L21" s="214" t="s">
        <v>158</v>
      </c>
      <c r="M21" s="214" t="s">
        <v>159</v>
      </c>
      <c r="N21" s="10" t="s">
        <v>807</v>
      </c>
      <c r="O21" s="234" t="s">
        <v>808</v>
      </c>
      <c r="P21" s="289" t="s">
        <v>809</v>
      </c>
      <c r="Q21" s="403" t="s">
        <v>159</v>
      </c>
      <c r="R21" s="411" t="s">
        <v>810</v>
      </c>
      <c r="S21" s="308" t="s">
        <v>811</v>
      </c>
    </row>
    <row r="22" spans="1:30" ht="117" customHeight="1">
      <c r="A22" s="5" t="s">
        <v>812</v>
      </c>
      <c r="B22" s="7" t="s">
        <v>71</v>
      </c>
      <c r="C22" s="5" t="s">
        <v>17</v>
      </c>
      <c r="D22" s="57" t="s">
        <v>160</v>
      </c>
      <c r="E22" s="11" t="s">
        <v>161</v>
      </c>
      <c r="F22" s="5" t="s">
        <v>162</v>
      </c>
      <c r="G22" s="5" t="s">
        <v>75</v>
      </c>
      <c r="H22" s="5" t="s">
        <v>7</v>
      </c>
      <c r="I22" s="52">
        <v>44925</v>
      </c>
      <c r="J22" s="52" t="s">
        <v>76</v>
      </c>
      <c r="K22" s="210">
        <v>1</v>
      </c>
      <c r="L22" s="214" t="s">
        <v>163</v>
      </c>
      <c r="M22" s="214" t="s">
        <v>164</v>
      </c>
      <c r="N22" s="10"/>
      <c r="O22" s="8"/>
      <c r="P22" s="306" t="s">
        <v>813</v>
      </c>
      <c r="Q22" s="404" t="s">
        <v>814</v>
      </c>
      <c r="R22" s="368" t="s">
        <v>815</v>
      </c>
      <c r="S22" s="309" t="s">
        <v>816</v>
      </c>
    </row>
    <row r="23" spans="1:30" ht="117" customHeight="1">
      <c r="A23" s="5" t="s">
        <v>817</v>
      </c>
      <c r="B23" s="7" t="s">
        <v>71</v>
      </c>
      <c r="C23" s="5" t="s">
        <v>17</v>
      </c>
      <c r="D23" s="57" t="s">
        <v>165</v>
      </c>
      <c r="E23" s="11" t="s">
        <v>166</v>
      </c>
      <c r="F23" s="5" t="s">
        <v>167</v>
      </c>
      <c r="G23" s="5" t="s">
        <v>75</v>
      </c>
      <c r="H23" s="5" t="s">
        <v>7</v>
      </c>
      <c r="I23" s="52">
        <v>44925</v>
      </c>
      <c r="J23" s="52" t="s">
        <v>76</v>
      </c>
      <c r="K23" s="210">
        <v>1</v>
      </c>
      <c r="L23" s="214" t="s">
        <v>168</v>
      </c>
      <c r="M23" s="214" t="s">
        <v>169</v>
      </c>
      <c r="N23" s="10"/>
      <c r="O23" s="8"/>
      <c r="P23" s="289" t="s">
        <v>818</v>
      </c>
      <c r="Q23" s="309" t="s">
        <v>819</v>
      </c>
      <c r="R23" s="297"/>
      <c r="S23" s="297"/>
    </row>
    <row r="24" spans="1:30" ht="117" customHeight="1">
      <c r="A24" s="5" t="s">
        <v>820</v>
      </c>
      <c r="B24" s="7" t="s">
        <v>71</v>
      </c>
      <c r="C24" s="5" t="s">
        <v>17</v>
      </c>
      <c r="D24" s="57" t="s">
        <v>170</v>
      </c>
      <c r="E24" s="11" t="s">
        <v>171</v>
      </c>
      <c r="F24" s="5" t="s">
        <v>172</v>
      </c>
      <c r="G24" s="5" t="s">
        <v>75</v>
      </c>
      <c r="H24" s="5" t="s">
        <v>7</v>
      </c>
      <c r="I24" s="52">
        <v>44925</v>
      </c>
      <c r="J24" s="52" t="s">
        <v>76</v>
      </c>
      <c r="K24" s="210">
        <v>1</v>
      </c>
      <c r="L24" s="48" t="s">
        <v>144</v>
      </c>
      <c r="M24" s="48" t="s">
        <v>173</v>
      </c>
      <c r="N24" s="10" t="s">
        <v>821</v>
      </c>
      <c r="O24" s="234" t="s">
        <v>822</v>
      </c>
      <c r="P24" s="302" t="s">
        <v>823</v>
      </c>
      <c r="Q24" s="303" t="s">
        <v>824</v>
      </c>
      <c r="R24" s="368" t="s">
        <v>825</v>
      </c>
      <c r="S24" s="309" t="s">
        <v>826</v>
      </c>
    </row>
    <row r="25" spans="1:30" ht="117" customHeight="1">
      <c r="A25" s="5" t="s">
        <v>827</v>
      </c>
      <c r="B25" s="7" t="s">
        <v>71</v>
      </c>
      <c r="C25" s="5" t="s">
        <v>17</v>
      </c>
      <c r="D25" s="57" t="s">
        <v>174</v>
      </c>
      <c r="E25" s="11" t="s">
        <v>175</v>
      </c>
      <c r="F25" s="5" t="s">
        <v>176</v>
      </c>
      <c r="G25" s="5" t="s">
        <v>75</v>
      </c>
      <c r="H25" s="5" t="s">
        <v>7</v>
      </c>
      <c r="I25" s="52">
        <v>44925</v>
      </c>
      <c r="J25" s="52" t="s">
        <v>76</v>
      </c>
      <c r="K25" s="210">
        <v>1</v>
      </c>
      <c r="L25" s="214" t="s">
        <v>177</v>
      </c>
      <c r="M25" s="214" t="s">
        <v>178</v>
      </c>
      <c r="N25" s="10" t="s">
        <v>828</v>
      </c>
      <c r="O25" s="234"/>
      <c r="P25" s="8"/>
      <c r="Q25" s="8"/>
      <c r="R25" s="8"/>
      <c r="S25" s="8"/>
    </row>
    <row r="26" spans="1:30" ht="117" customHeight="1">
      <c r="A26" s="5" t="s">
        <v>829</v>
      </c>
      <c r="B26" s="7" t="s">
        <v>71</v>
      </c>
      <c r="C26" s="5" t="s">
        <v>17</v>
      </c>
      <c r="D26" s="57" t="s">
        <v>179</v>
      </c>
      <c r="E26" s="11" t="s">
        <v>180</v>
      </c>
      <c r="F26" s="5" t="s">
        <v>181</v>
      </c>
      <c r="G26" s="5" t="s">
        <v>75</v>
      </c>
      <c r="H26" s="5" t="s">
        <v>7</v>
      </c>
      <c r="I26" s="52">
        <v>44925</v>
      </c>
      <c r="J26" s="52" t="s">
        <v>76</v>
      </c>
      <c r="K26" s="210">
        <v>1</v>
      </c>
      <c r="L26" s="214" t="s">
        <v>182</v>
      </c>
      <c r="M26" s="214" t="s">
        <v>183</v>
      </c>
      <c r="N26" s="10" t="s">
        <v>830</v>
      </c>
      <c r="O26" s="234" t="s">
        <v>831</v>
      </c>
      <c r="P26" s="8"/>
      <c r="Q26" s="8"/>
      <c r="R26" s="8"/>
      <c r="S26" s="8"/>
    </row>
    <row r="27" spans="1:30" ht="117" customHeight="1">
      <c r="A27" s="5" t="s">
        <v>832</v>
      </c>
      <c r="B27" s="7" t="s">
        <v>71</v>
      </c>
      <c r="C27" s="5" t="s">
        <v>17</v>
      </c>
      <c r="D27" s="57" t="s">
        <v>184</v>
      </c>
      <c r="E27" s="11" t="s">
        <v>185</v>
      </c>
      <c r="F27" s="5" t="s">
        <v>186</v>
      </c>
      <c r="G27" s="5" t="s">
        <v>75</v>
      </c>
      <c r="H27" s="5" t="s">
        <v>7</v>
      </c>
      <c r="I27" s="52">
        <v>44925</v>
      </c>
      <c r="J27" s="52" t="s">
        <v>76</v>
      </c>
      <c r="K27" s="210">
        <v>0</v>
      </c>
      <c r="L27" s="214" t="s">
        <v>187</v>
      </c>
      <c r="M27" s="204" t="s">
        <v>106</v>
      </c>
      <c r="N27" s="10" t="s">
        <v>775</v>
      </c>
      <c r="O27" s="234"/>
      <c r="P27" s="61" t="s">
        <v>795</v>
      </c>
      <c r="Q27" s="8"/>
      <c r="R27" s="8" t="s">
        <v>833</v>
      </c>
      <c r="S27" s="8" t="s">
        <v>834</v>
      </c>
    </row>
    <row r="28" spans="1:30" ht="50.25" customHeight="1">
      <c r="A28" s="146" t="s">
        <v>17</v>
      </c>
      <c r="B28" s="145" t="s">
        <v>71</v>
      </c>
      <c r="C28" s="146" t="s">
        <v>17</v>
      </c>
      <c r="D28" s="144"/>
      <c r="E28" s="148"/>
      <c r="F28" s="146"/>
      <c r="G28" s="146"/>
      <c r="H28" s="146"/>
      <c r="I28" s="146"/>
      <c r="J28" s="146"/>
      <c r="K28" s="146"/>
      <c r="L28" s="148"/>
      <c r="M28" s="148"/>
      <c r="N28" s="146"/>
      <c r="O28" s="147"/>
      <c r="P28" s="147"/>
      <c r="Q28" s="147"/>
      <c r="R28" s="147"/>
      <c r="S28" s="147"/>
    </row>
    <row r="29" spans="1:30" ht="117" hidden="1" customHeight="1">
      <c r="A29" s="5" t="s">
        <v>835</v>
      </c>
      <c r="B29" s="7" t="s">
        <v>71</v>
      </c>
      <c r="C29" s="5" t="s">
        <v>20</v>
      </c>
      <c r="D29" s="10" t="s">
        <v>192</v>
      </c>
      <c r="E29" s="11" t="s">
        <v>73</v>
      </c>
      <c r="F29" s="51" t="s">
        <v>74</v>
      </c>
      <c r="G29" s="51" t="s">
        <v>75</v>
      </c>
      <c r="H29" s="5" t="s">
        <v>7</v>
      </c>
      <c r="I29" s="52">
        <v>44620</v>
      </c>
      <c r="J29" s="52" t="s">
        <v>76</v>
      </c>
      <c r="K29" s="210">
        <v>1</v>
      </c>
      <c r="L29" s="219" t="s">
        <v>77</v>
      </c>
      <c r="M29" s="220" t="s">
        <v>78</v>
      </c>
      <c r="N29" s="10"/>
      <c r="O29" s="10"/>
      <c r="P29" s="8"/>
      <c r="Q29" s="8"/>
      <c r="R29" s="8"/>
      <c r="S29" s="8"/>
    </row>
    <row r="30" spans="1:30" ht="117" hidden="1" customHeight="1">
      <c r="A30" s="5" t="s">
        <v>836</v>
      </c>
      <c r="B30" s="7" t="s">
        <v>71</v>
      </c>
      <c r="C30" s="5" t="s">
        <v>20</v>
      </c>
      <c r="D30" s="178" t="s">
        <v>193</v>
      </c>
      <c r="E30" s="178" t="s">
        <v>194</v>
      </c>
      <c r="F30" s="204" t="s">
        <v>195</v>
      </c>
      <c r="G30" s="204" t="s">
        <v>75</v>
      </c>
      <c r="H30" s="204" t="s">
        <v>7</v>
      </c>
      <c r="I30" s="250">
        <v>44772</v>
      </c>
      <c r="J30" s="250" t="s">
        <v>196</v>
      </c>
      <c r="K30" s="210">
        <v>1</v>
      </c>
      <c r="L30" s="219"/>
      <c r="M30" s="220"/>
      <c r="N30" s="10" t="s">
        <v>837</v>
      </c>
      <c r="O30" s="10" t="s">
        <v>838</v>
      </c>
      <c r="P30" s="8"/>
      <c r="Q30" s="8"/>
      <c r="R30" s="8"/>
      <c r="S30" s="8"/>
    </row>
    <row r="31" spans="1:30" ht="117" hidden="1" customHeight="1">
      <c r="A31" s="5" t="s">
        <v>839</v>
      </c>
      <c r="B31" s="7" t="s">
        <v>71</v>
      </c>
      <c r="C31" s="5" t="s">
        <v>20</v>
      </c>
      <c r="D31" s="178" t="s">
        <v>197</v>
      </c>
      <c r="E31" s="178" t="s">
        <v>194</v>
      </c>
      <c r="F31" s="204" t="s">
        <v>195</v>
      </c>
      <c r="G31" s="204" t="s">
        <v>75</v>
      </c>
      <c r="H31" s="204" t="s">
        <v>7</v>
      </c>
      <c r="I31" s="250">
        <v>44772</v>
      </c>
      <c r="J31" s="250" t="s">
        <v>196</v>
      </c>
      <c r="K31" s="210">
        <v>1</v>
      </c>
      <c r="L31" s="219"/>
      <c r="M31" s="220"/>
      <c r="N31" s="10" t="s">
        <v>837</v>
      </c>
      <c r="O31" s="10" t="s">
        <v>838</v>
      </c>
      <c r="P31" s="8"/>
      <c r="Q31" s="8"/>
      <c r="R31" s="8"/>
      <c r="S31" s="8"/>
    </row>
    <row r="32" spans="1:30" ht="117" hidden="1" customHeight="1">
      <c r="A32" s="5" t="s">
        <v>840</v>
      </c>
      <c r="B32" s="7" t="s">
        <v>71</v>
      </c>
      <c r="C32" s="5" t="s">
        <v>20</v>
      </c>
      <c r="D32" s="10" t="s">
        <v>207</v>
      </c>
      <c r="E32" s="11" t="s">
        <v>208</v>
      </c>
      <c r="F32" s="51" t="s">
        <v>209</v>
      </c>
      <c r="G32" s="5" t="s">
        <v>75</v>
      </c>
      <c r="H32" s="5" t="s">
        <v>7</v>
      </c>
      <c r="I32" s="52">
        <v>44803</v>
      </c>
      <c r="J32" s="52" t="s">
        <v>76</v>
      </c>
      <c r="K32" s="210">
        <v>1</v>
      </c>
      <c r="L32" s="214" t="s">
        <v>187</v>
      </c>
      <c r="M32" s="204" t="s">
        <v>106</v>
      </c>
      <c r="N32" s="10" t="s">
        <v>841</v>
      </c>
      <c r="O32" s="10" t="s">
        <v>842</v>
      </c>
      <c r="P32" s="300" t="s">
        <v>843</v>
      </c>
      <c r="Q32" s="376" t="s">
        <v>844</v>
      </c>
      <c r="R32" s="8"/>
      <c r="S32" s="8"/>
    </row>
    <row r="33" spans="1:19" ht="117" hidden="1" customHeight="1">
      <c r="A33" s="5" t="s">
        <v>845</v>
      </c>
      <c r="B33" s="7" t="s">
        <v>71</v>
      </c>
      <c r="C33" s="5" t="s">
        <v>20</v>
      </c>
      <c r="D33" s="10" t="s">
        <v>198</v>
      </c>
      <c r="E33" s="11" t="s">
        <v>199</v>
      </c>
      <c r="F33" s="51" t="s">
        <v>200</v>
      </c>
      <c r="G33" s="5" t="s">
        <v>75</v>
      </c>
      <c r="H33" s="5" t="s">
        <v>7</v>
      </c>
      <c r="I33" s="52">
        <v>44803</v>
      </c>
      <c r="J33" s="52" t="s">
        <v>76</v>
      </c>
      <c r="K33" s="210">
        <v>1</v>
      </c>
      <c r="L33" s="214" t="s">
        <v>187</v>
      </c>
      <c r="M33" s="204" t="s">
        <v>106</v>
      </c>
      <c r="N33" s="10" t="s">
        <v>841</v>
      </c>
      <c r="O33" s="10" t="s">
        <v>842</v>
      </c>
      <c r="P33" s="290" t="s">
        <v>843</v>
      </c>
      <c r="Q33" s="376" t="s">
        <v>844</v>
      </c>
      <c r="R33" s="8"/>
      <c r="S33" s="8"/>
    </row>
    <row r="34" spans="1:19" ht="93.75" hidden="1" customHeight="1">
      <c r="A34" s="5" t="s">
        <v>846</v>
      </c>
      <c r="B34" s="7" t="s">
        <v>71</v>
      </c>
      <c r="C34" s="5" t="s">
        <v>20</v>
      </c>
      <c r="D34" s="178" t="s">
        <v>201</v>
      </c>
      <c r="E34" s="178" t="s">
        <v>202</v>
      </c>
      <c r="F34" s="204" t="s">
        <v>203</v>
      </c>
      <c r="G34" s="204" t="s">
        <v>75</v>
      </c>
      <c r="H34" s="204" t="s">
        <v>7</v>
      </c>
      <c r="I34" s="250">
        <v>44803</v>
      </c>
      <c r="J34" s="250" t="s">
        <v>196</v>
      </c>
      <c r="K34" s="210">
        <v>1</v>
      </c>
      <c r="L34" s="214"/>
      <c r="M34" s="204"/>
      <c r="N34" s="10" t="s">
        <v>775</v>
      </c>
      <c r="O34" s="10"/>
      <c r="P34" s="289" t="s">
        <v>847</v>
      </c>
      <c r="Q34" s="309" t="s">
        <v>848</v>
      </c>
      <c r="R34" s="8"/>
      <c r="S34" s="8"/>
    </row>
    <row r="35" spans="1:19" ht="117" hidden="1" customHeight="1">
      <c r="A35" s="5" t="s">
        <v>849</v>
      </c>
      <c r="B35" s="7" t="s">
        <v>71</v>
      </c>
      <c r="C35" s="5" t="s">
        <v>20</v>
      </c>
      <c r="D35" s="178" t="s">
        <v>204</v>
      </c>
      <c r="E35" s="178" t="s">
        <v>205</v>
      </c>
      <c r="F35" s="204" t="s">
        <v>206</v>
      </c>
      <c r="G35" s="204" t="s">
        <v>75</v>
      </c>
      <c r="H35" s="204" t="s">
        <v>7</v>
      </c>
      <c r="I35" s="250">
        <v>44803</v>
      </c>
      <c r="J35" s="250" t="s">
        <v>196</v>
      </c>
      <c r="K35" s="210">
        <v>1</v>
      </c>
      <c r="L35" s="214"/>
      <c r="M35" s="204"/>
      <c r="N35" s="10" t="s">
        <v>850</v>
      </c>
      <c r="O35" s="10" t="s">
        <v>851</v>
      </c>
      <c r="P35" s="8"/>
      <c r="Q35" s="8"/>
      <c r="R35" s="8"/>
      <c r="S35" s="8"/>
    </row>
    <row r="36" spans="1:19" ht="117" customHeight="1">
      <c r="A36" s="5" t="s">
        <v>852</v>
      </c>
      <c r="B36" s="7" t="s">
        <v>71</v>
      </c>
      <c r="C36" s="5" t="s">
        <v>20</v>
      </c>
      <c r="D36" s="10" t="s">
        <v>210</v>
      </c>
      <c r="E36" s="11" t="s">
        <v>211</v>
      </c>
      <c r="F36" s="5" t="s">
        <v>212</v>
      </c>
      <c r="G36" s="5" t="s">
        <v>75</v>
      </c>
      <c r="H36" s="5" t="s">
        <v>7</v>
      </c>
      <c r="I36" s="52">
        <v>44864</v>
      </c>
      <c r="J36" s="52" t="s">
        <v>76</v>
      </c>
      <c r="K36" s="210">
        <v>1</v>
      </c>
      <c r="L36" s="214" t="s">
        <v>187</v>
      </c>
      <c r="M36" s="204" t="s">
        <v>106</v>
      </c>
      <c r="N36" s="10" t="s">
        <v>853</v>
      </c>
      <c r="O36" s="10" t="s">
        <v>854</v>
      </c>
      <c r="P36" s="300" t="s">
        <v>855</v>
      </c>
      <c r="Q36" s="377" t="s">
        <v>856</v>
      </c>
      <c r="R36" s="8"/>
      <c r="S36" s="8"/>
    </row>
    <row r="37" spans="1:19" ht="117" customHeight="1">
      <c r="A37" s="5" t="s">
        <v>857</v>
      </c>
      <c r="B37" s="7" t="s">
        <v>71</v>
      </c>
      <c r="C37" s="5" t="s">
        <v>20</v>
      </c>
      <c r="D37" s="10" t="s">
        <v>213</v>
      </c>
      <c r="E37" s="11" t="s">
        <v>211</v>
      </c>
      <c r="F37" s="5" t="s">
        <v>212</v>
      </c>
      <c r="G37" s="5" t="s">
        <v>75</v>
      </c>
      <c r="H37" s="5" t="s">
        <v>7</v>
      </c>
      <c r="I37" s="52">
        <v>44864</v>
      </c>
      <c r="J37" s="52" t="s">
        <v>76</v>
      </c>
      <c r="K37" s="210">
        <v>1</v>
      </c>
      <c r="L37" s="219" t="s">
        <v>187</v>
      </c>
      <c r="M37" s="224" t="s">
        <v>106</v>
      </c>
      <c r="N37" s="10" t="s">
        <v>853</v>
      </c>
      <c r="O37" s="10" t="s">
        <v>854</v>
      </c>
      <c r="P37" s="300" t="s">
        <v>855</v>
      </c>
      <c r="Q37" s="301" t="s">
        <v>856</v>
      </c>
      <c r="R37" s="368" t="s">
        <v>858</v>
      </c>
      <c r="S37" s="369" t="s">
        <v>859</v>
      </c>
    </row>
    <row r="38" spans="1:19" ht="117" customHeight="1">
      <c r="A38" s="5" t="s">
        <v>860</v>
      </c>
      <c r="B38" s="7" t="s">
        <v>71</v>
      </c>
      <c r="C38" s="5" t="s">
        <v>20</v>
      </c>
      <c r="D38" s="11" t="s">
        <v>217</v>
      </c>
      <c r="E38" s="11" t="s">
        <v>218</v>
      </c>
      <c r="F38" s="51" t="s">
        <v>219</v>
      </c>
      <c r="G38" s="5" t="s">
        <v>75</v>
      </c>
      <c r="H38" s="5" t="s">
        <v>7</v>
      </c>
      <c r="I38" s="52">
        <v>44895</v>
      </c>
      <c r="J38" s="52" t="s">
        <v>76</v>
      </c>
      <c r="K38" s="210">
        <v>1</v>
      </c>
      <c r="L38" s="219" t="s">
        <v>220</v>
      </c>
      <c r="M38" s="220" t="s">
        <v>221</v>
      </c>
      <c r="N38" s="10" t="s">
        <v>861</v>
      </c>
      <c r="O38" s="10" t="s">
        <v>862</v>
      </c>
      <c r="P38" s="289" t="s">
        <v>863</v>
      </c>
      <c r="Q38" s="376" t="s">
        <v>864</v>
      </c>
      <c r="R38" s="370" t="s">
        <v>865</v>
      </c>
      <c r="S38" s="371" t="s">
        <v>866</v>
      </c>
    </row>
    <row r="39" spans="1:19" ht="117" customHeight="1">
      <c r="A39" s="5" t="s">
        <v>867</v>
      </c>
      <c r="B39" s="7" t="s">
        <v>71</v>
      </c>
      <c r="C39" s="5" t="s">
        <v>20</v>
      </c>
      <c r="D39" s="10" t="s">
        <v>214</v>
      </c>
      <c r="E39" s="11" t="s">
        <v>215</v>
      </c>
      <c r="F39" s="5" t="s">
        <v>216</v>
      </c>
      <c r="G39" s="5" t="s">
        <v>75</v>
      </c>
      <c r="H39" s="5" t="s">
        <v>7</v>
      </c>
      <c r="I39" s="52">
        <v>44895</v>
      </c>
      <c r="J39" s="52" t="s">
        <v>76</v>
      </c>
      <c r="K39" s="210">
        <v>1</v>
      </c>
      <c r="L39" s="214" t="s">
        <v>187</v>
      </c>
      <c r="M39" s="204" t="s">
        <v>106</v>
      </c>
      <c r="N39" s="10"/>
      <c r="O39" s="10"/>
      <c r="P39" s="289" t="s">
        <v>868</v>
      </c>
      <c r="Q39" s="309" t="s">
        <v>869</v>
      </c>
      <c r="R39" s="8"/>
      <c r="S39" s="8"/>
    </row>
    <row r="40" spans="1:19" ht="117" customHeight="1">
      <c r="A40" s="5" t="s">
        <v>870</v>
      </c>
      <c r="B40" s="7" t="s">
        <v>71</v>
      </c>
      <c r="C40" s="5" t="s">
        <v>20</v>
      </c>
      <c r="D40" s="178" t="s">
        <v>222</v>
      </c>
      <c r="E40" s="178" t="s">
        <v>223</v>
      </c>
      <c r="F40" s="204" t="s">
        <v>224</v>
      </c>
      <c r="G40" s="204" t="s">
        <v>75</v>
      </c>
      <c r="H40" s="204" t="s">
        <v>7</v>
      </c>
      <c r="I40" s="250">
        <v>44895</v>
      </c>
      <c r="J40" s="250" t="s">
        <v>154</v>
      </c>
      <c r="K40" s="210">
        <v>0.3</v>
      </c>
      <c r="L40" s="8"/>
      <c r="M40" s="8"/>
      <c r="N40" s="10"/>
      <c r="O40" s="10"/>
      <c r="P40" s="61" t="s">
        <v>871</v>
      </c>
      <c r="Q40" s="8"/>
      <c r="R40" s="413" t="s">
        <v>872</v>
      </c>
      <c r="S40" s="414" t="s">
        <v>873</v>
      </c>
    </row>
    <row r="41" spans="1:19" ht="117" customHeight="1">
      <c r="A41" s="5" t="s">
        <v>874</v>
      </c>
      <c r="B41" s="7" t="s">
        <v>71</v>
      </c>
      <c r="C41" s="5" t="s">
        <v>20</v>
      </c>
      <c r="D41" s="178" t="s">
        <v>225</v>
      </c>
      <c r="E41" s="178" t="s">
        <v>226</v>
      </c>
      <c r="F41" s="204" t="s">
        <v>227</v>
      </c>
      <c r="G41" s="204" t="s">
        <v>75</v>
      </c>
      <c r="H41" s="204" t="s">
        <v>7</v>
      </c>
      <c r="I41" s="250">
        <v>44895</v>
      </c>
      <c r="J41" s="250" t="s">
        <v>196</v>
      </c>
      <c r="K41" s="210">
        <v>1</v>
      </c>
      <c r="L41" s="8"/>
      <c r="M41" s="8"/>
      <c r="N41" s="10" t="s">
        <v>875</v>
      </c>
      <c r="O41" s="10" t="s">
        <v>854</v>
      </c>
      <c r="P41" s="289" t="s">
        <v>876</v>
      </c>
      <c r="Q41" s="378" t="s">
        <v>877</v>
      </c>
      <c r="R41" s="382" t="s">
        <v>878</v>
      </c>
      <c r="S41" s="378" t="s">
        <v>879</v>
      </c>
    </row>
    <row r="42" spans="1:19" ht="117" customHeight="1">
      <c r="A42" s="5" t="s">
        <v>880</v>
      </c>
      <c r="B42" s="7" t="s">
        <v>71</v>
      </c>
      <c r="C42" s="5" t="s">
        <v>20</v>
      </c>
      <c r="D42" s="178" t="s">
        <v>225</v>
      </c>
      <c r="E42" s="178" t="s">
        <v>228</v>
      </c>
      <c r="F42" s="204" t="s">
        <v>229</v>
      </c>
      <c r="G42" s="204" t="s">
        <v>75</v>
      </c>
      <c r="H42" s="204" t="s">
        <v>7</v>
      </c>
      <c r="I42" s="250">
        <v>44925</v>
      </c>
      <c r="J42" s="250" t="s">
        <v>154</v>
      </c>
      <c r="K42" s="210">
        <v>1</v>
      </c>
      <c r="L42" s="8"/>
      <c r="M42" s="8"/>
      <c r="N42" s="10" t="s">
        <v>875</v>
      </c>
      <c r="O42" s="10" t="s">
        <v>854</v>
      </c>
      <c r="P42" s="289" t="s">
        <v>881</v>
      </c>
      <c r="Q42" s="378" t="s">
        <v>882</v>
      </c>
      <c r="R42" s="415" t="s">
        <v>883</v>
      </c>
      <c r="S42" s="416" t="s">
        <v>879</v>
      </c>
    </row>
    <row r="43" spans="1:19" ht="61.5" customHeight="1">
      <c r="A43" s="146" t="s">
        <v>20</v>
      </c>
      <c r="B43" s="145" t="s">
        <v>71</v>
      </c>
      <c r="C43" s="146" t="s">
        <v>20</v>
      </c>
      <c r="D43" s="148"/>
      <c r="E43" s="148"/>
      <c r="F43" s="146"/>
      <c r="G43" s="146"/>
      <c r="H43" s="146"/>
      <c r="I43" s="146"/>
      <c r="J43" s="146"/>
      <c r="K43" s="146"/>
      <c r="L43" s="148"/>
      <c r="M43" s="148"/>
      <c r="N43" s="10"/>
      <c r="O43" s="10"/>
      <c r="P43" s="147"/>
      <c r="Q43" s="147"/>
      <c r="R43" s="147"/>
      <c r="S43" s="147"/>
    </row>
    <row r="44" spans="1:19" ht="61.5" customHeight="1">
      <c r="A44" s="5" t="s">
        <v>884</v>
      </c>
      <c r="B44" s="7" t="s">
        <v>230</v>
      </c>
      <c r="C44" s="5" t="s">
        <v>22</v>
      </c>
      <c r="D44" s="10" t="s">
        <v>231</v>
      </c>
      <c r="E44" s="7" t="s">
        <v>885</v>
      </c>
      <c r="F44" s="5" t="s">
        <v>233</v>
      </c>
      <c r="G44" s="5" t="s">
        <v>234</v>
      </c>
      <c r="H44" s="5" t="s">
        <v>4</v>
      </c>
      <c r="I44" s="52">
        <v>44895</v>
      </c>
      <c r="J44" s="52" t="s">
        <v>76</v>
      </c>
      <c r="K44" s="223">
        <v>1</v>
      </c>
      <c r="L44" s="10"/>
      <c r="M44" s="10"/>
      <c r="N44" s="10"/>
      <c r="O44" s="10"/>
      <c r="P44" s="8"/>
      <c r="Q44" s="8"/>
      <c r="R44" s="387" t="s">
        <v>886</v>
      </c>
      <c r="S44" s="387" t="s">
        <v>887</v>
      </c>
    </row>
    <row r="45" spans="1:19" ht="38.25" customHeight="1">
      <c r="A45" s="146" t="s">
        <v>22</v>
      </c>
      <c r="B45" s="145" t="s">
        <v>230</v>
      </c>
      <c r="C45" s="146" t="s">
        <v>22</v>
      </c>
      <c r="D45" s="148"/>
      <c r="E45" s="148"/>
      <c r="F45" s="146"/>
      <c r="G45" s="146"/>
      <c r="H45" s="146"/>
      <c r="I45" s="150"/>
      <c r="J45" s="150"/>
      <c r="K45" s="150"/>
      <c r="L45" s="148"/>
      <c r="M45" s="148"/>
      <c r="N45" s="10"/>
      <c r="O45" s="10"/>
      <c r="P45" s="147"/>
      <c r="Q45" s="147"/>
      <c r="R45" s="147"/>
      <c r="S45" s="147"/>
    </row>
    <row r="46" spans="1:19" ht="66.75" hidden="1" customHeight="1">
      <c r="A46" s="5" t="s">
        <v>888</v>
      </c>
      <c r="B46" s="7" t="s">
        <v>230</v>
      </c>
      <c r="C46" s="5" t="s">
        <v>18</v>
      </c>
      <c r="D46" s="10" t="s">
        <v>235</v>
      </c>
      <c r="E46" s="48" t="s">
        <v>236</v>
      </c>
      <c r="F46" s="47" t="s">
        <v>237</v>
      </c>
      <c r="G46" s="5" t="s">
        <v>238</v>
      </c>
      <c r="H46" s="5" t="s">
        <v>7</v>
      </c>
      <c r="I46" s="52">
        <v>44681</v>
      </c>
      <c r="J46" s="52"/>
      <c r="K46" s="223">
        <v>1</v>
      </c>
      <c r="L46" s="10" t="s">
        <v>239</v>
      </c>
      <c r="M46" s="222" t="s">
        <v>240</v>
      </c>
      <c r="N46" s="10"/>
      <c r="O46" s="10"/>
      <c r="P46" s="8"/>
      <c r="Q46" s="8"/>
      <c r="R46" s="8"/>
      <c r="S46" s="8"/>
    </row>
    <row r="47" spans="1:19" ht="64.5" customHeight="1">
      <c r="A47" s="5" t="s">
        <v>889</v>
      </c>
      <c r="B47" s="7" t="s">
        <v>230</v>
      </c>
      <c r="C47" s="5" t="s">
        <v>18</v>
      </c>
      <c r="D47" s="214" t="s">
        <v>241</v>
      </c>
      <c r="E47" s="10" t="s">
        <v>890</v>
      </c>
      <c r="F47" s="47" t="s">
        <v>891</v>
      </c>
      <c r="G47" s="5" t="s">
        <v>234</v>
      </c>
      <c r="H47" s="5" t="s">
        <v>4</v>
      </c>
      <c r="I47" s="52">
        <v>44895</v>
      </c>
      <c r="J47" s="52" t="s">
        <v>743</v>
      </c>
      <c r="K47" s="223">
        <v>1</v>
      </c>
      <c r="L47" s="10" t="s">
        <v>244</v>
      </c>
      <c r="M47" s="222" t="s">
        <v>245</v>
      </c>
      <c r="N47" s="10"/>
      <c r="O47" s="10"/>
      <c r="P47" s="8"/>
      <c r="Q47" s="8"/>
      <c r="R47" s="387" t="s">
        <v>892</v>
      </c>
      <c r="S47" s="388" t="s">
        <v>893</v>
      </c>
    </row>
    <row r="48" spans="1:19" ht="64.5" customHeight="1">
      <c r="A48" s="5" t="s">
        <v>894</v>
      </c>
      <c r="B48" s="7" t="s">
        <v>230</v>
      </c>
      <c r="C48" s="5" t="s">
        <v>18</v>
      </c>
      <c r="D48" s="214" t="s">
        <v>246</v>
      </c>
      <c r="E48" s="48" t="s">
        <v>247</v>
      </c>
      <c r="F48" s="47" t="s">
        <v>248</v>
      </c>
      <c r="G48" s="5" t="s">
        <v>234</v>
      </c>
      <c r="H48" s="5" t="s">
        <v>4</v>
      </c>
      <c r="I48" s="52">
        <v>44895</v>
      </c>
      <c r="J48" s="52" t="s">
        <v>76</v>
      </c>
      <c r="K48" s="223">
        <v>1</v>
      </c>
      <c r="L48" s="10" t="s">
        <v>249</v>
      </c>
      <c r="M48" s="222" t="s">
        <v>250</v>
      </c>
      <c r="N48" s="10"/>
      <c r="O48" s="10"/>
      <c r="P48" s="8"/>
      <c r="Q48" s="8"/>
      <c r="R48" s="8" t="s">
        <v>895</v>
      </c>
      <c r="S48" s="276" t="s">
        <v>896</v>
      </c>
    </row>
    <row r="49" spans="1:19" ht="51" customHeight="1">
      <c r="A49" s="146" t="s">
        <v>18</v>
      </c>
      <c r="B49" s="145" t="s">
        <v>230</v>
      </c>
      <c r="C49" s="146" t="s">
        <v>18</v>
      </c>
      <c r="D49" s="151"/>
      <c r="E49" s="151"/>
      <c r="F49" s="143"/>
      <c r="G49" s="143"/>
      <c r="H49" s="143"/>
      <c r="I49" s="152"/>
      <c r="J49" s="152"/>
      <c r="K49" s="152"/>
      <c r="L49" s="151"/>
      <c r="M49" s="151"/>
      <c r="N49" s="10"/>
      <c r="O49" s="10"/>
      <c r="P49" s="149"/>
      <c r="Q49" s="149"/>
      <c r="R49" s="149"/>
      <c r="S49" s="147"/>
    </row>
    <row r="50" spans="1:19" ht="55.5" customHeight="1">
      <c r="A50" s="5" t="s">
        <v>897</v>
      </c>
      <c r="B50" s="7" t="s">
        <v>251</v>
      </c>
      <c r="C50" s="5" t="s">
        <v>13</v>
      </c>
      <c r="D50" s="10" t="s">
        <v>252</v>
      </c>
      <c r="E50" s="48" t="s">
        <v>253</v>
      </c>
      <c r="F50" s="5" t="s">
        <v>254</v>
      </c>
      <c r="G50" s="5" t="s">
        <v>234</v>
      </c>
      <c r="H50" s="5" t="s">
        <v>4</v>
      </c>
      <c r="I50" s="52">
        <v>44895</v>
      </c>
      <c r="J50" s="52" t="s">
        <v>316</v>
      </c>
      <c r="K50" s="223">
        <v>1</v>
      </c>
      <c r="L50" s="170" t="s">
        <v>898</v>
      </c>
      <c r="M50" s="270" t="s">
        <v>899</v>
      </c>
      <c r="N50" s="170" t="s">
        <v>900</v>
      </c>
      <c r="O50" s="10" t="s">
        <v>899</v>
      </c>
      <c r="P50" s="8"/>
      <c r="Q50" s="8"/>
      <c r="R50" s="8" t="s">
        <v>901</v>
      </c>
      <c r="S50" s="276" t="s">
        <v>902</v>
      </c>
    </row>
    <row r="51" spans="1:19" ht="86.25" customHeight="1">
      <c r="A51" s="5" t="s">
        <v>903</v>
      </c>
      <c r="B51" s="7" t="s">
        <v>251</v>
      </c>
      <c r="C51" s="5" t="s">
        <v>13</v>
      </c>
      <c r="D51" s="225" t="s">
        <v>255</v>
      </c>
      <c r="E51" s="48" t="s">
        <v>256</v>
      </c>
      <c r="F51" s="177" t="s">
        <v>257</v>
      </c>
      <c r="G51" s="5" t="s">
        <v>258</v>
      </c>
      <c r="H51" s="5" t="s">
        <v>8</v>
      </c>
      <c r="I51" s="52">
        <v>44925</v>
      </c>
      <c r="J51" s="52" t="s">
        <v>76</v>
      </c>
      <c r="K51" s="223">
        <v>1</v>
      </c>
      <c r="L51" s="173"/>
      <c r="M51" s="173"/>
      <c r="N51" s="10" t="s">
        <v>904</v>
      </c>
      <c r="O51" s="10" t="s">
        <v>905</v>
      </c>
      <c r="P51" s="310" t="s">
        <v>906</v>
      </c>
      <c r="Q51" s="311" t="s">
        <v>907</v>
      </c>
      <c r="R51" s="277" t="s">
        <v>908</v>
      </c>
      <c r="S51" s="54" t="s">
        <v>909</v>
      </c>
    </row>
    <row r="52" spans="1:19" ht="50.25" customHeight="1">
      <c r="A52" s="146" t="s">
        <v>13</v>
      </c>
      <c r="B52" s="145" t="s">
        <v>251</v>
      </c>
      <c r="C52" s="146" t="s">
        <v>13</v>
      </c>
      <c r="D52" s="148"/>
      <c r="E52" s="148"/>
      <c r="F52" s="146"/>
      <c r="G52" s="146"/>
      <c r="H52" s="146"/>
      <c r="I52" s="150"/>
      <c r="J52" s="150"/>
      <c r="K52" s="272"/>
      <c r="L52" s="273"/>
      <c r="M52" s="273"/>
      <c r="N52" s="10"/>
      <c r="O52" s="10"/>
      <c r="P52" s="274"/>
      <c r="Q52" s="274"/>
      <c r="R52" s="147"/>
      <c r="S52" s="149"/>
    </row>
    <row r="53" spans="1:19" ht="66.75" hidden="1" customHeight="1">
      <c r="A53" s="5" t="s">
        <v>910</v>
      </c>
      <c r="B53" s="7" t="s">
        <v>251</v>
      </c>
      <c r="C53" s="5" t="s">
        <v>19</v>
      </c>
      <c r="D53" s="10" t="s">
        <v>259</v>
      </c>
      <c r="E53" s="48" t="s">
        <v>265</v>
      </c>
      <c r="F53" s="5" t="s">
        <v>266</v>
      </c>
      <c r="G53" s="5" t="s">
        <v>262</v>
      </c>
      <c r="H53" s="5" t="s">
        <v>7</v>
      </c>
      <c r="I53" s="52">
        <v>44591</v>
      </c>
      <c r="J53" s="52" t="s">
        <v>76</v>
      </c>
      <c r="K53" s="223">
        <v>1</v>
      </c>
      <c r="L53" s="48"/>
      <c r="M53" s="10"/>
      <c r="N53" s="10" t="s">
        <v>911</v>
      </c>
      <c r="O53" s="10" t="s">
        <v>912</v>
      </c>
      <c r="P53" s="61" t="s">
        <v>913</v>
      </c>
      <c r="Q53" s="312" t="s">
        <v>914</v>
      </c>
      <c r="R53" s="8"/>
      <c r="S53" s="8"/>
    </row>
    <row r="54" spans="1:19" ht="50.25" hidden="1" customHeight="1">
      <c r="A54" s="5" t="s">
        <v>915</v>
      </c>
      <c r="B54" s="7" t="s">
        <v>251</v>
      </c>
      <c r="C54" s="5" t="s">
        <v>19</v>
      </c>
      <c r="D54" s="10" t="s">
        <v>268</v>
      </c>
      <c r="E54" s="48" t="s">
        <v>269</v>
      </c>
      <c r="F54" s="5" t="s">
        <v>270</v>
      </c>
      <c r="G54" s="5" t="s">
        <v>234</v>
      </c>
      <c r="H54" s="5" t="s">
        <v>4</v>
      </c>
      <c r="I54" s="52">
        <v>44650</v>
      </c>
      <c r="J54" s="52" t="s">
        <v>271</v>
      </c>
      <c r="K54" s="223">
        <v>1</v>
      </c>
      <c r="L54" s="48"/>
      <c r="M54" s="10"/>
      <c r="N54" s="170" t="s">
        <v>916</v>
      </c>
      <c r="O54" s="410" t="s">
        <v>273</v>
      </c>
      <c r="P54" s="8"/>
      <c r="Q54" s="8"/>
      <c r="R54" s="395"/>
      <c r="S54" s="395"/>
    </row>
    <row r="55" spans="1:19" ht="117" hidden="1" customHeight="1">
      <c r="A55" s="5" t="s">
        <v>917</v>
      </c>
      <c r="B55" s="7" t="s">
        <v>251</v>
      </c>
      <c r="C55" s="5" t="s">
        <v>19</v>
      </c>
      <c r="D55" s="10" t="s">
        <v>274</v>
      </c>
      <c r="E55" s="48" t="s">
        <v>275</v>
      </c>
      <c r="F55" s="47" t="s">
        <v>276</v>
      </c>
      <c r="G55" s="5" t="s">
        <v>262</v>
      </c>
      <c r="H55" s="5" t="s">
        <v>7</v>
      </c>
      <c r="I55" s="52">
        <v>44650</v>
      </c>
      <c r="J55" s="52" t="s">
        <v>76</v>
      </c>
      <c r="K55" s="215">
        <v>1</v>
      </c>
      <c r="L55" s="48" t="s">
        <v>277</v>
      </c>
      <c r="M55" s="10" t="s">
        <v>278</v>
      </c>
      <c r="N55" s="10"/>
      <c r="O55" s="10"/>
      <c r="P55" s="61" t="s">
        <v>918</v>
      </c>
      <c r="Q55" s="312" t="s">
        <v>919</v>
      </c>
      <c r="R55" s="8"/>
      <c r="S55" s="407"/>
    </row>
    <row r="56" spans="1:19" ht="117" hidden="1" customHeight="1">
      <c r="A56" s="5" t="s">
        <v>920</v>
      </c>
      <c r="B56" s="7" t="s">
        <v>251</v>
      </c>
      <c r="C56" s="5" t="s">
        <v>19</v>
      </c>
      <c r="D56" s="48" t="s">
        <v>274</v>
      </c>
      <c r="E56" s="48" t="s">
        <v>279</v>
      </c>
      <c r="F56" s="51" t="s">
        <v>280</v>
      </c>
      <c r="G56" s="5" t="s">
        <v>262</v>
      </c>
      <c r="H56" s="5" t="s">
        <v>7</v>
      </c>
      <c r="I56" s="52">
        <v>44650</v>
      </c>
      <c r="J56" s="52" t="s">
        <v>76</v>
      </c>
      <c r="K56" s="215">
        <v>1</v>
      </c>
      <c r="L56" s="48" t="s">
        <v>281</v>
      </c>
      <c r="M56" s="10" t="s">
        <v>282</v>
      </c>
      <c r="N56" s="10" t="s">
        <v>281</v>
      </c>
      <c r="O56" s="10"/>
      <c r="P56" s="61" t="s">
        <v>921</v>
      </c>
      <c r="Q56" s="312" t="s">
        <v>922</v>
      </c>
      <c r="R56" s="296"/>
      <c r="S56" s="405"/>
    </row>
    <row r="57" spans="1:19" ht="117" hidden="1" customHeight="1">
      <c r="A57" s="5" t="s">
        <v>923</v>
      </c>
      <c r="B57" s="7" t="s">
        <v>251</v>
      </c>
      <c r="C57" s="5" t="s">
        <v>19</v>
      </c>
      <c r="D57" s="48" t="s">
        <v>283</v>
      </c>
      <c r="E57" s="48" t="s">
        <v>284</v>
      </c>
      <c r="F57" s="47" t="s">
        <v>285</v>
      </c>
      <c r="G57" s="5" t="s">
        <v>262</v>
      </c>
      <c r="H57" s="5" t="s">
        <v>7</v>
      </c>
      <c r="I57" s="52">
        <v>44752</v>
      </c>
      <c r="J57" s="52" t="s">
        <v>76</v>
      </c>
      <c r="K57" s="215">
        <v>1</v>
      </c>
      <c r="L57" s="214" t="s">
        <v>187</v>
      </c>
      <c r="M57" s="10"/>
      <c r="N57" s="10"/>
      <c r="O57" s="10"/>
      <c r="P57" s="61" t="s">
        <v>924</v>
      </c>
      <c r="Q57" s="1" t="s">
        <v>925</v>
      </c>
      <c r="R57" s="417" t="s">
        <v>926</v>
      </c>
      <c r="S57" s="418" t="s">
        <v>927</v>
      </c>
    </row>
    <row r="58" spans="1:19" ht="117" customHeight="1">
      <c r="A58" s="5" t="s">
        <v>928</v>
      </c>
      <c r="B58" s="7" t="s">
        <v>251</v>
      </c>
      <c r="C58" s="5" t="s">
        <v>19</v>
      </c>
      <c r="D58" s="178" t="s">
        <v>259</v>
      </c>
      <c r="E58" s="178" t="s">
        <v>288</v>
      </c>
      <c r="F58" s="204" t="s">
        <v>289</v>
      </c>
      <c r="G58" s="204" t="s">
        <v>262</v>
      </c>
      <c r="H58" s="204" t="s">
        <v>7</v>
      </c>
      <c r="I58" s="52">
        <v>44925</v>
      </c>
      <c r="J58" s="204" t="s">
        <v>290</v>
      </c>
      <c r="K58" s="215">
        <v>1</v>
      </c>
      <c r="L58" s="214"/>
      <c r="M58" s="10"/>
      <c r="N58" s="10" t="s">
        <v>775</v>
      </c>
      <c r="O58" s="10"/>
      <c r="P58" s="61" t="s">
        <v>795</v>
      </c>
      <c r="Q58" s="288" t="s">
        <v>795</v>
      </c>
      <c r="R58" s="419" t="s">
        <v>929</v>
      </c>
      <c r="S58" s="393" t="s">
        <v>930</v>
      </c>
    </row>
    <row r="59" spans="1:19" ht="117" customHeight="1">
      <c r="A59" s="5" t="s">
        <v>931</v>
      </c>
      <c r="B59" s="7" t="s">
        <v>251</v>
      </c>
      <c r="C59" s="5" t="s">
        <v>19</v>
      </c>
      <c r="D59" s="48" t="s">
        <v>268</v>
      </c>
      <c r="E59" s="48" t="s">
        <v>299</v>
      </c>
      <c r="F59" s="47" t="s">
        <v>300</v>
      </c>
      <c r="G59" s="5" t="s">
        <v>262</v>
      </c>
      <c r="H59" s="5" t="s">
        <v>7</v>
      </c>
      <c r="I59" s="52">
        <v>44925</v>
      </c>
      <c r="J59" s="52" t="s">
        <v>76</v>
      </c>
      <c r="K59" s="215">
        <v>1</v>
      </c>
      <c r="L59" s="214" t="s">
        <v>187</v>
      </c>
      <c r="M59" s="10"/>
      <c r="N59" s="10" t="s">
        <v>775</v>
      </c>
      <c r="O59" s="10"/>
      <c r="P59" s="61" t="s">
        <v>795</v>
      </c>
      <c r="Q59" s="288" t="s">
        <v>795</v>
      </c>
      <c r="R59" s="419" t="s">
        <v>932</v>
      </c>
      <c r="S59" s="393" t="s">
        <v>933</v>
      </c>
    </row>
    <row r="60" spans="1:19" ht="50.25" customHeight="1">
      <c r="A60" s="146" t="s">
        <v>19</v>
      </c>
      <c r="B60" s="145" t="s">
        <v>251</v>
      </c>
      <c r="C60" s="146" t="s">
        <v>19</v>
      </c>
      <c r="D60" s="148"/>
      <c r="E60" s="148"/>
      <c r="F60" s="146"/>
      <c r="G60" s="146"/>
      <c r="H60" s="146"/>
      <c r="I60" s="146"/>
      <c r="J60" s="146"/>
      <c r="K60" s="146"/>
      <c r="L60" s="148"/>
      <c r="M60" s="148"/>
      <c r="N60" s="10"/>
      <c r="O60" s="10"/>
      <c r="P60" s="147"/>
      <c r="Q60" s="147"/>
      <c r="R60" s="147"/>
      <c r="S60" s="408"/>
    </row>
    <row r="61" spans="1:19" ht="117" hidden="1" customHeight="1">
      <c r="A61" s="5" t="s">
        <v>934</v>
      </c>
      <c r="B61" s="7" t="s">
        <v>251</v>
      </c>
      <c r="C61" s="5" t="s">
        <v>24</v>
      </c>
      <c r="D61" s="10" t="s">
        <v>301</v>
      </c>
      <c r="E61" s="48" t="s">
        <v>302</v>
      </c>
      <c r="F61" s="47" t="s">
        <v>303</v>
      </c>
      <c r="G61" s="5" t="s">
        <v>262</v>
      </c>
      <c r="H61" s="5" t="s">
        <v>7</v>
      </c>
      <c r="I61" s="52">
        <v>44661</v>
      </c>
      <c r="J61" s="52" t="s">
        <v>76</v>
      </c>
      <c r="K61" s="210">
        <v>0.8</v>
      </c>
      <c r="L61" s="214" t="s">
        <v>187</v>
      </c>
      <c r="M61" s="10"/>
      <c r="N61" s="10" t="s">
        <v>935</v>
      </c>
      <c r="O61" s="10" t="s">
        <v>936</v>
      </c>
      <c r="P61" s="61" t="s">
        <v>935</v>
      </c>
      <c r="Q61" s="8"/>
      <c r="R61" s="8"/>
      <c r="S61" s="8"/>
    </row>
    <row r="62" spans="1:19" ht="117" hidden="1" customHeight="1">
      <c r="A62" s="5" t="s">
        <v>937</v>
      </c>
      <c r="B62" s="7" t="s">
        <v>251</v>
      </c>
      <c r="C62" s="5" t="s">
        <v>24</v>
      </c>
      <c r="D62" s="10" t="s">
        <v>301</v>
      </c>
      <c r="E62" s="48" t="s">
        <v>304</v>
      </c>
      <c r="F62" s="5" t="s">
        <v>305</v>
      </c>
      <c r="G62" s="5" t="s">
        <v>262</v>
      </c>
      <c r="H62" s="5" t="s">
        <v>7</v>
      </c>
      <c r="I62" s="52">
        <v>44661</v>
      </c>
      <c r="J62" s="52" t="s">
        <v>76</v>
      </c>
      <c r="K62" s="210">
        <v>1</v>
      </c>
      <c r="L62" s="214" t="s">
        <v>187</v>
      </c>
      <c r="M62" s="10"/>
      <c r="N62" s="10" t="s">
        <v>938</v>
      </c>
      <c r="O62" s="10" t="s">
        <v>939</v>
      </c>
      <c r="P62" s="317" t="s">
        <v>938</v>
      </c>
      <c r="Q62" s="312" t="s">
        <v>940</v>
      </c>
      <c r="R62" s="8"/>
      <c r="S62" s="8"/>
    </row>
    <row r="63" spans="1:19" ht="117" hidden="1" customHeight="1">
      <c r="A63" s="5" t="s">
        <v>941</v>
      </c>
      <c r="B63" s="7" t="s">
        <v>251</v>
      </c>
      <c r="C63" s="5" t="s">
        <v>24</v>
      </c>
      <c r="D63" s="10" t="s">
        <v>301</v>
      </c>
      <c r="E63" s="48" t="s">
        <v>306</v>
      </c>
      <c r="F63" s="51" t="s">
        <v>307</v>
      </c>
      <c r="G63" s="5" t="s">
        <v>262</v>
      </c>
      <c r="H63" s="5" t="s">
        <v>7</v>
      </c>
      <c r="I63" s="52">
        <v>44752</v>
      </c>
      <c r="J63" s="52" t="s">
        <v>76</v>
      </c>
      <c r="K63" s="210">
        <v>1</v>
      </c>
      <c r="L63" s="214" t="s">
        <v>187</v>
      </c>
      <c r="M63" s="10"/>
      <c r="N63" s="10" t="s">
        <v>775</v>
      </c>
      <c r="O63" s="10" t="s">
        <v>942</v>
      </c>
      <c r="P63" s="317" t="s">
        <v>943</v>
      </c>
      <c r="Q63" s="8" t="s">
        <v>944</v>
      </c>
      <c r="R63" s="8"/>
      <c r="S63" s="8"/>
    </row>
    <row r="64" spans="1:19" ht="117" hidden="1" customHeight="1">
      <c r="A64" s="5" t="s">
        <v>945</v>
      </c>
      <c r="B64" s="7" t="s">
        <v>251</v>
      </c>
      <c r="C64" s="5" t="s">
        <v>24</v>
      </c>
      <c r="D64" s="48" t="s">
        <v>259</v>
      </c>
      <c r="E64" s="48" t="s">
        <v>308</v>
      </c>
      <c r="F64" s="47" t="s">
        <v>309</v>
      </c>
      <c r="G64" s="5" t="s">
        <v>262</v>
      </c>
      <c r="H64" s="5" t="s">
        <v>7</v>
      </c>
      <c r="I64" s="52">
        <v>44661</v>
      </c>
      <c r="J64" s="52" t="s">
        <v>76</v>
      </c>
      <c r="K64" s="210">
        <v>1</v>
      </c>
      <c r="L64" s="214" t="s">
        <v>187</v>
      </c>
      <c r="M64" s="10"/>
      <c r="N64" s="10" t="s">
        <v>946</v>
      </c>
      <c r="O64" s="10" t="s">
        <v>947</v>
      </c>
      <c r="P64" s="317" t="s">
        <v>948</v>
      </c>
      <c r="Q64" s="8" t="s">
        <v>949</v>
      </c>
      <c r="R64" s="8"/>
      <c r="S64" s="8"/>
    </row>
    <row r="65" spans="1:19" ht="117" hidden="1" customHeight="1">
      <c r="A65" s="5" t="s">
        <v>950</v>
      </c>
      <c r="B65" s="7" t="s">
        <v>251</v>
      </c>
      <c r="C65" s="5" t="s">
        <v>24</v>
      </c>
      <c r="D65" s="48" t="s">
        <v>259</v>
      </c>
      <c r="E65" s="48" t="s">
        <v>310</v>
      </c>
      <c r="F65" s="47" t="s">
        <v>311</v>
      </c>
      <c r="G65" s="5" t="s">
        <v>262</v>
      </c>
      <c r="H65" s="5" t="s">
        <v>7</v>
      </c>
      <c r="I65" s="52">
        <v>44661</v>
      </c>
      <c r="J65" s="52" t="s">
        <v>76</v>
      </c>
      <c r="K65" s="210">
        <v>1</v>
      </c>
      <c r="L65" s="214" t="s">
        <v>187</v>
      </c>
      <c r="M65" s="10"/>
      <c r="N65" s="10" t="s">
        <v>946</v>
      </c>
      <c r="O65" s="10" t="s">
        <v>947</v>
      </c>
      <c r="P65" s="317" t="s">
        <v>948</v>
      </c>
      <c r="Q65" s="8" t="s">
        <v>949</v>
      </c>
      <c r="R65" s="8"/>
      <c r="S65" s="8"/>
    </row>
    <row r="66" spans="1:19" ht="117" customHeight="1">
      <c r="A66" s="5" t="s">
        <v>951</v>
      </c>
      <c r="B66" s="7" t="s">
        <v>251</v>
      </c>
      <c r="C66" s="5" t="s">
        <v>24</v>
      </c>
      <c r="D66" s="178" t="s">
        <v>301</v>
      </c>
      <c r="E66" s="178" t="s">
        <v>312</v>
      </c>
      <c r="F66" s="204" t="s">
        <v>313</v>
      </c>
      <c r="G66" s="204" t="s">
        <v>262</v>
      </c>
      <c r="H66" s="204" t="s">
        <v>7</v>
      </c>
      <c r="I66" s="52">
        <v>44925</v>
      </c>
      <c r="J66" s="52" t="s">
        <v>154</v>
      </c>
      <c r="K66" s="210">
        <v>1</v>
      </c>
      <c r="L66" s="214"/>
      <c r="M66" s="10"/>
      <c r="N66" s="10" t="s">
        <v>775</v>
      </c>
      <c r="O66" s="10" t="s">
        <v>942</v>
      </c>
      <c r="P66" s="8" t="s">
        <v>795</v>
      </c>
      <c r="Q66" s="8"/>
      <c r="R66" s="61" t="s">
        <v>952</v>
      </c>
      <c r="S66" s="420" t="s">
        <v>953</v>
      </c>
    </row>
    <row r="67" spans="1:19" ht="117" customHeight="1">
      <c r="A67" s="5" t="s">
        <v>954</v>
      </c>
      <c r="B67" s="7" t="s">
        <v>251</v>
      </c>
      <c r="C67" s="5" t="s">
        <v>24</v>
      </c>
      <c r="D67" s="48" t="s">
        <v>301</v>
      </c>
      <c r="E67" s="48" t="s">
        <v>314</v>
      </c>
      <c r="F67" s="47" t="s">
        <v>315</v>
      </c>
      <c r="G67" s="5" t="s">
        <v>262</v>
      </c>
      <c r="H67" s="5" t="s">
        <v>7</v>
      </c>
      <c r="I67" s="52">
        <v>44925</v>
      </c>
      <c r="J67" s="52" t="s">
        <v>316</v>
      </c>
      <c r="K67" s="210">
        <v>1</v>
      </c>
      <c r="L67" s="214" t="s">
        <v>187</v>
      </c>
      <c r="M67" s="10"/>
      <c r="N67" s="10" t="s">
        <v>775</v>
      </c>
      <c r="O67" s="10" t="s">
        <v>942</v>
      </c>
      <c r="P67" s="8" t="s">
        <v>795</v>
      </c>
      <c r="Q67" s="8"/>
      <c r="R67" s="317" t="s">
        <v>955</v>
      </c>
      <c r="S67" s="421" t="s">
        <v>956</v>
      </c>
    </row>
    <row r="68" spans="1:19" ht="117" customHeight="1">
      <c r="A68" s="5" t="s">
        <v>957</v>
      </c>
      <c r="B68" s="7" t="s">
        <v>251</v>
      </c>
      <c r="C68" s="5" t="s">
        <v>24</v>
      </c>
      <c r="D68" s="48" t="s">
        <v>317</v>
      </c>
      <c r="E68" s="48" t="s">
        <v>318</v>
      </c>
      <c r="F68" s="47" t="s">
        <v>319</v>
      </c>
      <c r="G68" s="5" t="s">
        <v>262</v>
      </c>
      <c r="H68" s="5" t="s">
        <v>7</v>
      </c>
      <c r="I68" s="52">
        <v>44925</v>
      </c>
      <c r="J68" s="52" t="s">
        <v>316</v>
      </c>
      <c r="K68" s="379">
        <v>0.5</v>
      </c>
      <c r="L68" s="214" t="s">
        <v>187</v>
      </c>
      <c r="M68" s="10"/>
      <c r="N68" s="10" t="s">
        <v>775</v>
      </c>
      <c r="O68" s="10" t="s">
        <v>942</v>
      </c>
      <c r="P68" s="8" t="s">
        <v>795</v>
      </c>
      <c r="Q68" s="8"/>
      <c r="R68" s="422" t="s">
        <v>958</v>
      </c>
      <c r="S68" s="421" t="s">
        <v>959</v>
      </c>
    </row>
    <row r="69" spans="1:19" ht="117" customHeight="1">
      <c r="A69" s="5" t="s">
        <v>960</v>
      </c>
      <c r="B69" s="7" t="s">
        <v>251</v>
      </c>
      <c r="C69" s="5" t="s">
        <v>24</v>
      </c>
      <c r="D69" s="178" t="s">
        <v>301</v>
      </c>
      <c r="E69" s="178" t="s">
        <v>320</v>
      </c>
      <c r="F69" s="204" t="s">
        <v>321</v>
      </c>
      <c r="G69" s="5" t="s">
        <v>262</v>
      </c>
      <c r="H69" s="5" t="s">
        <v>7</v>
      </c>
      <c r="I69" s="52">
        <v>44925</v>
      </c>
      <c r="J69" s="52" t="s">
        <v>154</v>
      </c>
      <c r="K69" s="210">
        <v>0.1</v>
      </c>
      <c r="L69" s="214"/>
      <c r="M69" s="10"/>
      <c r="N69" s="10" t="s">
        <v>775</v>
      </c>
      <c r="O69" s="10" t="s">
        <v>942</v>
      </c>
      <c r="P69" s="8" t="s">
        <v>795</v>
      </c>
      <c r="Q69" s="8"/>
      <c r="R69" s="409" t="s">
        <v>961</v>
      </c>
      <c r="S69" s="421" t="s">
        <v>962</v>
      </c>
    </row>
    <row r="70" spans="1:19" ht="38.25" customHeight="1">
      <c r="A70" s="146" t="s">
        <v>24</v>
      </c>
      <c r="B70" s="145" t="s">
        <v>251</v>
      </c>
      <c r="C70" s="146" t="s">
        <v>24</v>
      </c>
      <c r="D70" s="148"/>
      <c r="E70" s="148"/>
      <c r="F70" s="146"/>
      <c r="G70" s="146"/>
      <c r="H70" s="146"/>
      <c r="I70" s="146"/>
      <c r="J70" s="146"/>
      <c r="K70" s="146"/>
      <c r="L70" s="148"/>
      <c r="M70" s="148"/>
      <c r="N70" s="10"/>
      <c r="O70" s="10"/>
      <c r="P70" s="147"/>
      <c r="Q70" s="147"/>
      <c r="R70" s="147"/>
      <c r="S70" s="147"/>
    </row>
    <row r="71" spans="1:19" ht="69.75" customHeight="1">
      <c r="A71" s="5" t="s">
        <v>963</v>
      </c>
      <c r="B71" s="7" t="s">
        <v>251</v>
      </c>
      <c r="C71" s="5" t="s">
        <v>12</v>
      </c>
      <c r="D71" s="10" t="s">
        <v>322</v>
      </c>
      <c r="E71" s="10" t="s">
        <v>323</v>
      </c>
      <c r="F71" s="5" t="s">
        <v>324</v>
      </c>
      <c r="G71" s="5" t="s">
        <v>325</v>
      </c>
      <c r="H71" s="5" t="s">
        <v>5</v>
      </c>
      <c r="I71" s="52">
        <v>44925</v>
      </c>
      <c r="J71" s="52"/>
      <c r="K71" s="223">
        <v>1</v>
      </c>
      <c r="L71" s="8" t="s">
        <v>326</v>
      </c>
      <c r="M71" s="10"/>
      <c r="N71" s="10" t="s">
        <v>964</v>
      </c>
      <c r="O71" s="10"/>
      <c r="P71" s="8" t="s">
        <v>965</v>
      </c>
      <c r="Q71" s="8" t="s">
        <v>966</v>
      </c>
      <c r="R71" s="61" t="s">
        <v>967</v>
      </c>
      <c r="S71" s="8" t="s">
        <v>968</v>
      </c>
    </row>
    <row r="72" spans="1:19" ht="69.75" customHeight="1">
      <c r="A72" s="5" t="s">
        <v>969</v>
      </c>
      <c r="B72" s="7" t="s">
        <v>251</v>
      </c>
      <c r="C72" s="5" t="s">
        <v>12</v>
      </c>
      <c r="D72" s="10" t="s">
        <v>327</v>
      </c>
      <c r="E72" s="48" t="s">
        <v>328</v>
      </c>
      <c r="F72" s="47" t="s">
        <v>329</v>
      </c>
      <c r="G72" s="5" t="s">
        <v>325</v>
      </c>
      <c r="H72" s="5" t="s">
        <v>5</v>
      </c>
      <c r="I72" s="52">
        <v>44925</v>
      </c>
      <c r="J72" s="52"/>
      <c r="K72" s="223">
        <v>1</v>
      </c>
      <c r="L72" s="61" t="s">
        <v>330</v>
      </c>
      <c r="M72" s="10"/>
      <c r="N72" s="10"/>
      <c r="O72" s="10"/>
      <c r="P72" s="8" t="s">
        <v>970</v>
      </c>
      <c r="Q72" s="8"/>
      <c r="R72" s="8"/>
      <c r="S72" s="8"/>
    </row>
    <row r="73" spans="1:19" ht="69.75" customHeight="1">
      <c r="A73" s="5" t="s">
        <v>971</v>
      </c>
      <c r="B73" s="7" t="s">
        <v>251</v>
      </c>
      <c r="C73" s="5" t="s">
        <v>12</v>
      </c>
      <c r="D73" s="48" t="s">
        <v>331</v>
      </c>
      <c r="E73" s="48" t="s">
        <v>332</v>
      </c>
      <c r="F73" s="47" t="s">
        <v>333</v>
      </c>
      <c r="G73" s="5" t="s">
        <v>325</v>
      </c>
      <c r="H73" s="5" t="s">
        <v>5</v>
      </c>
      <c r="I73" s="52">
        <v>44925</v>
      </c>
      <c r="J73" s="52"/>
      <c r="K73" s="223">
        <v>1</v>
      </c>
      <c r="L73" s="61" t="s">
        <v>334</v>
      </c>
      <c r="M73" s="10"/>
      <c r="N73" s="10"/>
      <c r="O73" s="10"/>
      <c r="P73" s="8" t="s">
        <v>972</v>
      </c>
      <c r="Q73" s="8" t="s">
        <v>973</v>
      </c>
      <c r="R73" s="8"/>
      <c r="S73" s="8"/>
    </row>
    <row r="74" spans="1:19" ht="69.75" customHeight="1">
      <c r="A74" s="5" t="s">
        <v>974</v>
      </c>
      <c r="B74" s="7" t="s">
        <v>251</v>
      </c>
      <c r="C74" s="5" t="s">
        <v>12</v>
      </c>
      <c r="D74" s="10" t="s">
        <v>335</v>
      </c>
      <c r="E74" s="48" t="s">
        <v>336</v>
      </c>
      <c r="F74" s="47" t="s">
        <v>337</v>
      </c>
      <c r="G74" s="5" t="s">
        <v>325</v>
      </c>
      <c r="H74" s="5" t="s">
        <v>5</v>
      </c>
      <c r="I74" s="52">
        <v>44925</v>
      </c>
      <c r="J74" s="52"/>
      <c r="K74" s="223">
        <v>1</v>
      </c>
      <c r="L74" s="8" t="s">
        <v>338</v>
      </c>
      <c r="M74" s="10"/>
      <c r="N74" s="10"/>
      <c r="O74" s="10"/>
      <c r="P74" s="8" t="s">
        <v>975</v>
      </c>
      <c r="Q74" s="8"/>
      <c r="R74" s="8"/>
      <c r="S74" s="8"/>
    </row>
    <row r="75" spans="1:19" ht="69.75" customHeight="1">
      <c r="A75" s="5" t="s">
        <v>976</v>
      </c>
      <c r="B75" s="7" t="s">
        <v>251</v>
      </c>
      <c r="C75" s="5" t="s">
        <v>12</v>
      </c>
      <c r="D75" s="48" t="s">
        <v>339</v>
      </c>
      <c r="E75" s="48" t="s">
        <v>340</v>
      </c>
      <c r="F75" s="47" t="s">
        <v>341</v>
      </c>
      <c r="G75" s="5" t="s">
        <v>325</v>
      </c>
      <c r="H75" s="5" t="s">
        <v>5</v>
      </c>
      <c r="I75" s="52">
        <v>44925</v>
      </c>
      <c r="J75" s="52"/>
      <c r="K75" s="223">
        <v>1</v>
      </c>
      <c r="L75" s="61" t="s">
        <v>342</v>
      </c>
      <c r="M75" s="10"/>
      <c r="N75" s="10" t="s">
        <v>977</v>
      </c>
      <c r="O75" s="10"/>
      <c r="P75" s="7" t="s">
        <v>978</v>
      </c>
      <c r="Q75" s="8" t="s">
        <v>979</v>
      </c>
      <c r="R75" s="170" t="s">
        <v>980</v>
      </c>
      <c r="S75" s="8" t="s">
        <v>981</v>
      </c>
    </row>
    <row r="76" spans="1:19" ht="69.75" customHeight="1">
      <c r="A76" s="5" t="s">
        <v>982</v>
      </c>
      <c r="B76" s="7" t="s">
        <v>251</v>
      </c>
      <c r="C76" s="5" t="s">
        <v>12</v>
      </c>
      <c r="D76" s="48" t="s">
        <v>343</v>
      </c>
      <c r="E76" s="48" t="s">
        <v>344</v>
      </c>
      <c r="F76" s="47" t="s">
        <v>345</v>
      </c>
      <c r="G76" s="5" t="s">
        <v>325</v>
      </c>
      <c r="H76" s="5" t="s">
        <v>5</v>
      </c>
      <c r="I76" s="52">
        <v>44925</v>
      </c>
      <c r="J76" s="52"/>
      <c r="K76" s="223">
        <v>1</v>
      </c>
      <c r="L76" s="61" t="s">
        <v>342</v>
      </c>
      <c r="M76" s="10"/>
      <c r="N76" s="10" t="s">
        <v>977</v>
      </c>
      <c r="O76" s="10"/>
      <c r="P76" s="7" t="s">
        <v>983</v>
      </c>
      <c r="Q76" s="8" t="s">
        <v>979</v>
      </c>
      <c r="R76" s="374" t="s">
        <v>980</v>
      </c>
      <c r="S76" s="8" t="s">
        <v>981</v>
      </c>
    </row>
    <row r="77" spans="1:19" ht="69.75" customHeight="1">
      <c r="A77" s="5" t="s">
        <v>984</v>
      </c>
      <c r="B77" s="7" t="s">
        <v>251</v>
      </c>
      <c r="C77" s="5" t="s">
        <v>12</v>
      </c>
      <c r="D77" s="48" t="s">
        <v>346</v>
      </c>
      <c r="E77" s="11" t="s">
        <v>347</v>
      </c>
      <c r="F77" s="51" t="s">
        <v>348</v>
      </c>
      <c r="G77" s="5" t="s">
        <v>325</v>
      </c>
      <c r="H77" s="5" t="s">
        <v>5</v>
      </c>
      <c r="I77" s="52">
        <v>44925</v>
      </c>
      <c r="J77" s="52"/>
      <c r="K77" s="223">
        <v>1</v>
      </c>
      <c r="L77" s="61" t="s">
        <v>342</v>
      </c>
      <c r="M77" s="10"/>
      <c r="N77" s="10" t="s">
        <v>977</v>
      </c>
      <c r="O77" s="10"/>
      <c r="P77" s="7" t="s">
        <v>985</v>
      </c>
      <c r="Q77" s="8" t="s">
        <v>986</v>
      </c>
      <c r="R77" s="8" t="s">
        <v>987</v>
      </c>
      <c r="S77" s="8" t="s">
        <v>981</v>
      </c>
    </row>
    <row r="78" spans="1:19" ht="69.75" customHeight="1">
      <c r="A78" s="5" t="s">
        <v>988</v>
      </c>
      <c r="B78" s="7" t="s">
        <v>251</v>
      </c>
      <c r="C78" s="5" t="s">
        <v>12</v>
      </c>
      <c r="D78" s="10" t="s">
        <v>349</v>
      </c>
      <c r="E78" s="10" t="s">
        <v>350</v>
      </c>
      <c r="F78" s="5" t="s">
        <v>351</v>
      </c>
      <c r="G78" s="5" t="s">
        <v>325</v>
      </c>
      <c r="H78" s="5" t="s">
        <v>5</v>
      </c>
      <c r="I78" s="52">
        <v>44925</v>
      </c>
      <c r="J78" s="52"/>
      <c r="K78" s="223">
        <v>1</v>
      </c>
      <c r="L78" s="8" t="s">
        <v>352</v>
      </c>
      <c r="M78" s="10"/>
      <c r="N78" s="10" t="s">
        <v>352</v>
      </c>
      <c r="O78" s="10"/>
      <c r="P78" s="8" t="s">
        <v>989</v>
      </c>
      <c r="Q78" s="8" t="s">
        <v>990</v>
      </c>
      <c r="R78" s="8"/>
      <c r="S78" s="8"/>
    </row>
    <row r="79" spans="1:19" ht="69.75" customHeight="1">
      <c r="A79" s="5" t="s">
        <v>991</v>
      </c>
      <c r="B79" s="7" t="s">
        <v>251</v>
      </c>
      <c r="C79" s="5" t="s">
        <v>12</v>
      </c>
      <c r="D79" s="10" t="s">
        <v>353</v>
      </c>
      <c r="E79" s="10" t="s">
        <v>354</v>
      </c>
      <c r="F79" s="5" t="s">
        <v>355</v>
      </c>
      <c r="G79" s="5" t="s">
        <v>325</v>
      </c>
      <c r="H79" s="5" t="s">
        <v>5</v>
      </c>
      <c r="I79" s="52">
        <v>44925</v>
      </c>
      <c r="J79" s="52"/>
      <c r="K79" s="223">
        <v>1</v>
      </c>
      <c r="L79" s="278" t="s">
        <v>356</v>
      </c>
      <c r="M79" s="10"/>
      <c r="N79" s="10"/>
      <c r="O79" s="10"/>
      <c r="P79" s="8" t="s">
        <v>975</v>
      </c>
      <c r="Q79" s="8"/>
      <c r="R79" s="8"/>
      <c r="S79" s="8"/>
    </row>
    <row r="80" spans="1:19" ht="38.25" customHeight="1">
      <c r="A80" s="146" t="s">
        <v>12</v>
      </c>
      <c r="B80" s="145" t="s">
        <v>251</v>
      </c>
      <c r="C80" s="146" t="s">
        <v>12</v>
      </c>
      <c r="D80" s="148"/>
      <c r="E80" s="148"/>
      <c r="F80" s="146"/>
      <c r="G80" s="146"/>
      <c r="H80" s="146"/>
      <c r="I80" s="146"/>
      <c r="J80" s="146"/>
      <c r="K80" s="146"/>
      <c r="L80" s="148"/>
      <c r="M80" s="148"/>
      <c r="N80" s="10"/>
      <c r="O80" s="10"/>
      <c r="P80" s="147"/>
      <c r="Q80" s="147"/>
      <c r="R80" s="147"/>
      <c r="S80" s="147"/>
    </row>
    <row r="81" spans="1:19" ht="50.25" hidden="1" customHeight="1">
      <c r="A81" s="5" t="s">
        <v>992</v>
      </c>
      <c r="B81" s="7" t="s">
        <v>251</v>
      </c>
      <c r="C81" s="5" t="s">
        <v>21</v>
      </c>
      <c r="D81" s="56" t="s">
        <v>357</v>
      </c>
      <c r="E81" s="11" t="s">
        <v>358</v>
      </c>
      <c r="F81" s="5" t="s">
        <v>359</v>
      </c>
      <c r="G81" s="5" t="s">
        <v>234</v>
      </c>
      <c r="H81" s="5" t="s">
        <v>4</v>
      </c>
      <c r="I81" s="52">
        <v>44592</v>
      </c>
      <c r="J81" s="52" t="s">
        <v>76</v>
      </c>
      <c r="K81" s="210">
        <v>1</v>
      </c>
      <c r="L81" s="10" t="s">
        <v>360</v>
      </c>
      <c r="M81" s="245" t="s">
        <v>361</v>
      </c>
      <c r="N81" s="10"/>
      <c r="O81" s="10"/>
      <c r="P81" s="8"/>
      <c r="Q81" s="8"/>
      <c r="R81" s="8"/>
      <c r="S81" s="8"/>
    </row>
    <row r="82" spans="1:19" ht="60" hidden="1" customHeight="1">
      <c r="A82" s="5" t="s">
        <v>993</v>
      </c>
      <c r="B82" s="7" t="s">
        <v>251</v>
      </c>
      <c r="C82" s="5" t="s">
        <v>21</v>
      </c>
      <c r="D82" s="10" t="s">
        <v>362</v>
      </c>
      <c r="E82" s="10" t="s">
        <v>363</v>
      </c>
      <c r="F82" s="5" t="s">
        <v>364</v>
      </c>
      <c r="G82" s="5" t="s">
        <v>234</v>
      </c>
      <c r="H82" s="5" t="s">
        <v>4</v>
      </c>
      <c r="I82" s="52">
        <v>44607</v>
      </c>
      <c r="J82" s="52" t="s">
        <v>76</v>
      </c>
      <c r="K82" s="210">
        <v>1</v>
      </c>
      <c r="L82" s="10" t="s">
        <v>365</v>
      </c>
      <c r="M82" s="217" t="s">
        <v>366</v>
      </c>
      <c r="N82" s="10"/>
      <c r="O82" s="10"/>
      <c r="P82" s="8"/>
      <c r="Q82" s="8"/>
      <c r="R82" s="8"/>
      <c r="S82" s="8"/>
    </row>
    <row r="83" spans="1:19" ht="60" hidden="1" customHeight="1">
      <c r="A83" s="5" t="s">
        <v>994</v>
      </c>
      <c r="B83" s="7" t="s">
        <v>251</v>
      </c>
      <c r="C83" s="5" t="s">
        <v>21</v>
      </c>
      <c r="D83" s="10" t="s">
        <v>367</v>
      </c>
      <c r="E83" s="10" t="s">
        <v>363</v>
      </c>
      <c r="F83" s="5" t="s">
        <v>364</v>
      </c>
      <c r="G83" s="5" t="s">
        <v>234</v>
      </c>
      <c r="H83" s="5" t="s">
        <v>4</v>
      </c>
      <c r="I83" s="52">
        <v>44607</v>
      </c>
      <c r="J83" s="52" t="s">
        <v>76</v>
      </c>
      <c r="K83" s="210">
        <v>1</v>
      </c>
      <c r="L83" s="10" t="s">
        <v>368</v>
      </c>
      <c r="M83" s="217" t="s">
        <v>366</v>
      </c>
      <c r="N83" s="10"/>
      <c r="O83" s="10"/>
      <c r="P83" s="8"/>
      <c r="Q83" s="8"/>
      <c r="R83" s="8"/>
      <c r="S83" s="8"/>
    </row>
    <row r="84" spans="1:19" ht="69.75" hidden="1" customHeight="1">
      <c r="A84" s="5" t="s">
        <v>995</v>
      </c>
      <c r="B84" s="7" t="s">
        <v>251</v>
      </c>
      <c r="C84" s="5" t="s">
        <v>21</v>
      </c>
      <c r="D84" s="10" t="s">
        <v>379</v>
      </c>
      <c r="E84" s="10" t="s">
        <v>380</v>
      </c>
      <c r="F84" s="5" t="s">
        <v>381</v>
      </c>
      <c r="G84" s="5" t="s">
        <v>234</v>
      </c>
      <c r="H84" s="5" t="s">
        <v>4</v>
      </c>
      <c r="I84" s="52">
        <v>44650</v>
      </c>
      <c r="J84" s="52" t="s">
        <v>76</v>
      </c>
      <c r="K84" s="210">
        <v>1</v>
      </c>
      <c r="L84" s="10" t="s">
        <v>382</v>
      </c>
      <c r="M84" s="217" t="s">
        <v>383</v>
      </c>
      <c r="N84" s="10"/>
      <c r="O84" s="10"/>
      <c r="P84" s="8"/>
      <c r="Q84" s="8"/>
      <c r="R84" s="8"/>
      <c r="S84" s="8"/>
    </row>
    <row r="85" spans="1:19" ht="117" hidden="1" customHeight="1">
      <c r="A85" s="5" t="s">
        <v>996</v>
      </c>
      <c r="B85" s="7" t="s">
        <v>251</v>
      </c>
      <c r="C85" s="5" t="s">
        <v>21</v>
      </c>
      <c r="D85" s="56" t="s">
        <v>357</v>
      </c>
      <c r="E85" s="10" t="s">
        <v>394</v>
      </c>
      <c r="F85" s="5" t="s">
        <v>395</v>
      </c>
      <c r="G85" s="5" t="s">
        <v>238</v>
      </c>
      <c r="H85" s="5" t="s">
        <v>7</v>
      </c>
      <c r="I85" s="52">
        <v>44711</v>
      </c>
      <c r="J85" s="52" t="s">
        <v>76</v>
      </c>
      <c r="K85" s="251">
        <v>1</v>
      </c>
      <c r="L85" s="10"/>
      <c r="M85" s="10"/>
      <c r="N85" s="10" t="s">
        <v>997</v>
      </c>
      <c r="O85" s="10" t="s">
        <v>998</v>
      </c>
      <c r="P85" s="8"/>
      <c r="Q85" s="8"/>
      <c r="R85" s="8"/>
      <c r="S85" s="8"/>
    </row>
    <row r="86" spans="1:19" ht="67.5" hidden="1" customHeight="1">
      <c r="A86" s="5" t="s">
        <v>999</v>
      </c>
      <c r="B86" s="7" t="s">
        <v>251</v>
      </c>
      <c r="C86" s="5" t="s">
        <v>21</v>
      </c>
      <c r="D86" s="10" t="s">
        <v>384</v>
      </c>
      <c r="E86" s="10" t="s">
        <v>385</v>
      </c>
      <c r="F86" s="5" t="s">
        <v>386</v>
      </c>
      <c r="G86" s="5" t="s">
        <v>238</v>
      </c>
      <c r="H86" s="5" t="s">
        <v>9</v>
      </c>
      <c r="I86" s="52">
        <v>44772</v>
      </c>
      <c r="J86" s="52" t="s">
        <v>76</v>
      </c>
      <c r="K86" s="210">
        <v>1</v>
      </c>
      <c r="L86" s="10" t="s">
        <v>387</v>
      </c>
      <c r="M86" s="10" t="s">
        <v>388</v>
      </c>
      <c r="N86" s="10"/>
      <c r="O86" s="10"/>
      <c r="P86" s="8"/>
      <c r="Q86" s="8"/>
      <c r="R86" s="8"/>
      <c r="S86" s="8"/>
    </row>
    <row r="87" spans="1:19" ht="67.5" hidden="1" customHeight="1">
      <c r="A87" s="5" t="s">
        <v>1000</v>
      </c>
      <c r="B87" s="7" t="s">
        <v>251</v>
      </c>
      <c r="C87" s="5" t="s">
        <v>21</v>
      </c>
      <c r="D87" s="10" t="s">
        <v>389</v>
      </c>
      <c r="E87" s="10" t="s">
        <v>390</v>
      </c>
      <c r="F87" s="5" t="s">
        <v>391</v>
      </c>
      <c r="G87" s="5" t="s">
        <v>238</v>
      </c>
      <c r="H87" s="5" t="s">
        <v>9</v>
      </c>
      <c r="I87" s="52">
        <v>44772</v>
      </c>
      <c r="J87" s="52" t="s">
        <v>76</v>
      </c>
      <c r="K87" s="210">
        <v>1</v>
      </c>
      <c r="L87" s="10" t="s">
        <v>392</v>
      </c>
      <c r="M87" s="10" t="s">
        <v>393</v>
      </c>
      <c r="N87" s="10"/>
      <c r="O87" s="10"/>
      <c r="P87" s="8"/>
      <c r="Q87" s="8"/>
      <c r="R87" s="8"/>
      <c r="S87" s="8"/>
    </row>
    <row r="88" spans="1:19" ht="65.25" hidden="1" customHeight="1">
      <c r="A88" s="5" t="s">
        <v>1001</v>
      </c>
      <c r="B88" s="7" t="s">
        <v>251</v>
      </c>
      <c r="C88" s="5" t="s">
        <v>21</v>
      </c>
      <c r="D88" s="10" t="s">
        <v>399</v>
      </c>
      <c r="E88" s="10" t="s">
        <v>400</v>
      </c>
      <c r="F88" s="5" t="s">
        <v>401</v>
      </c>
      <c r="G88" s="5" t="s">
        <v>238</v>
      </c>
      <c r="H88" s="5" t="s">
        <v>9</v>
      </c>
      <c r="I88" s="52">
        <v>44772</v>
      </c>
      <c r="J88" s="52" t="s">
        <v>76</v>
      </c>
      <c r="K88" s="251">
        <v>1</v>
      </c>
      <c r="L88" s="10"/>
      <c r="M88" s="10"/>
      <c r="N88" s="10"/>
      <c r="O88" s="10"/>
      <c r="P88" s="61" t="s">
        <v>1002</v>
      </c>
      <c r="Q88" s="276" t="s">
        <v>1003</v>
      </c>
      <c r="R88" s="8"/>
      <c r="S88" s="8"/>
    </row>
    <row r="89" spans="1:19" ht="50.25" hidden="1" customHeight="1">
      <c r="A89" s="5" t="s">
        <v>1004</v>
      </c>
      <c r="B89" s="7" t="s">
        <v>251</v>
      </c>
      <c r="C89" s="5" t="s">
        <v>21</v>
      </c>
      <c r="D89" s="10" t="s">
        <v>415</v>
      </c>
      <c r="E89" s="289" t="s">
        <v>1005</v>
      </c>
      <c r="F89" s="290" t="s">
        <v>1006</v>
      </c>
      <c r="G89" s="290" t="s">
        <v>234</v>
      </c>
      <c r="H89" s="5" t="s">
        <v>4</v>
      </c>
      <c r="I89" s="291">
        <v>44834</v>
      </c>
      <c r="J89" s="52" t="s">
        <v>1007</v>
      </c>
      <c r="K89" s="223">
        <v>1</v>
      </c>
      <c r="L89" s="10"/>
      <c r="M89" s="10"/>
      <c r="N89" s="10"/>
      <c r="O89" s="10"/>
      <c r="P89" s="8" t="s">
        <v>1008</v>
      </c>
      <c r="Q89" s="276" t="s">
        <v>1009</v>
      </c>
      <c r="R89" s="8"/>
      <c r="S89" s="8"/>
    </row>
    <row r="90" spans="1:19" ht="57" customHeight="1">
      <c r="A90" s="5" t="s">
        <v>1010</v>
      </c>
      <c r="B90" s="7" t="s">
        <v>251</v>
      </c>
      <c r="C90" s="5" t="s">
        <v>21</v>
      </c>
      <c r="D90" s="10" t="s">
        <v>369</v>
      </c>
      <c r="E90" s="10" t="s">
        <v>370</v>
      </c>
      <c r="F90" s="348" t="s">
        <v>371</v>
      </c>
      <c r="G90" s="5" t="s">
        <v>238</v>
      </c>
      <c r="H90" s="5" t="s">
        <v>4</v>
      </c>
      <c r="I90" s="52">
        <v>44864</v>
      </c>
      <c r="J90" s="52" t="s">
        <v>76</v>
      </c>
      <c r="K90" s="223">
        <v>1</v>
      </c>
      <c r="L90" s="10" t="s">
        <v>372</v>
      </c>
      <c r="M90" s="222" t="s">
        <v>373</v>
      </c>
      <c r="N90" s="10" t="s">
        <v>1011</v>
      </c>
      <c r="O90" s="10"/>
      <c r="P90" s="8"/>
      <c r="Q90" s="8"/>
      <c r="R90" s="8"/>
      <c r="S90" s="8"/>
    </row>
    <row r="91" spans="1:19" ht="117" customHeight="1">
      <c r="A91" s="5" t="s">
        <v>1012</v>
      </c>
      <c r="B91" s="7" t="s">
        <v>251</v>
      </c>
      <c r="C91" s="5" t="s">
        <v>21</v>
      </c>
      <c r="D91" s="10" t="s">
        <v>402</v>
      </c>
      <c r="E91" s="289" t="s">
        <v>1013</v>
      </c>
      <c r="F91" s="301" t="s">
        <v>1014</v>
      </c>
      <c r="G91" s="5" t="s">
        <v>238</v>
      </c>
      <c r="H91" s="5" t="s">
        <v>7</v>
      </c>
      <c r="I91" s="319">
        <v>44925</v>
      </c>
      <c r="J91" s="52" t="s">
        <v>1015</v>
      </c>
      <c r="K91" s="251">
        <v>1</v>
      </c>
      <c r="L91" s="10"/>
      <c r="M91" s="8"/>
      <c r="N91" s="10" t="s">
        <v>1016</v>
      </c>
      <c r="O91" s="10"/>
      <c r="P91" s="8" t="s">
        <v>1017</v>
      </c>
      <c r="Q91" s="8"/>
      <c r="R91" s="170" t="s">
        <v>1018</v>
      </c>
      <c r="S91" s="288" t="s">
        <v>1019</v>
      </c>
    </row>
    <row r="92" spans="1:19" ht="50.25" customHeight="1">
      <c r="A92" s="5" t="s">
        <v>1020</v>
      </c>
      <c r="B92" s="7" t="s">
        <v>251</v>
      </c>
      <c r="C92" s="5" t="s">
        <v>21</v>
      </c>
      <c r="D92" s="10" t="s">
        <v>374</v>
      </c>
      <c r="E92" s="10" t="s">
        <v>375</v>
      </c>
      <c r="F92" s="54" t="s">
        <v>376</v>
      </c>
      <c r="G92" s="5" t="s">
        <v>238</v>
      </c>
      <c r="H92" s="5" t="s">
        <v>9</v>
      </c>
      <c r="I92" s="52">
        <v>44925</v>
      </c>
      <c r="J92" s="52" t="s">
        <v>76</v>
      </c>
      <c r="K92" s="223">
        <v>1</v>
      </c>
      <c r="L92" s="10" t="s">
        <v>377</v>
      </c>
      <c r="M92" s="222" t="s">
        <v>378</v>
      </c>
      <c r="N92" s="10" t="s">
        <v>997</v>
      </c>
      <c r="O92" s="10" t="s">
        <v>998</v>
      </c>
      <c r="P92" s="8"/>
      <c r="Q92" s="8"/>
      <c r="R92" s="374" t="s">
        <v>1021</v>
      </c>
      <c r="S92" s="314" t="s">
        <v>1022</v>
      </c>
    </row>
    <row r="93" spans="1:19" ht="117" customHeight="1">
      <c r="A93" s="5" t="s">
        <v>1023</v>
      </c>
      <c r="B93" s="7" t="s">
        <v>251</v>
      </c>
      <c r="C93" s="5" t="s">
        <v>21</v>
      </c>
      <c r="D93" s="56" t="s">
        <v>421</v>
      </c>
      <c r="E93" s="10" t="s">
        <v>422</v>
      </c>
      <c r="F93" s="5" t="s">
        <v>423</v>
      </c>
      <c r="G93" s="5" t="s">
        <v>238</v>
      </c>
      <c r="H93" s="5" t="s">
        <v>7</v>
      </c>
      <c r="I93" s="52">
        <v>44925</v>
      </c>
      <c r="J93" s="52"/>
      <c r="K93" s="251">
        <v>1</v>
      </c>
      <c r="L93" s="10" t="s">
        <v>424</v>
      </c>
      <c r="M93" s="10" t="s">
        <v>425</v>
      </c>
      <c r="N93" s="10"/>
      <c r="O93" s="10"/>
      <c r="P93" s="61" t="s">
        <v>1024</v>
      </c>
      <c r="Q93" s="288" t="s">
        <v>1025</v>
      </c>
      <c r="R93" s="374" t="s">
        <v>1026</v>
      </c>
      <c r="S93" s="314" t="s">
        <v>1027</v>
      </c>
    </row>
    <row r="94" spans="1:19" ht="51" customHeight="1">
      <c r="A94" s="5" t="s">
        <v>1028</v>
      </c>
      <c r="B94" s="7" t="s">
        <v>251</v>
      </c>
      <c r="C94" s="5" t="s">
        <v>21</v>
      </c>
      <c r="D94" s="214" t="s">
        <v>426</v>
      </c>
      <c r="E94" s="48" t="s">
        <v>427</v>
      </c>
      <c r="F94" s="47" t="s">
        <v>428</v>
      </c>
      <c r="G94" s="5" t="s">
        <v>234</v>
      </c>
      <c r="H94" s="5" t="s">
        <v>4</v>
      </c>
      <c r="I94" s="52">
        <v>44925</v>
      </c>
      <c r="J94" s="52"/>
      <c r="K94" s="251">
        <v>0.9</v>
      </c>
      <c r="L94" s="10"/>
      <c r="M94" s="10"/>
      <c r="N94" s="10"/>
      <c r="O94" s="10"/>
      <c r="P94" s="8"/>
      <c r="Q94" s="8"/>
      <c r="R94" s="409" t="s">
        <v>1029</v>
      </c>
      <c r="S94" s="314" t="s">
        <v>1030</v>
      </c>
    </row>
    <row r="95" spans="1:19" ht="61.5" customHeight="1">
      <c r="A95" s="5" t="s">
        <v>1031</v>
      </c>
      <c r="B95" s="7" t="s">
        <v>251</v>
      </c>
      <c r="C95" s="5" t="s">
        <v>21</v>
      </c>
      <c r="D95" s="10" t="s">
        <v>429</v>
      </c>
      <c r="E95" s="10" t="s">
        <v>430</v>
      </c>
      <c r="F95" s="5" t="s">
        <v>431</v>
      </c>
      <c r="G95" s="5" t="s">
        <v>238</v>
      </c>
      <c r="H95" s="5" t="s">
        <v>9</v>
      </c>
      <c r="I95" s="52">
        <v>44925</v>
      </c>
      <c r="J95" s="52" t="s">
        <v>1032</v>
      </c>
      <c r="K95" s="251">
        <v>1</v>
      </c>
      <c r="L95" s="10"/>
      <c r="M95" s="10"/>
      <c r="N95" s="10"/>
      <c r="O95" s="10"/>
      <c r="P95" s="58" t="s">
        <v>1033</v>
      </c>
      <c r="Q95" s="8"/>
      <c r="R95" s="317" t="s">
        <v>1034</v>
      </c>
      <c r="S95" s="394" t="s">
        <v>1035</v>
      </c>
    </row>
    <row r="96" spans="1:19" ht="61.5" customHeight="1">
      <c r="A96" s="5" t="s">
        <v>1036</v>
      </c>
      <c r="B96" s="178" t="s">
        <v>251</v>
      </c>
      <c r="C96" s="204" t="s">
        <v>21</v>
      </c>
      <c r="D96" s="178" t="s">
        <v>433</v>
      </c>
      <c r="E96" s="289" t="s">
        <v>1037</v>
      </c>
      <c r="F96" s="301" t="s">
        <v>1038</v>
      </c>
      <c r="G96" s="204" t="s">
        <v>238</v>
      </c>
      <c r="H96" s="5" t="s">
        <v>9</v>
      </c>
      <c r="I96" s="52">
        <v>44925</v>
      </c>
      <c r="J96" s="250" t="s">
        <v>154</v>
      </c>
      <c r="K96" s="251">
        <v>1</v>
      </c>
      <c r="L96" s="10"/>
      <c r="M96" s="10"/>
      <c r="N96" s="10" t="s">
        <v>775</v>
      </c>
      <c r="O96" s="10"/>
      <c r="P96" s="58" t="s">
        <v>1033</v>
      </c>
      <c r="Q96" s="8"/>
      <c r="R96" s="317" t="s">
        <v>1039</v>
      </c>
      <c r="S96" s="394" t="s">
        <v>1040</v>
      </c>
    </row>
    <row r="97" spans="1:19" ht="84" customHeight="1">
      <c r="A97" s="5" t="s">
        <v>1041</v>
      </c>
      <c r="B97" s="178" t="s">
        <v>251</v>
      </c>
      <c r="C97" s="204" t="s">
        <v>21</v>
      </c>
      <c r="D97" s="178" t="s">
        <v>436</v>
      </c>
      <c r="E97" s="178" t="s">
        <v>1042</v>
      </c>
      <c r="F97" s="204" t="s">
        <v>438</v>
      </c>
      <c r="G97" s="204" t="s">
        <v>238</v>
      </c>
      <c r="H97" s="5" t="s">
        <v>4</v>
      </c>
      <c r="I97" s="52">
        <v>44925</v>
      </c>
      <c r="J97" s="250" t="s">
        <v>154</v>
      </c>
      <c r="K97" s="251">
        <v>1</v>
      </c>
      <c r="L97" s="10"/>
      <c r="M97" s="10"/>
      <c r="N97" s="10"/>
      <c r="O97" s="10"/>
      <c r="P97" s="8"/>
      <c r="Q97" s="8"/>
      <c r="R97" s="374" t="s">
        <v>1043</v>
      </c>
      <c r="S97" s="394" t="s">
        <v>1044</v>
      </c>
    </row>
    <row r="98" spans="1:19" ht="84" customHeight="1">
      <c r="A98" s="5" t="s">
        <v>1045</v>
      </c>
      <c r="B98" s="178" t="s">
        <v>251</v>
      </c>
      <c r="C98" s="204" t="s">
        <v>21</v>
      </c>
      <c r="D98" s="178" t="s">
        <v>246</v>
      </c>
      <c r="E98" s="178" t="s">
        <v>439</v>
      </c>
      <c r="F98" s="204" t="s">
        <v>440</v>
      </c>
      <c r="G98" s="204" t="s">
        <v>238</v>
      </c>
      <c r="H98" s="5" t="s">
        <v>9</v>
      </c>
      <c r="I98" s="52">
        <v>44925</v>
      </c>
      <c r="J98" s="250" t="s">
        <v>154</v>
      </c>
      <c r="K98" s="251">
        <v>1</v>
      </c>
      <c r="L98" s="10"/>
      <c r="M98" s="10"/>
      <c r="N98" s="10" t="s">
        <v>775</v>
      </c>
      <c r="O98" s="10"/>
      <c r="P98" s="58" t="s">
        <v>1033</v>
      </c>
      <c r="Q98" s="8"/>
      <c r="R98" s="374" t="s">
        <v>1046</v>
      </c>
      <c r="S98" s="314" t="s">
        <v>1019</v>
      </c>
    </row>
    <row r="99" spans="1:19" ht="84" customHeight="1">
      <c r="A99" s="5" t="s">
        <v>1047</v>
      </c>
      <c r="B99" s="178" t="s">
        <v>251</v>
      </c>
      <c r="C99" s="204" t="s">
        <v>21</v>
      </c>
      <c r="D99" s="178" t="s">
        <v>418</v>
      </c>
      <c r="E99" s="178" t="s">
        <v>419</v>
      </c>
      <c r="F99" s="204" t="s">
        <v>441</v>
      </c>
      <c r="G99" s="204" t="s">
        <v>238</v>
      </c>
      <c r="H99" s="5" t="s">
        <v>9</v>
      </c>
      <c r="I99" s="52">
        <v>44925</v>
      </c>
      <c r="J99" s="250" t="s">
        <v>154</v>
      </c>
      <c r="K99" s="251">
        <v>1</v>
      </c>
      <c r="L99" s="10"/>
      <c r="M99" s="10"/>
      <c r="N99" s="10" t="s">
        <v>775</v>
      </c>
      <c r="O99" s="10"/>
      <c r="P99" s="58" t="s">
        <v>1033</v>
      </c>
      <c r="Q99" s="8"/>
      <c r="R99" s="374" t="s">
        <v>1048</v>
      </c>
      <c r="S99" s="314" t="s">
        <v>1019</v>
      </c>
    </row>
    <row r="100" spans="1:19" ht="42.75" customHeight="1">
      <c r="A100" s="146" t="s">
        <v>21</v>
      </c>
      <c r="B100" s="145" t="s">
        <v>251</v>
      </c>
      <c r="C100" s="146" t="s">
        <v>21</v>
      </c>
      <c r="D100" s="154"/>
      <c r="E100" s="148"/>
      <c r="F100" s="146"/>
      <c r="G100" s="146"/>
      <c r="H100" s="146"/>
      <c r="I100" s="146"/>
      <c r="J100" s="146"/>
      <c r="K100" s="146"/>
      <c r="L100" s="10"/>
      <c r="M100" s="148"/>
      <c r="N100" s="10"/>
      <c r="O100" s="10"/>
      <c r="P100" s="147"/>
      <c r="Q100" s="147"/>
      <c r="R100" s="147"/>
      <c r="S100" s="147"/>
    </row>
    <row r="101" spans="1:19" ht="76.5" hidden="1" customHeight="1">
      <c r="A101" s="5" t="s">
        <v>1049</v>
      </c>
      <c r="B101" s="7" t="s">
        <v>251</v>
      </c>
      <c r="C101" s="5" t="s">
        <v>25</v>
      </c>
      <c r="D101" s="10" t="s">
        <v>442</v>
      </c>
      <c r="E101" s="10" t="s">
        <v>443</v>
      </c>
      <c r="F101" s="5" t="s">
        <v>444</v>
      </c>
      <c r="G101" s="5" t="s">
        <v>238</v>
      </c>
      <c r="H101" s="5" t="s">
        <v>7</v>
      </c>
      <c r="I101" s="52">
        <v>44650</v>
      </c>
      <c r="J101" s="250" t="s">
        <v>76</v>
      </c>
      <c r="K101" s="210">
        <v>1</v>
      </c>
      <c r="L101" s="10" t="s">
        <v>445</v>
      </c>
      <c r="M101" s="10" t="s">
        <v>446</v>
      </c>
      <c r="N101" s="10"/>
      <c r="O101" s="10"/>
      <c r="P101" s="8"/>
      <c r="Q101" s="8"/>
      <c r="R101" s="8"/>
      <c r="S101" s="8"/>
    </row>
    <row r="102" spans="1:19" ht="76.5" hidden="1" customHeight="1">
      <c r="A102" s="5" t="s">
        <v>1050</v>
      </c>
      <c r="B102" s="7" t="s">
        <v>251</v>
      </c>
      <c r="C102" s="5" t="s">
        <v>25</v>
      </c>
      <c r="D102" s="10" t="s">
        <v>447</v>
      </c>
      <c r="E102" s="10" t="s">
        <v>448</v>
      </c>
      <c r="F102" s="5" t="s">
        <v>449</v>
      </c>
      <c r="G102" s="5" t="s">
        <v>238</v>
      </c>
      <c r="H102" s="5" t="s">
        <v>7</v>
      </c>
      <c r="I102" s="52">
        <v>44650</v>
      </c>
      <c r="J102" s="250" t="s">
        <v>76</v>
      </c>
      <c r="K102" s="210">
        <v>1</v>
      </c>
      <c r="L102" s="10" t="s">
        <v>450</v>
      </c>
      <c r="M102" s="10" t="s">
        <v>451</v>
      </c>
      <c r="N102" s="10"/>
      <c r="O102" s="10"/>
      <c r="P102" s="8"/>
      <c r="Q102" s="8"/>
      <c r="R102" s="8"/>
      <c r="S102" s="8"/>
    </row>
    <row r="103" spans="1:19" ht="76.5" hidden="1" customHeight="1">
      <c r="A103" s="5" t="s">
        <v>1051</v>
      </c>
      <c r="B103" s="7" t="s">
        <v>251</v>
      </c>
      <c r="C103" s="5" t="s">
        <v>25</v>
      </c>
      <c r="D103" s="10" t="s">
        <v>452</v>
      </c>
      <c r="E103" s="10" t="s">
        <v>453</v>
      </c>
      <c r="F103" s="5" t="s">
        <v>454</v>
      </c>
      <c r="G103" s="5" t="s">
        <v>238</v>
      </c>
      <c r="H103" s="5" t="s">
        <v>7</v>
      </c>
      <c r="I103" s="52">
        <v>44650</v>
      </c>
      <c r="J103" s="250" t="s">
        <v>76</v>
      </c>
      <c r="K103" s="210">
        <v>1</v>
      </c>
      <c r="L103" s="10" t="s">
        <v>455</v>
      </c>
      <c r="M103" s="10" t="s">
        <v>456</v>
      </c>
      <c r="N103" s="10"/>
      <c r="O103" s="10"/>
      <c r="P103" s="8"/>
      <c r="Q103" s="8"/>
      <c r="R103" s="8"/>
      <c r="S103" s="8"/>
    </row>
    <row r="104" spans="1:19" ht="76.5" hidden="1" customHeight="1">
      <c r="A104" s="5" t="s">
        <v>1052</v>
      </c>
      <c r="B104" s="7" t="s">
        <v>251</v>
      </c>
      <c r="C104" s="5" t="s">
        <v>25</v>
      </c>
      <c r="D104" s="10" t="s">
        <v>457</v>
      </c>
      <c r="E104" s="10" t="s">
        <v>458</v>
      </c>
      <c r="F104" s="5" t="s">
        <v>459</v>
      </c>
      <c r="G104" s="5" t="s">
        <v>238</v>
      </c>
      <c r="H104" s="5" t="s">
        <v>7</v>
      </c>
      <c r="I104" s="52">
        <v>44742</v>
      </c>
      <c r="J104" s="250" t="s">
        <v>76</v>
      </c>
      <c r="K104" s="210">
        <v>1</v>
      </c>
      <c r="L104" s="10" t="s">
        <v>187</v>
      </c>
      <c r="M104" s="10"/>
      <c r="N104" s="10" t="s">
        <v>1053</v>
      </c>
      <c r="O104" s="10" t="s">
        <v>1054</v>
      </c>
      <c r="P104" s="8"/>
      <c r="Q104" s="8"/>
      <c r="R104" s="8"/>
      <c r="S104" s="8"/>
    </row>
    <row r="105" spans="1:19" ht="76.5" hidden="1" customHeight="1">
      <c r="A105" s="5" t="s">
        <v>1055</v>
      </c>
      <c r="B105" s="178" t="s">
        <v>251</v>
      </c>
      <c r="C105" s="204" t="s">
        <v>25</v>
      </c>
      <c r="D105" s="178" t="s">
        <v>452</v>
      </c>
      <c r="E105" s="178" t="s">
        <v>460</v>
      </c>
      <c r="F105" s="204" t="s">
        <v>461</v>
      </c>
      <c r="G105" s="204" t="s">
        <v>238</v>
      </c>
      <c r="H105" s="204" t="s">
        <v>7</v>
      </c>
      <c r="I105" s="250">
        <v>44742</v>
      </c>
      <c r="J105" s="250" t="s">
        <v>76</v>
      </c>
      <c r="K105" s="210">
        <v>1</v>
      </c>
      <c r="L105" s="10"/>
      <c r="M105" s="10"/>
      <c r="N105" s="10" t="s">
        <v>1056</v>
      </c>
      <c r="O105" s="10" t="s">
        <v>1057</v>
      </c>
      <c r="P105" s="8"/>
      <c r="Q105" s="8"/>
      <c r="R105" s="8"/>
      <c r="S105" s="8"/>
    </row>
    <row r="106" spans="1:19" ht="76.5" hidden="1" customHeight="1">
      <c r="A106" s="5" t="s">
        <v>1058</v>
      </c>
      <c r="B106" s="178" t="s">
        <v>251</v>
      </c>
      <c r="C106" s="204" t="s">
        <v>25</v>
      </c>
      <c r="D106" s="178" t="s">
        <v>462</v>
      </c>
      <c r="E106" s="178" t="s">
        <v>463</v>
      </c>
      <c r="F106" s="204" t="s">
        <v>464</v>
      </c>
      <c r="G106" s="204" t="s">
        <v>238</v>
      </c>
      <c r="H106" s="204" t="s">
        <v>7</v>
      </c>
      <c r="I106" s="250">
        <v>44834</v>
      </c>
      <c r="J106" s="250" t="s">
        <v>154</v>
      </c>
      <c r="K106" s="210">
        <v>1</v>
      </c>
      <c r="L106" s="10"/>
      <c r="M106" s="10"/>
      <c r="N106" s="10" t="s">
        <v>1059</v>
      </c>
      <c r="O106" s="10"/>
      <c r="P106" s="61" t="s">
        <v>1060</v>
      </c>
      <c r="Q106" s="288" t="s">
        <v>1054</v>
      </c>
      <c r="R106" s="8"/>
      <c r="S106" s="8"/>
    </row>
    <row r="107" spans="1:19" ht="76.5" hidden="1" customHeight="1">
      <c r="A107" s="5" t="s">
        <v>1061</v>
      </c>
      <c r="B107" s="178" t="s">
        <v>251</v>
      </c>
      <c r="C107" s="204" t="s">
        <v>25</v>
      </c>
      <c r="D107" s="178" t="s">
        <v>467</v>
      </c>
      <c r="E107" s="178" t="s">
        <v>468</v>
      </c>
      <c r="F107" s="204" t="s">
        <v>469</v>
      </c>
      <c r="G107" s="204" t="s">
        <v>238</v>
      </c>
      <c r="H107" s="204" t="s">
        <v>7</v>
      </c>
      <c r="I107" s="250">
        <v>44834</v>
      </c>
      <c r="J107" s="250" t="s">
        <v>154</v>
      </c>
      <c r="K107" s="210">
        <v>1</v>
      </c>
      <c r="L107" s="10"/>
      <c r="M107" s="10"/>
      <c r="N107" s="10" t="s">
        <v>1059</v>
      </c>
      <c r="O107" s="10"/>
      <c r="P107" s="317" t="s">
        <v>1062</v>
      </c>
      <c r="Q107" s="314" t="s">
        <v>1063</v>
      </c>
      <c r="R107" s="8"/>
      <c r="S107" s="8"/>
    </row>
    <row r="108" spans="1:19" ht="76.5" hidden="1" customHeight="1">
      <c r="A108" s="5" t="s">
        <v>1064</v>
      </c>
      <c r="B108" s="178" t="s">
        <v>251</v>
      </c>
      <c r="C108" s="204" t="s">
        <v>25</v>
      </c>
      <c r="D108" s="178" t="s">
        <v>470</v>
      </c>
      <c r="E108" s="178" t="s">
        <v>471</v>
      </c>
      <c r="F108" s="204" t="s">
        <v>469</v>
      </c>
      <c r="G108" s="204" t="s">
        <v>238</v>
      </c>
      <c r="H108" s="204" t="s">
        <v>7</v>
      </c>
      <c r="I108" s="250">
        <v>44834</v>
      </c>
      <c r="J108" s="250" t="s">
        <v>154</v>
      </c>
      <c r="K108" s="210">
        <v>1</v>
      </c>
      <c r="L108" s="10"/>
      <c r="M108" s="10"/>
      <c r="N108" s="10" t="s">
        <v>1059</v>
      </c>
      <c r="O108" s="10"/>
      <c r="P108" s="318" t="s">
        <v>1065</v>
      </c>
      <c r="Q108" s="314" t="s">
        <v>1063</v>
      </c>
      <c r="R108" s="8"/>
      <c r="S108" s="8"/>
    </row>
    <row r="109" spans="1:19" ht="76.5" customHeight="1">
      <c r="A109" s="5" t="s">
        <v>1066</v>
      </c>
      <c r="B109" s="178" t="s">
        <v>251</v>
      </c>
      <c r="C109" s="204" t="s">
        <v>25</v>
      </c>
      <c r="D109" s="178" t="s">
        <v>472</v>
      </c>
      <c r="E109" s="178" t="s">
        <v>473</v>
      </c>
      <c r="F109" s="204" t="s">
        <v>474</v>
      </c>
      <c r="G109" s="204" t="s">
        <v>238</v>
      </c>
      <c r="H109" s="204" t="s">
        <v>7</v>
      </c>
      <c r="I109" s="52">
        <v>44925</v>
      </c>
      <c r="J109" s="250" t="s">
        <v>154</v>
      </c>
      <c r="K109" s="215">
        <v>1</v>
      </c>
      <c r="L109" s="10"/>
      <c r="M109" s="10"/>
      <c r="N109" s="10" t="s">
        <v>1059</v>
      </c>
      <c r="O109" s="10"/>
      <c r="P109" s="8" t="s">
        <v>795</v>
      </c>
      <c r="Q109" s="8" t="s">
        <v>795</v>
      </c>
      <c r="R109" s="170" t="s">
        <v>1067</v>
      </c>
      <c r="S109" s="288" t="s">
        <v>1068</v>
      </c>
    </row>
    <row r="110" spans="1:19" ht="76.5" customHeight="1">
      <c r="A110" s="5" t="s">
        <v>1069</v>
      </c>
      <c r="B110" s="178" t="s">
        <v>251</v>
      </c>
      <c r="C110" s="204" t="s">
        <v>25</v>
      </c>
      <c r="D110" s="178" t="s">
        <v>475</v>
      </c>
      <c r="E110" s="178" t="s">
        <v>476</v>
      </c>
      <c r="F110" s="204" t="s">
        <v>477</v>
      </c>
      <c r="G110" s="204" t="s">
        <v>238</v>
      </c>
      <c r="H110" s="204" t="s">
        <v>7</v>
      </c>
      <c r="I110" s="52">
        <v>44925</v>
      </c>
      <c r="J110" s="250" t="s">
        <v>154</v>
      </c>
      <c r="K110" s="375">
        <v>1</v>
      </c>
      <c r="L110" s="10"/>
      <c r="M110" s="10"/>
      <c r="N110" s="10" t="s">
        <v>1059</v>
      </c>
      <c r="O110" s="10"/>
      <c r="P110" s="8" t="s">
        <v>795</v>
      </c>
      <c r="Q110" s="8" t="s">
        <v>795</v>
      </c>
      <c r="R110" s="374" t="s">
        <v>1070</v>
      </c>
      <c r="S110" s="314" t="s">
        <v>1071</v>
      </c>
    </row>
    <row r="111" spans="1:19" ht="76.5" customHeight="1">
      <c r="A111" s="5" t="s">
        <v>1072</v>
      </c>
      <c r="B111" s="178" t="s">
        <v>251</v>
      </c>
      <c r="C111" s="204" t="s">
        <v>25</v>
      </c>
      <c r="D111" s="178" t="s">
        <v>478</v>
      </c>
      <c r="E111" s="178" t="s">
        <v>479</v>
      </c>
      <c r="F111" s="204" t="s">
        <v>477</v>
      </c>
      <c r="G111" s="204" t="s">
        <v>238</v>
      </c>
      <c r="H111" s="204" t="s">
        <v>7</v>
      </c>
      <c r="I111" s="52">
        <v>44925</v>
      </c>
      <c r="J111" s="250" t="s">
        <v>154</v>
      </c>
      <c r="K111" s="375">
        <v>1</v>
      </c>
      <c r="L111" s="10"/>
      <c r="M111" s="10"/>
      <c r="N111" s="10" t="s">
        <v>1059</v>
      </c>
      <c r="O111" s="10"/>
      <c r="P111" s="8" t="s">
        <v>795</v>
      </c>
      <c r="Q111" s="8" t="s">
        <v>795</v>
      </c>
      <c r="R111" s="374" t="s">
        <v>1073</v>
      </c>
      <c r="S111" s="314" t="s">
        <v>1071</v>
      </c>
    </row>
    <row r="112" spans="1:19" ht="76.5" customHeight="1">
      <c r="A112" s="5" t="s">
        <v>1074</v>
      </c>
      <c r="B112" s="178" t="s">
        <v>251</v>
      </c>
      <c r="C112" s="204" t="s">
        <v>25</v>
      </c>
      <c r="D112" s="178" t="s">
        <v>480</v>
      </c>
      <c r="E112" s="349" t="s">
        <v>1075</v>
      </c>
      <c r="F112" s="204" t="s">
        <v>477</v>
      </c>
      <c r="G112" s="204" t="s">
        <v>238</v>
      </c>
      <c r="H112" s="204" t="s">
        <v>7</v>
      </c>
      <c r="I112" s="52">
        <v>44925</v>
      </c>
      <c r="J112" s="250" t="s">
        <v>154</v>
      </c>
      <c r="K112" s="375">
        <v>1</v>
      </c>
      <c r="L112" s="10"/>
      <c r="M112" s="10"/>
      <c r="N112" s="10" t="s">
        <v>1059</v>
      </c>
      <c r="O112" s="10"/>
      <c r="P112" s="8" t="s">
        <v>795</v>
      </c>
      <c r="Q112" s="8" t="s">
        <v>795</v>
      </c>
      <c r="R112" s="374" t="s">
        <v>1076</v>
      </c>
      <c r="S112" s="314" t="s">
        <v>1071</v>
      </c>
    </row>
    <row r="113" spans="1:19" ht="76.5" customHeight="1">
      <c r="A113" s="5" t="s">
        <v>1077</v>
      </c>
      <c r="B113" s="178" t="s">
        <v>251</v>
      </c>
      <c r="C113" s="204" t="s">
        <v>25</v>
      </c>
      <c r="D113" s="178" t="s">
        <v>482</v>
      </c>
      <c r="E113" s="349" t="s">
        <v>1078</v>
      </c>
      <c r="F113" s="204" t="s">
        <v>477</v>
      </c>
      <c r="G113" s="204" t="s">
        <v>238</v>
      </c>
      <c r="H113" s="204" t="s">
        <v>7</v>
      </c>
      <c r="I113" s="52">
        <v>44925</v>
      </c>
      <c r="J113" s="250" t="s">
        <v>154</v>
      </c>
      <c r="K113" s="375">
        <v>1</v>
      </c>
      <c r="L113" s="10"/>
      <c r="M113" s="10"/>
      <c r="N113" s="10" t="s">
        <v>1059</v>
      </c>
      <c r="O113" s="10"/>
      <c r="P113" s="8" t="s">
        <v>795</v>
      </c>
      <c r="Q113" s="8" t="s">
        <v>795</v>
      </c>
      <c r="R113" s="374" t="s">
        <v>1079</v>
      </c>
      <c r="S113" s="314" t="s">
        <v>1071</v>
      </c>
    </row>
    <row r="114" spans="1:19" ht="76.5" customHeight="1">
      <c r="A114" s="5" t="s">
        <v>1080</v>
      </c>
      <c r="B114" s="178" t="s">
        <v>251</v>
      </c>
      <c r="C114" s="204" t="s">
        <v>25</v>
      </c>
      <c r="D114" s="178" t="s">
        <v>484</v>
      </c>
      <c r="E114" s="178" t="s">
        <v>485</v>
      </c>
      <c r="F114" s="204" t="s">
        <v>477</v>
      </c>
      <c r="G114" s="204" t="s">
        <v>238</v>
      </c>
      <c r="H114" s="204" t="s">
        <v>7</v>
      </c>
      <c r="I114" s="52">
        <v>44925</v>
      </c>
      <c r="J114" s="250" t="s">
        <v>154</v>
      </c>
      <c r="K114" s="375">
        <v>1</v>
      </c>
      <c r="L114" s="10"/>
      <c r="M114" s="10"/>
      <c r="N114" s="10" t="s">
        <v>1059</v>
      </c>
      <c r="O114" s="10"/>
      <c r="P114" s="8" t="s">
        <v>795</v>
      </c>
      <c r="Q114" s="8" t="s">
        <v>795</v>
      </c>
      <c r="R114" s="374" t="s">
        <v>1081</v>
      </c>
      <c r="S114" s="314" t="s">
        <v>1071</v>
      </c>
    </row>
    <row r="115" spans="1:19" ht="50.25" customHeight="1">
      <c r="A115" s="146" t="s">
        <v>25</v>
      </c>
      <c r="B115" s="145" t="s">
        <v>251</v>
      </c>
      <c r="C115" s="146" t="s">
        <v>25</v>
      </c>
      <c r="D115" s="148"/>
      <c r="E115" s="148"/>
      <c r="F115" s="146"/>
      <c r="G115" s="146"/>
      <c r="H115" s="146"/>
      <c r="I115" s="146"/>
      <c r="J115" s="146"/>
      <c r="K115" s="146"/>
      <c r="L115" s="146"/>
      <c r="M115" s="148"/>
      <c r="N115" s="146"/>
      <c r="O115" s="146"/>
      <c r="P115" s="147"/>
      <c r="Q115" s="147"/>
      <c r="R115" s="147"/>
      <c r="S115" s="147"/>
    </row>
    <row r="116" spans="1:19" ht="62.25" hidden="1" customHeight="1">
      <c r="A116" s="5" t="s">
        <v>1082</v>
      </c>
      <c r="B116" s="7" t="s">
        <v>251</v>
      </c>
      <c r="C116" s="5" t="s">
        <v>14</v>
      </c>
      <c r="D116" s="10" t="s">
        <v>486</v>
      </c>
      <c r="E116" s="10" t="s">
        <v>487</v>
      </c>
      <c r="F116" s="47" t="s">
        <v>488</v>
      </c>
      <c r="G116" s="5" t="s">
        <v>489</v>
      </c>
      <c r="H116" s="5" t="s">
        <v>9</v>
      </c>
      <c r="I116" s="199">
        <v>44742</v>
      </c>
      <c r="J116" s="199" t="s">
        <v>76</v>
      </c>
      <c r="K116" s="210">
        <v>1</v>
      </c>
      <c r="L116" s="10"/>
      <c r="M116" s="10"/>
      <c r="N116" s="10" t="s">
        <v>1083</v>
      </c>
      <c r="O116" s="10" t="s">
        <v>1084</v>
      </c>
      <c r="P116" s="8"/>
      <c r="Q116" s="8"/>
      <c r="R116" s="8"/>
      <c r="S116" s="8"/>
    </row>
    <row r="117" spans="1:19" ht="86.25" hidden="1" customHeight="1">
      <c r="A117" s="5" t="s">
        <v>1085</v>
      </c>
      <c r="B117" s="7" t="s">
        <v>251</v>
      </c>
      <c r="C117" s="5" t="s">
        <v>14</v>
      </c>
      <c r="D117" s="10" t="s">
        <v>490</v>
      </c>
      <c r="E117" s="10" t="s">
        <v>491</v>
      </c>
      <c r="F117" s="47" t="s">
        <v>492</v>
      </c>
      <c r="G117" s="5" t="s">
        <v>489</v>
      </c>
      <c r="H117" s="5" t="s">
        <v>9</v>
      </c>
      <c r="I117" s="199">
        <v>44803</v>
      </c>
      <c r="J117" s="199" t="s">
        <v>76</v>
      </c>
      <c r="K117" s="210">
        <v>1</v>
      </c>
      <c r="L117" s="10" t="s">
        <v>493</v>
      </c>
      <c r="M117" s="10" t="s">
        <v>494</v>
      </c>
      <c r="N117" s="10"/>
      <c r="O117" s="10"/>
      <c r="P117" s="8" t="s">
        <v>1086</v>
      </c>
      <c r="Q117" s="8" t="s">
        <v>494</v>
      </c>
      <c r="R117" s="8"/>
      <c r="S117" s="8"/>
    </row>
    <row r="118" spans="1:19" ht="50.25" customHeight="1">
      <c r="A118" s="5" t="s">
        <v>1087</v>
      </c>
      <c r="B118" s="7" t="s">
        <v>251</v>
      </c>
      <c r="C118" s="5" t="s">
        <v>14</v>
      </c>
      <c r="D118" s="10" t="s">
        <v>486</v>
      </c>
      <c r="E118" s="10" t="s">
        <v>491</v>
      </c>
      <c r="F118" s="47" t="s">
        <v>495</v>
      </c>
      <c r="G118" s="5" t="s">
        <v>489</v>
      </c>
      <c r="H118" s="5" t="s">
        <v>9</v>
      </c>
      <c r="I118" s="52">
        <v>44925</v>
      </c>
      <c r="J118" s="199" t="s">
        <v>76</v>
      </c>
      <c r="K118" s="210">
        <v>1</v>
      </c>
      <c r="L118" s="10"/>
      <c r="M118" s="10"/>
      <c r="N118" s="10" t="s">
        <v>1088</v>
      </c>
      <c r="O118" s="10" t="s">
        <v>1089</v>
      </c>
      <c r="P118" s="8" t="s">
        <v>1090</v>
      </c>
      <c r="Q118" s="8" t="s">
        <v>1089</v>
      </c>
      <c r="R118" s="61" t="s">
        <v>1091</v>
      </c>
      <c r="S118" s="423" t="s">
        <v>1089</v>
      </c>
    </row>
    <row r="119" spans="1:19" ht="50.25" customHeight="1">
      <c r="A119" s="5" t="s">
        <v>1092</v>
      </c>
      <c r="B119" s="7" t="s">
        <v>251</v>
      </c>
      <c r="C119" s="5" t="s">
        <v>14</v>
      </c>
      <c r="D119" s="10" t="s">
        <v>496</v>
      </c>
      <c r="E119" s="10" t="s">
        <v>497</v>
      </c>
      <c r="F119" s="47" t="s">
        <v>498</v>
      </c>
      <c r="G119" s="5" t="s">
        <v>489</v>
      </c>
      <c r="H119" s="5" t="s">
        <v>9</v>
      </c>
      <c r="I119" s="52">
        <v>44925</v>
      </c>
      <c r="J119" s="199" t="s">
        <v>76</v>
      </c>
      <c r="K119" s="210">
        <v>1</v>
      </c>
      <c r="L119" s="10" t="s">
        <v>499</v>
      </c>
      <c r="M119" s="48" t="s">
        <v>500</v>
      </c>
      <c r="N119" s="10"/>
      <c r="O119" s="10"/>
      <c r="P119" s="8" t="s">
        <v>1093</v>
      </c>
      <c r="Q119" s="8" t="s">
        <v>500</v>
      </c>
      <c r="R119" s="8"/>
      <c r="S119" s="8"/>
    </row>
    <row r="120" spans="1:19" ht="50.25" customHeight="1">
      <c r="A120" s="5" t="s">
        <v>1094</v>
      </c>
      <c r="B120" s="7" t="s">
        <v>251</v>
      </c>
      <c r="C120" s="5" t="s">
        <v>14</v>
      </c>
      <c r="D120" s="10" t="s">
        <v>486</v>
      </c>
      <c r="E120" s="10" t="s">
        <v>501</v>
      </c>
      <c r="F120" s="183" t="s">
        <v>502</v>
      </c>
      <c r="G120" s="5" t="s">
        <v>489</v>
      </c>
      <c r="H120" s="5" t="s">
        <v>9</v>
      </c>
      <c r="I120" s="52">
        <v>44925</v>
      </c>
      <c r="J120" s="199" t="s">
        <v>76</v>
      </c>
      <c r="K120" s="210">
        <v>1</v>
      </c>
      <c r="L120" s="10" t="s">
        <v>503</v>
      </c>
      <c r="M120" s="48" t="s">
        <v>504</v>
      </c>
      <c r="N120" s="10" t="s">
        <v>1095</v>
      </c>
      <c r="O120" s="10" t="s">
        <v>1096</v>
      </c>
      <c r="P120" s="8" t="s">
        <v>1097</v>
      </c>
      <c r="Q120" s="8" t="s">
        <v>1096</v>
      </c>
      <c r="R120" s="140" t="s">
        <v>1098</v>
      </c>
      <c r="S120" s="423" t="s">
        <v>1099</v>
      </c>
    </row>
    <row r="121" spans="1:19" ht="101.25" customHeight="1">
      <c r="A121" s="5" t="s">
        <v>1100</v>
      </c>
      <c r="B121" s="7" t="s">
        <v>251</v>
      </c>
      <c r="C121" s="5" t="s">
        <v>14</v>
      </c>
      <c r="D121" s="10" t="s">
        <v>486</v>
      </c>
      <c r="E121" s="10" t="s">
        <v>505</v>
      </c>
      <c r="F121" s="47" t="s">
        <v>506</v>
      </c>
      <c r="G121" s="5" t="s">
        <v>489</v>
      </c>
      <c r="H121" s="5" t="s">
        <v>9</v>
      </c>
      <c r="I121" s="52">
        <v>44925</v>
      </c>
      <c r="J121" s="199" t="s">
        <v>76</v>
      </c>
      <c r="K121" s="210">
        <v>1</v>
      </c>
      <c r="L121" s="10"/>
      <c r="M121" s="10"/>
      <c r="N121" s="10"/>
      <c r="O121" s="10"/>
      <c r="P121" s="8" t="s">
        <v>1101</v>
      </c>
      <c r="Q121" s="8" t="s">
        <v>1102</v>
      </c>
      <c r="R121" s="8"/>
      <c r="S121" s="8"/>
    </row>
    <row r="122" spans="1:19" ht="69.75" customHeight="1">
      <c r="A122" s="5" t="s">
        <v>1103</v>
      </c>
      <c r="B122" s="7" t="s">
        <v>251</v>
      </c>
      <c r="C122" s="5" t="s">
        <v>14</v>
      </c>
      <c r="D122" s="10" t="s">
        <v>490</v>
      </c>
      <c r="E122" s="10" t="s">
        <v>507</v>
      </c>
      <c r="F122" s="47" t="s">
        <v>508</v>
      </c>
      <c r="G122" s="5" t="s">
        <v>489</v>
      </c>
      <c r="H122" s="5" t="s">
        <v>9</v>
      </c>
      <c r="I122" s="52">
        <v>44925</v>
      </c>
      <c r="J122" s="199" t="s">
        <v>76</v>
      </c>
      <c r="K122" s="210">
        <v>1</v>
      </c>
      <c r="L122" s="10"/>
      <c r="M122" s="10"/>
      <c r="N122" s="10" t="s">
        <v>1104</v>
      </c>
      <c r="O122" s="10" t="s">
        <v>1105</v>
      </c>
      <c r="P122" s="8"/>
      <c r="Q122" s="8"/>
      <c r="R122" s="140" t="s">
        <v>1106</v>
      </c>
      <c r="S122" s="423" t="s">
        <v>1107</v>
      </c>
    </row>
    <row r="123" spans="1:19" ht="69.75" customHeight="1">
      <c r="A123" s="5" t="s">
        <v>1108</v>
      </c>
      <c r="B123" s="7" t="s">
        <v>251</v>
      </c>
      <c r="C123" s="5" t="s">
        <v>14</v>
      </c>
      <c r="D123" s="10" t="s">
        <v>490</v>
      </c>
      <c r="E123" s="10" t="s">
        <v>509</v>
      </c>
      <c r="F123" s="47" t="s">
        <v>510</v>
      </c>
      <c r="G123" s="5" t="s">
        <v>489</v>
      </c>
      <c r="H123" s="5" t="s">
        <v>9</v>
      </c>
      <c r="I123" s="52">
        <v>44925</v>
      </c>
      <c r="J123" s="199" t="s">
        <v>76</v>
      </c>
      <c r="K123" s="210">
        <v>1</v>
      </c>
      <c r="L123" s="10" t="s">
        <v>511</v>
      </c>
      <c r="M123" s="48" t="s">
        <v>512</v>
      </c>
      <c r="N123" s="10" t="s">
        <v>1109</v>
      </c>
      <c r="O123" s="10" t="s">
        <v>1110</v>
      </c>
      <c r="P123" s="8" t="s">
        <v>1111</v>
      </c>
      <c r="Q123" s="8" t="s">
        <v>1110</v>
      </c>
      <c r="R123" s="140" t="s">
        <v>1112</v>
      </c>
      <c r="S123" s="423" t="s">
        <v>1113</v>
      </c>
    </row>
    <row r="124" spans="1:19" ht="50.25" customHeight="1">
      <c r="A124" s="146" t="s">
        <v>14</v>
      </c>
      <c r="B124" s="145" t="s">
        <v>251</v>
      </c>
      <c r="C124" s="146" t="s">
        <v>14</v>
      </c>
      <c r="D124" s="148"/>
      <c r="E124" s="148"/>
      <c r="F124" s="146"/>
      <c r="G124" s="146"/>
      <c r="H124" s="146"/>
      <c r="I124" s="146"/>
      <c r="J124" s="146"/>
      <c r="K124" s="146"/>
      <c r="L124" s="10"/>
      <c r="M124" s="148"/>
      <c r="N124" s="10"/>
      <c r="O124" s="10"/>
      <c r="P124" s="147"/>
      <c r="Q124" s="147"/>
      <c r="R124" s="147"/>
      <c r="S124" s="147"/>
    </row>
    <row r="125" spans="1:19" ht="71.25" hidden="1" customHeight="1">
      <c r="A125" s="5" t="s">
        <v>1114</v>
      </c>
      <c r="B125" s="7" t="s">
        <v>513</v>
      </c>
      <c r="C125" s="5" t="s">
        <v>23</v>
      </c>
      <c r="D125" s="10" t="s">
        <v>514</v>
      </c>
      <c r="E125" s="10" t="s">
        <v>515</v>
      </c>
      <c r="F125" s="5" t="s">
        <v>516</v>
      </c>
      <c r="G125" s="5" t="s">
        <v>234</v>
      </c>
      <c r="H125" s="5" t="s">
        <v>4</v>
      </c>
      <c r="I125" s="52">
        <v>44742</v>
      </c>
      <c r="J125" s="52" t="s">
        <v>76</v>
      </c>
      <c r="K125" s="223">
        <v>1</v>
      </c>
      <c r="L125" s="10" t="s">
        <v>517</v>
      </c>
      <c r="M125" s="8" t="s">
        <v>518</v>
      </c>
      <c r="N125" s="10" t="s">
        <v>1115</v>
      </c>
      <c r="O125" s="10" t="s">
        <v>519</v>
      </c>
      <c r="P125" s="8"/>
      <c r="Q125" s="8"/>
      <c r="R125" s="8"/>
      <c r="S125" s="8"/>
    </row>
    <row r="126" spans="1:19" ht="50.25" hidden="1" customHeight="1">
      <c r="A126" s="5" t="s">
        <v>1116</v>
      </c>
      <c r="B126" s="7" t="s">
        <v>513</v>
      </c>
      <c r="C126" s="5" t="s">
        <v>23</v>
      </c>
      <c r="D126" s="11" t="s">
        <v>520</v>
      </c>
      <c r="E126" s="10" t="s">
        <v>521</v>
      </c>
      <c r="F126" s="5" t="s">
        <v>1117</v>
      </c>
      <c r="G126" s="5" t="s">
        <v>234</v>
      </c>
      <c r="H126" s="5" t="s">
        <v>4</v>
      </c>
      <c r="I126" s="171">
        <v>44772</v>
      </c>
      <c r="J126" s="52" t="s">
        <v>76</v>
      </c>
      <c r="K126" s="210">
        <v>1</v>
      </c>
      <c r="L126" s="10"/>
      <c r="M126" s="10"/>
      <c r="N126" s="10"/>
      <c r="O126" s="10"/>
      <c r="P126" s="8" t="s">
        <v>1118</v>
      </c>
      <c r="Q126" s="8" t="s">
        <v>1119</v>
      </c>
      <c r="R126" s="8"/>
      <c r="S126" s="8"/>
    </row>
    <row r="127" spans="1:19" ht="50.25" customHeight="1">
      <c r="A127" s="5" t="s">
        <v>1120</v>
      </c>
      <c r="B127" s="7" t="s">
        <v>513</v>
      </c>
      <c r="C127" s="5" t="s">
        <v>23</v>
      </c>
      <c r="D127" s="10" t="s">
        <v>523</v>
      </c>
      <c r="E127" s="10" t="s">
        <v>524</v>
      </c>
      <c r="F127" s="47" t="s">
        <v>1121</v>
      </c>
      <c r="G127" s="380" t="s">
        <v>234</v>
      </c>
      <c r="H127" s="5" t="s">
        <v>4</v>
      </c>
      <c r="I127" s="52">
        <v>44925</v>
      </c>
      <c r="J127" s="52" t="s">
        <v>271</v>
      </c>
      <c r="K127" s="210">
        <v>1</v>
      </c>
      <c r="L127" s="10"/>
      <c r="M127" s="10"/>
      <c r="N127" s="10"/>
      <c r="O127" s="10"/>
      <c r="P127" s="8" t="s">
        <v>1122</v>
      </c>
      <c r="Q127" s="8" t="s">
        <v>1123</v>
      </c>
      <c r="R127" s="8" t="s">
        <v>1124</v>
      </c>
      <c r="S127" s="276" t="s">
        <v>1125</v>
      </c>
    </row>
    <row r="128" spans="1:19" ht="50.25" customHeight="1">
      <c r="A128" s="146" t="s">
        <v>23</v>
      </c>
      <c r="B128" s="145" t="s">
        <v>513</v>
      </c>
      <c r="C128" s="146" t="s">
        <v>23</v>
      </c>
      <c r="D128" s="148"/>
      <c r="E128" s="148"/>
      <c r="F128" s="146"/>
      <c r="G128" s="146"/>
      <c r="H128" s="146"/>
      <c r="I128" s="150"/>
      <c r="J128" s="150"/>
      <c r="K128" s="150"/>
      <c r="L128" s="10"/>
      <c r="M128" s="148"/>
      <c r="N128" s="10"/>
      <c r="O128" s="10"/>
      <c r="P128" s="147"/>
      <c r="Q128" s="147"/>
      <c r="R128" s="147"/>
      <c r="S128" s="147"/>
    </row>
    <row r="129" spans="1:19" ht="61.5" customHeight="1">
      <c r="A129" s="5" t="s">
        <v>1126</v>
      </c>
      <c r="B129" s="178" t="s">
        <v>526</v>
      </c>
      <c r="C129" s="204" t="s">
        <v>16</v>
      </c>
      <c r="D129" s="178" t="s">
        <v>543</v>
      </c>
      <c r="E129" s="178" t="s">
        <v>544</v>
      </c>
      <c r="F129" s="204" t="s">
        <v>545</v>
      </c>
      <c r="G129" s="204" t="s">
        <v>530</v>
      </c>
      <c r="H129" s="204" t="s">
        <v>7</v>
      </c>
      <c r="I129" s="52">
        <v>44925</v>
      </c>
      <c r="J129" s="204" t="s">
        <v>154</v>
      </c>
      <c r="K129" s="210">
        <v>1</v>
      </c>
      <c r="L129" s="10"/>
      <c r="M129" s="10"/>
      <c r="N129" s="10" t="s">
        <v>1127</v>
      </c>
      <c r="O129" s="10"/>
      <c r="P129" s="318" t="s">
        <v>1128</v>
      </c>
      <c r="Q129" s="373" t="s">
        <v>1129</v>
      </c>
      <c r="R129" s="368" t="s">
        <v>1130</v>
      </c>
      <c r="S129" s="309" t="s">
        <v>1131</v>
      </c>
    </row>
    <row r="130" spans="1:19" ht="61.5" customHeight="1">
      <c r="A130" s="5" t="s">
        <v>1132</v>
      </c>
      <c r="B130" s="178" t="s">
        <v>526</v>
      </c>
      <c r="C130" s="204" t="s">
        <v>16</v>
      </c>
      <c r="D130" s="178" t="s">
        <v>546</v>
      </c>
      <c r="E130" s="178" t="s">
        <v>544</v>
      </c>
      <c r="F130" s="204" t="s">
        <v>545</v>
      </c>
      <c r="G130" s="204" t="s">
        <v>530</v>
      </c>
      <c r="H130" s="204" t="s">
        <v>7</v>
      </c>
      <c r="I130" s="52">
        <v>44925</v>
      </c>
      <c r="J130" s="204" t="s">
        <v>154</v>
      </c>
      <c r="K130" s="210">
        <v>1</v>
      </c>
      <c r="L130" s="10"/>
      <c r="M130" s="10"/>
      <c r="N130" s="10" t="s">
        <v>1127</v>
      </c>
      <c r="O130" s="10"/>
      <c r="P130" s="318" t="s">
        <v>1128</v>
      </c>
      <c r="Q130" s="373" t="s">
        <v>1129</v>
      </c>
      <c r="R130" s="372" t="s">
        <v>1130</v>
      </c>
      <c r="S130" s="373" t="s">
        <v>1131</v>
      </c>
    </row>
    <row r="131" spans="1:19" ht="50.25" customHeight="1">
      <c r="A131" s="156" t="s">
        <v>16</v>
      </c>
      <c r="B131" s="155" t="s">
        <v>526</v>
      </c>
      <c r="C131" s="156" t="s">
        <v>16</v>
      </c>
      <c r="D131" s="148"/>
      <c r="E131" s="148"/>
      <c r="F131" s="146"/>
      <c r="G131" s="146"/>
      <c r="H131" s="146"/>
      <c r="I131" s="146"/>
      <c r="J131" s="146"/>
      <c r="K131" s="146"/>
      <c r="L131" s="10"/>
      <c r="M131" s="148"/>
      <c r="N131" s="10"/>
      <c r="O131" s="10"/>
      <c r="P131" s="147"/>
      <c r="Q131" s="147"/>
      <c r="R131" s="147"/>
      <c r="S131" s="147"/>
    </row>
    <row r="132" spans="1:19" ht="59.25" hidden="1" customHeight="1">
      <c r="A132" s="5" t="s">
        <v>1133</v>
      </c>
      <c r="B132" s="59" t="s">
        <v>526</v>
      </c>
      <c r="C132" s="51" t="s">
        <v>26</v>
      </c>
      <c r="D132" s="10" t="s">
        <v>549</v>
      </c>
      <c r="E132" s="10" t="s">
        <v>550</v>
      </c>
      <c r="F132" s="5" t="s">
        <v>551</v>
      </c>
      <c r="G132" s="5" t="s">
        <v>234</v>
      </c>
      <c r="H132" s="5" t="s">
        <v>4</v>
      </c>
      <c r="I132" s="171">
        <v>44681</v>
      </c>
      <c r="J132" s="52" t="s">
        <v>76</v>
      </c>
      <c r="K132" s="210">
        <v>1</v>
      </c>
      <c r="L132" s="10" t="s">
        <v>552</v>
      </c>
      <c r="M132" s="10"/>
      <c r="N132" s="10"/>
      <c r="O132" s="10"/>
      <c r="P132" s="8"/>
      <c r="Q132" s="8"/>
      <c r="R132" s="8"/>
      <c r="S132" s="8"/>
    </row>
    <row r="133" spans="1:19" ht="59.25" hidden="1" customHeight="1">
      <c r="A133" s="5" t="s">
        <v>1134</v>
      </c>
      <c r="B133" s="178" t="s">
        <v>526</v>
      </c>
      <c r="C133" s="204" t="s">
        <v>26</v>
      </c>
      <c r="D133" s="178" t="s">
        <v>556</v>
      </c>
      <c r="E133" s="178" t="s">
        <v>557</v>
      </c>
      <c r="F133" s="204" t="s">
        <v>558</v>
      </c>
      <c r="G133" s="204" t="s">
        <v>530</v>
      </c>
      <c r="H133" s="204" t="s">
        <v>7</v>
      </c>
      <c r="I133" s="171">
        <v>44834</v>
      </c>
      <c r="J133" s="204" t="s">
        <v>154</v>
      </c>
      <c r="K133" s="210">
        <v>1</v>
      </c>
      <c r="L133" s="10"/>
      <c r="M133" s="10"/>
      <c r="N133" s="10" t="s">
        <v>1135</v>
      </c>
      <c r="O133" s="10" t="s">
        <v>1136</v>
      </c>
      <c r="P133" s="289" t="s">
        <v>1137</v>
      </c>
      <c r="Q133" s="309" t="s">
        <v>1138</v>
      </c>
      <c r="R133" s="8"/>
      <c r="S133" s="8"/>
    </row>
    <row r="134" spans="1:19" ht="59.25" hidden="1" customHeight="1">
      <c r="A134" s="5" t="s">
        <v>1139</v>
      </c>
      <c r="B134" s="178" t="s">
        <v>526</v>
      </c>
      <c r="C134" s="204" t="s">
        <v>26</v>
      </c>
      <c r="D134" s="178" t="s">
        <v>1140</v>
      </c>
      <c r="E134" s="178" t="s">
        <v>1141</v>
      </c>
      <c r="F134" s="204" t="s">
        <v>1142</v>
      </c>
      <c r="G134" s="204" t="s">
        <v>238</v>
      </c>
      <c r="H134" s="5" t="s">
        <v>4</v>
      </c>
      <c r="I134" s="171">
        <v>44834</v>
      </c>
      <c r="J134" s="204" t="s">
        <v>154</v>
      </c>
      <c r="K134" s="210">
        <v>1</v>
      </c>
      <c r="L134" s="10"/>
      <c r="M134" s="10"/>
      <c r="N134" s="10"/>
      <c r="O134" s="10"/>
      <c r="P134" s="8" t="s">
        <v>1143</v>
      </c>
      <c r="Q134" s="8" t="s">
        <v>1144</v>
      </c>
      <c r="R134" s="8"/>
      <c r="S134" s="8"/>
    </row>
    <row r="135" spans="1:19" ht="59.25" customHeight="1">
      <c r="A135" s="5" t="s">
        <v>1145</v>
      </c>
      <c r="B135" s="59" t="s">
        <v>526</v>
      </c>
      <c r="C135" s="51" t="s">
        <v>26</v>
      </c>
      <c r="D135" s="10" t="s">
        <v>559</v>
      </c>
      <c r="E135" s="10" t="s">
        <v>560</v>
      </c>
      <c r="F135" s="5" t="s">
        <v>561</v>
      </c>
      <c r="G135" s="5" t="s">
        <v>234</v>
      </c>
      <c r="H135" s="5" t="s">
        <v>4</v>
      </c>
      <c r="I135" s="171">
        <v>44895</v>
      </c>
      <c r="J135" s="52" t="s">
        <v>76</v>
      </c>
      <c r="K135" s="210">
        <v>0.99</v>
      </c>
      <c r="L135" s="10"/>
      <c r="M135" s="10"/>
      <c r="N135" s="10"/>
      <c r="O135" s="10"/>
      <c r="P135" s="8"/>
      <c r="Q135" s="8"/>
      <c r="R135" s="395" t="s">
        <v>1146</v>
      </c>
      <c r="S135" s="396" t="s">
        <v>1147</v>
      </c>
    </row>
    <row r="136" spans="1:19" ht="59.25" customHeight="1">
      <c r="A136" s="5" t="s">
        <v>1148</v>
      </c>
      <c r="B136" s="59" t="s">
        <v>526</v>
      </c>
      <c r="C136" s="51" t="s">
        <v>26</v>
      </c>
      <c r="D136" s="10" t="s">
        <v>562</v>
      </c>
      <c r="E136" s="11" t="s">
        <v>563</v>
      </c>
      <c r="F136" s="51" t="s">
        <v>564</v>
      </c>
      <c r="G136" s="5" t="s">
        <v>234</v>
      </c>
      <c r="H136" s="5" t="s">
        <v>4</v>
      </c>
      <c r="I136" s="52">
        <v>44925</v>
      </c>
      <c r="J136" s="52" t="s">
        <v>76</v>
      </c>
      <c r="K136" s="210">
        <v>1</v>
      </c>
      <c r="L136" s="10"/>
      <c r="M136" s="10"/>
      <c r="N136" s="10"/>
      <c r="O136" s="10"/>
      <c r="P136" s="8"/>
      <c r="Q136" s="8"/>
      <c r="R136" s="395" t="s">
        <v>1149</v>
      </c>
      <c r="S136" s="388" t="s">
        <v>1150</v>
      </c>
    </row>
    <row r="137" spans="1:19" ht="63.75" customHeight="1">
      <c r="A137" s="156" t="s">
        <v>26</v>
      </c>
      <c r="B137" s="155" t="s">
        <v>526</v>
      </c>
      <c r="C137" s="156" t="s">
        <v>26</v>
      </c>
      <c r="D137" s="148"/>
      <c r="E137" s="148"/>
      <c r="F137" s="146"/>
      <c r="G137" s="146"/>
      <c r="H137" s="146"/>
      <c r="I137" s="146"/>
      <c r="J137" s="146"/>
      <c r="K137" s="146"/>
      <c r="L137" s="10"/>
      <c r="M137" s="148"/>
      <c r="N137" s="10"/>
      <c r="O137" s="10"/>
      <c r="P137" s="147"/>
      <c r="Q137" s="147"/>
      <c r="R137" s="147"/>
      <c r="S137" s="147"/>
    </row>
    <row r="138" spans="1:19" ht="96.75" hidden="1" customHeight="1">
      <c r="A138" s="5" t="s">
        <v>1151</v>
      </c>
      <c r="B138" s="7" t="s">
        <v>565</v>
      </c>
      <c r="C138" s="5" t="s">
        <v>15</v>
      </c>
      <c r="D138" s="10" t="s">
        <v>566</v>
      </c>
      <c r="E138" s="10" t="s">
        <v>567</v>
      </c>
      <c r="F138" s="5" t="s">
        <v>568</v>
      </c>
      <c r="G138" s="5" t="s">
        <v>75</v>
      </c>
      <c r="H138" s="5" t="s">
        <v>7</v>
      </c>
      <c r="I138" s="171">
        <v>44592</v>
      </c>
      <c r="J138" s="171" t="s">
        <v>76</v>
      </c>
      <c r="K138" s="210">
        <v>1</v>
      </c>
      <c r="L138" s="10" t="s">
        <v>569</v>
      </c>
      <c r="M138" s="214" t="s">
        <v>570</v>
      </c>
      <c r="N138" s="10"/>
      <c r="O138" s="10"/>
      <c r="P138" s="8"/>
      <c r="Q138" s="8"/>
      <c r="R138" s="8"/>
      <c r="S138" s="8"/>
    </row>
    <row r="139" spans="1:19" ht="96.75" hidden="1" customHeight="1">
      <c r="A139" s="5" t="s">
        <v>1152</v>
      </c>
      <c r="B139" s="7" t="s">
        <v>565</v>
      </c>
      <c r="C139" s="5" t="s">
        <v>15</v>
      </c>
      <c r="D139" s="57" t="s">
        <v>571</v>
      </c>
      <c r="E139" s="10" t="s">
        <v>572</v>
      </c>
      <c r="F139" s="5" t="s">
        <v>573</v>
      </c>
      <c r="G139" s="5" t="s">
        <v>234</v>
      </c>
      <c r="H139" s="5" t="s">
        <v>4</v>
      </c>
      <c r="I139" s="171">
        <v>44681</v>
      </c>
      <c r="J139" s="171" t="s">
        <v>76</v>
      </c>
      <c r="K139" s="210">
        <v>1</v>
      </c>
      <c r="L139" s="10"/>
      <c r="M139" s="10"/>
      <c r="N139" s="10" t="s">
        <v>1153</v>
      </c>
      <c r="O139" s="8" t="s">
        <v>1154</v>
      </c>
      <c r="P139" s="8"/>
      <c r="Q139" s="8"/>
      <c r="R139" s="8"/>
      <c r="S139" s="8"/>
    </row>
    <row r="140" spans="1:19" ht="96.75" hidden="1" customHeight="1">
      <c r="A140" s="5" t="s">
        <v>1155</v>
      </c>
      <c r="B140" s="7" t="s">
        <v>565</v>
      </c>
      <c r="C140" s="5" t="s">
        <v>15</v>
      </c>
      <c r="D140" s="48" t="s">
        <v>574</v>
      </c>
      <c r="E140" s="10" t="s">
        <v>575</v>
      </c>
      <c r="F140" s="47" t="s">
        <v>568</v>
      </c>
      <c r="G140" s="5" t="s">
        <v>234</v>
      </c>
      <c r="H140" s="5" t="s">
        <v>4</v>
      </c>
      <c r="I140" s="171">
        <v>44732</v>
      </c>
      <c r="J140" s="171" t="s">
        <v>76</v>
      </c>
      <c r="K140" s="210">
        <v>1</v>
      </c>
      <c r="L140" s="10"/>
      <c r="M140" s="10"/>
      <c r="N140" s="10" t="s">
        <v>1156</v>
      </c>
      <c r="O140" s="8" t="s">
        <v>1157</v>
      </c>
      <c r="P140" s="8"/>
      <c r="Q140" s="8"/>
      <c r="R140" s="8"/>
      <c r="S140" s="8"/>
    </row>
    <row r="141" spans="1:19" ht="96.75" hidden="1" customHeight="1">
      <c r="A141" s="5" t="s">
        <v>1158</v>
      </c>
      <c r="B141" s="7" t="s">
        <v>565</v>
      </c>
      <c r="C141" s="5" t="s">
        <v>15</v>
      </c>
      <c r="D141" s="57" t="s">
        <v>576</v>
      </c>
      <c r="E141" s="10" t="s">
        <v>577</v>
      </c>
      <c r="F141" s="5" t="s">
        <v>578</v>
      </c>
      <c r="G141" s="5" t="s">
        <v>234</v>
      </c>
      <c r="H141" s="5" t="s">
        <v>4</v>
      </c>
      <c r="I141" s="171">
        <v>44772</v>
      </c>
      <c r="J141" s="52" t="s">
        <v>1159</v>
      </c>
      <c r="K141" s="210">
        <v>1</v>
      </c>
      <c r="L141" s="10"/>
      <c r="M141" s="10"/>
      <c r="N141" s="10"/>
      <c r="O141" s="8"/>
      <c r="P141" s="8" t="s">
        <v>1160</v>
      </c>
      <c r="Q141" s="381" t="s">
        <v>1161</v>
      </c>
      <c r="R141" s="8" t="s">
        <v>1162</v>
      </c>
      <c r="S141" s="245" t="s">
        <v>1163</v>
      </c>
    </row>
    <row r="142" spans="1:19" ht="96.75" customHeight="1">
      <c r="A142" s="5" t="s">
        <v>1164</v>
      </c>
      <c r="B142" s="7" t="s">
        <v>565</v>
      </c>
      <c r="C142" s="5" t="s">
        <v>15</v>
      </c>
      <c r="D142" s="10" t="s">
        <v>580</v>
      </c>
      <c r="E142" s="10" t="s">
        <v>1165</v>
      </c>
      <c r="F142" s="5" t="s">
        <v>582</v>
      </c>
      <c r="G142" s="5" t="s">
        <v>75</v>
      </c>
      <c r="H142" s="5" t="s">
        <v>7</v>
      </c>
      <c r="I142" s="171">
        <v>44864</v>
      </c>
      <c r="J142" s="171" t="s">
        <v>76</v>
      </c>
      <c r="K142" s="210">
        <v>1</v>
      </c>
      <c r="L142" s="10"/>
      <c r="M142" s="10"/>
      <c r="N142" s="10" t="s">
        <v>775</v>
      </c>
      <c r="O142" s="8"/>
      <c r="P142" s="8" t="s">
        <v>1166</v>
      </c>
      <c r="Q142" s="8" t="s">
        <v>1167</v>
      </c>
      <c r="R142" s="8"/>
      <c r="S142" s="8"/>
    </row>
    <row r="143" spans="1:19" ht="96.75" customHeight="1">
      <c r="A143" s="5" t="s">
        <v>1168</v>
      </c>
      <c r="B143" s="7" t="s">
        <v>565</v>
      </c>
      <c r="C143" s="5" t="s">
        <v>15</v>
      </c>
      <c r="D143" s="57" t="s">
        <v>587</v>
      </c>
      <c r="E143" s="10" t="s">
        <v>588</v>
      </c>
      <c r="F143" s="47" t="s">
        <v>1169</v>
      </c>
      <c r="G143" s="5" t="s">
        <v>586</v>
      </c>
      <c r="H143" s="5" t="s">
        <v>4</v>
      </c>
      <c r="I143" s="171">
        <v>44925</v>
      </c>
      <c r="J143" s="321" t="s">
        <v>1170</v>
      </c>
      <c r="K143" s="210">
        <v>1</v>
      </c>
      <c r="L143" s="10"/>
      <c r="M143" s="10"/>
      <c r="N143" s="10"/>
      <c r="O143" s="8"/>
      <c r="P143" s="8"/>
      <c r="Q143" s="8"/>
      <c r="R143" s="438" t="s">
        <v>1171</v>
      </c>
      <c r="S143" s="388" t="s">
        <v>1172</v>
      </c>
    </row>
    <row r="144" spans="1:19" ht="96.75" customHeight="1">
      <c r="A144" s="5" t="s">
        <v>1173</v>
      </c>
      <c r="B144" s="7" t="s">
        <v>565</v>
      </c>
      <c r="C144" s="5" t="s">
        <v>15</v>
      </c>
      <c r="D144" s="10" t="s">
        <v>580</v>
      </c>
      <c r="E144" s="10" t="s">
        <v>590</v>
      </c>
      <c r="F144" s="5" t="s">
        <v>591</v>
      </c>
      <c r="G144" s="5" t="s">
        <v>75</v>
      </c>
      <c r="H144" s="5" t="s">
        <v>7</v>
      </c>
      <c r="I144" s="171">
        <v>44864</v>
      </c>
      <c r="J144" s="171" t="s">
        <v>76</v>
      </c>
      <c r="K144" s="210">
        <v>1</v>
      </c>
      <c r="L144" s="10"/>
      <c r="M144" s="10"/>
      <c r="N144" s="10" t="s">
        <v>775</v>
      </c>
      <c r="O144" s="8"/>
      <c r="P144" s="8" t="s">
        <v>1166</v>
      </c>
      <c r="Q144" s="8" t="s">
        <v>1167</v>
      </c>
      <c r="R144" s="8"/>
      <c r="S144" s="8"/>
    </row>
    <row r="145" spans="1:19" ht="186" customHeight="1">
      <c r="A145" s="5" t="s">
        <v>1174</v>
      </c>
      <c r="B145" s="7" t="s">
        <v>565</v>
      </c>
      <c r="C145" s="5" t="s">
        <v>15</v>
      </c>
      <c r="D145" s="57" t="s">
        <v>598</v>
      </c>
      <c r="E145" s="10" t="s">
        <v>599</v>
      </c>
      <c r="F145" s="5" t="s">
        <v>600</v>
      </c>
      <c r="G145" s="5" t="s">
        <v>234</v>
      </c>
      <c r="H145" s="5" t="s">
        <v>4</v>
      </c>
      <c r="I145" s="171">
        <v>44895</v>
      </c>
      <c r="J145" s="52" t="s">
        <v>76</v>
      </c>
      <c r="K145" s="223">
        <v>0.9</v>
      </c>
      <c r="L145" s="10"/>
      <c r="M145" s="10"/>
      <c r="N145" s="10"/>
      <c r="O145" s="8"/>
      <c r="P145" s="8"/>
      <c r="Q145" s="8"/>
      <c r="R145" s="387" t="s">
        <v>1175</v>
      </c>
      <c r="S145" s="390" t="s">
        <v>1163</v>
      </c>
    </row>
    <row r="146" spans="1:19" ht="96.75" customHeight="1">
      <c r="A146" s="5" t="s">
        <v>1176</v>
      </c>
      <c r="B146" s="7" t="s">
        <v>565</v>
      </c>
      <c r="C146" s="5" t="s">
        <v>15</v>
      </c>
      <c r="D146" s="57" t="s">
        <v>601</v>
      </c>
      <c r="E146" s="10" t="s">
        <v>599</v>
      </c>
      <c r="F146" s="5" t="s">
        <v>600</v>
      </c>
      <c r="G146" s="5" t="s">
        <v>234</v>
      </c>
      <c r="H146" s="5" t="s">
        <v>4</v>
      </c>
      <c r="I146" s="171">
        <v>44895</v>
      </c>
      <c r="J146" s="52" t="s">
        <v>76</v>
      </c>
      <c r="K146" s="223">
        <v>0.9</v>
      </c>
      <c r="L146" s="10"/>
      <c r="M146" s="10"/>
      <c r="N146" s="10"/>
      <c r="O146" s="8"/>
      <c r="P146" s="8"/>
      <c r="Q146" s="8"/>
      <c r="R146" s="387" t="s">
        <v>1175</v>
      </c>
      <c r="S146" s="390" t="s">
        <v>1163</v>
      </c>
    </row>
    <row r="147" spans="1:19" ht="96.75" customHeight="1">
      <c r="A147" s="5" t="s">
        <v>1177</v>
      </c>
      <c r="B147" s="7" t="s">
        <v>565</v>
      </c>
      <c r="C147" s="5" t="s">
        <v>15</v>
      </c>
      <c r="D147" s="57" t="s">
        <v>602</v>
      </c>
      <c r="E147" s="10" t="s">
        <v>599</v>
      </c>
      <c r="F147" s="5" t="s">
        <v>600</v>
      </c>
      <c r="G147" s="5" t="s">
        <v>234</v>
      </c>
      <c r="H147" s="5" t="s">
        <v>4</v>
      </c>
      <c r="I147" s="171">
        <v>44895</v>
      </c>
      <c r="J147" s="52" t="s">
        <v>76</v>
      </c>
      <c r="K147" s="223">
        <v>0.9</v>
      </c>
      <c r="L147" s="10"/>
      <c r="M147" s="10"/>
      <c r="N147" s="10"/>
      <c r="O147" s="8"/>
      <c r="P147" s="8"/>
      <c r="Q147" s="8"/>
      <c r="R147" s="387" t="s">
        <v>1175</v>
      </c>
      <c r="S147" s="390" t="s">
        <v>1163</v>
      </c>
    </row>
    <row r="148" spans="1:19" ht="96.75" customHeight="1">
      <c r="A148" s="5" t="s">
        <v>1178</v>
      </c>
      <c r="B148" s="7" t="s">
        <v>565</v>
      </c>
      <c r="C148" s="5" t="s">
        <v>15</v>
      </c>
      <c r="D148" s="57" t="s">
        <v>603</v>
      </c>
      <c r="E148" s="10" t="s">
        <v>599</v>
      </c>
      <c r="F148" s="5" t="s">
        <v>600</v>
      </c>
      <c r="G148" s="5" t="s">
        <v>234</v>
      </c>
      <c r="H148" s="5" t="s">
        <v>4</v>
      </c>
      <c r="I148" s="171">
        <v>44895</v>
      </c>
      <c r="J148" s="52" t="s">
        <v>76</v>
      </c>
      <c r="K148" s="223">
        <v>0.9</v>
      </c>
      <c r="L148" s="10"/>
      <c r="M148" s="10"/>
      <c r="N148" s="10"/>
      <c r="O148" s="8"/>
      <c r="P148" s="8"/>
      <c r="Q148" s="8"/>
      <c r="R148" s="387" t="s">
        <v>1175</v>
      </c>
      <c r="S148" s="390" t="s">
        <v>1163</v>
      </c>
    </row>
    <row r="149" spans="1:19" ht="96.75" customHeight="1">
      <c r="A149" s="5" t="s">
        <v>1179</v>
      </c>
      <c r="B149" s="7" t="s">
        <v>565</v>
      </c>
      <c r="C149" s="5" t="s">
        <v>15</v>
      </c>
      <c r="D149" s="57" t="s">
        <v>604</v>
      </c>
      <c r="E149" s="10" t="s">
        <v>599</v>
      </c>
      <c r="F149" s="5" t="s">
        <v>600</v>
      </c>
      <c r="G149" s="5" t="s">
        <v>234</v>
      </c>
      <c r="H149" s="5" t="s">
        <v>4</v>
      </c>
      <c r="I149" s="171">
        <v>44895</v>
      </c>
      <c r="J149" s="52" t="s">
        <v>76</v>
      </c>
      <c r="K149" s="223">
        <v>0.9</v>
      </c>
      <c r="L149" s="10"/>
      <c r="M149" s="10"/>
      <c r="N149" s="10"/>
      <c r="O149" s="8"/>
      <c r="P149" s="8"/>
      <c r="Q149" s="8"/>
      <c r="R149" s="387" t="s">
        <v>1175</v>
      </c>
      <c r="S149" s="390" t="s">
        <v>1163</v>
      </c>
    </row>
    <row r="150" spans="1:19" ht="193.5" customHeight="1">
      <c r="A150" s="5" t="s">
        <v>1180</v>
      </c>
      <c r="B150" s="7" t="s">
        <v>565</v>
      </c>
      <c r="C150" s="47" t="s">
        <v>15</v>
      </c>
      <c r="D150" s="226" t="s">
        <v>605</v>
      </c>
      <c r="E150" s="10" t="s">
        <v>1181</v>
      </c>
      <c r="F150" s="5" t="s">
        <v>1182</v>
      </c>
      <c r="G150" s="5" t="s">
        <v>234</v>
      </c>
      <c r="H150" s="5" t="s">
        <v>4</v>
      </c>
      <c r="I150" s="52">
        <v>44895</v>
      </c>
      <c r="J150" s="52" t="s">
        <v>743</v>
      </c>
      <c r="K150" s="223">
        <v>1</v>
      </c>
      <c r="L150" s="10"/>
      <c r="M150" s="10"/>
      <c r="N150" s="10"/>
      <c r="O150" s="8"/>
      <c r="P150" s="8"/>
      <c r="Q150" s="8"/>
      <c r="R150" s="391" t="s">
        <v>1183</v>
      </c>
      <c r="S150" s="166" t="s">
        <v>1184</v>
      </c>
    </row>
    <row r="151" spans="1:19" ht="96.75" customHeight="1">
      <c r="A151" s="5" t="s">
        <v>1185</v>
      </c>
      <c r="B151" s="7" t="s">
        <v>565</v>
      </c>
      <c r="C151" s="5" t="s">
        <v>15</v>
      </c>
      <c r="D151" s="57" t="s">
        <v>1186</v>
      </c>
      <c r="E151" s="10" t="s">
        <v>609</v>
      </c>
      <c r="F151" s="5" t="s">
        <v>610</v>
      </c>
      <c r="G151" s="5" t="s">
        <v>234</v>
      </c>
      <c r="H151" s="5" t="s">
        <v>4</v>
      </c>
      <c r="I151" s="52">
        <v>44925</v>
      </c>
      <c r="J151" s="171" t="s">
        <v>76</v>
      </c>
      <c r="K151" s="210">
        <v>1</v>
      </c>
      <c r="L151" s="10"/>
      <c r="M151" s="10"/>
      <c r="N151" s="10" t="s">
        <v>1187</v>
      </c>
      <c r="O151" s="8"/>
      <c r="P151" s="8"/>
      <c r="Q151" s="8"/>
      <c r="R151" s="438" t="s">
        <v>1188</v>
      </c>
      <c r="S151" s="393" t="s">
        <v>1189</v>
      </c>
    </row>
    <row r="152" spans="1:19" ht="96.75" customHeight="1">
      <c r="A152" s="5" t="s">
        <v>1190</v>
      </c>
      <c r="B152" s="7" t="s">
        <v>565</v>
      </c>
      <c r="C152" s="5" t="s">
        <v>15</v>
      </c>
      <c r="D152" s="57" t="s">
        <v>612</v>
      </c>
      <c r="E152" s="10" t="s">
        <v>613</v>
      </c>
      <c r="F152" s="5" t="s">
        <v>613</v>
      </c>
      <c r="G152" s="5" t="s">
        <v>234</v>
      </c>
      <c r="H152" s="5" t="s">
        <v>4</v>
      </c>
      <c r="I152" s="52">
        <v>44925</v>
      </c>
      <c r="J152" s="52" t="s">
        <v>76</v>
      </c>
      <c r="K152" s="210">
        <v>1</v>
      </c>
      <c r="L152" s="10"/>
      <c r="M152" s="10"/>
      <c r="N152" s="10"/>
      <c r="O152" s="8"/>
      <c r="P152" s="8"/>
      <c r="Q152" s="8"/>
      <c r="R152" s="387" t="s">
        <v>1191</v>
      </c>
      <c r="S152" s="392" t="s">
        <v>1192</v>
      </c>
    </row>
    <row r="153" spans="1:19" ht="96.75" customHeight="1">
      <c r="A153" s="5" t="s">
        <v>1193</v>
      </c>
      <c r="B153" s="7" t="s">
        <v>565</v>
      </c>
      <c r="C153" s="5" t="s">
        <v>15</v>
      </c>
      <c r="D153" s="57" t="s">
        <v>614</v>
      </c>
      <c r="E153" s="10" t="s">
        <v>613</v>
      </c>
      <c r="F153" s="5" t="s">
        <v>615</v>
      </c>
      <c r="G153" s="5" t="s">
        <v>234</v>
      </c>
      <c r="H153" s="5" t="s">
        <v>4</v>
      </c>
      <c r="I153" s="52">
        <v>44925</v>
      </c>
      <c r="J153" s="52" t="s">
        <v>76</v>
      </c>
      <c r="K153" s="210">
        <v>1</v>
      </c>
      <c r="L153" s="10"/>
      <c r="M153" s="10"/>
      <c r="N153" s="10"/>
      <c r="O153" s="8"/>
      <c r="P153" s="8"/>
      <c r="Q153" s="8"/>
      <c r="R153" s="387" t="s">
        <v>1191</v>
      </c>
      <c r="S153" s="392" t="s">
        <v>1192</v>
      </c>
    </row>
    <row r="154" spans="1:19" ht="96.75" customHeight="1">
      <c r="A154" s="5" t="s">
        <v>1194</v>
      </c>
      <c r="B154" s="7" t="s">
        <v>565</v>
      </c>
      <c r="C154" s="5" t="s">
        <v>15</v>
      </c>
      <c r="D154" s="57" t="s">
        <v>616</v>
      </c>
      <c r="E154" s="10" t="s">
        <v>617</v>
      </c>
      <c r="F154" s="5" t="s">
        <v>618</v>
      </c>
      <c r="G154" s="5" t="s">
        <v>234</v>
      </c>
      <c r="H154" s="5" t="s">
        <v>4</v>
      </c>
      <c r="I154" s="52">
        <v>44925</v>
      </c>
      <c r="J154" s="52" t="s">
        <v>76</v>
      </c>
      <c r="K154" s="210">
        <v>1</v>
      </c>
      <c r="L154" s="10"/>
      <c r="M154" s="10"/>
      <c r="N154" s="10"/>
      <c r="O154" s="8"/>
      <c r="P154" s="8"/>
      <c r="Q154" s="8"/>
      <c r="R154" s="387" t="s">
        <v>1195</v>
      </c>
      <c r="S154" s="388" t="s">
        <v>1196</v>
      </c>
    </row>
    <row r="155" spans="1:19" ht="67.5" customHeight="1">
      <c r="A155" s="5" t="s">
        <v>1197</v>
      </c>
      <c r="B155" s="7" t="s">
        <v>565</v>
      </c>
      <c r="C155" s="5" t="s">
        <v>15</v>
      </c>
      <c r="D155" s="10" t="s">
        <v>619</v>
      </c>
      <c r="E155" s="10" t="s">
        <v>1198</v>
      </c>
      <c r="F155" s="5" t="s">
        <v>621</v>
      </c>
      <c r="G155" s="5" t="s">
        <v>75</v>
      </c>
      <c r="H155" s="5" t="s">
        <v>7</v>
      </c>
      <c r="I155" s="52">
        <v>44925</v>
      </c>
      <c r="J155" s="171" t="s">
        <v>76</v>
      </c>
      <c r="K155" s="210">
        <v>0.4</v>
      </c>
      <c r="L155" s="10" t="s">
        <v>622</v>
      </c>
      <c r="M155" s="214" t="s">
        <v>623</v>
      </c>
      <c r="N155" s="10" t="s">
        <v>1199</v>
      </c>
      <c r="O155" s="307" t="s">
        <v>1200</v>
      </c>
      <c r="P155" s="8" t="s">
        <v>1201</v>
      </c>
      <c r="Q155" s="8" t="s">
        <v>1202</v>
      </c>
      <c r="R155" s="8"/>
      <c r="S155" s="8"/>
    </row>
    <row r="156" spans="1:19" ht="48" customHeight="1">
      <c r="A156" s="145" t="s">
        <v>565</v>
      </c>
      <c r="B156" s="145" t="s">
        <v>565</v>
      </c>
      <c r="C156" s="146" t="s">
        <v>15</v>
      </c>
      <c r="D156" s="148"/>
      <c r="E156" s="148"/>
      <c r="F156" s="146"/>
      <c r="G156" s="146"/>
      <c r="H156" s="146"/>
      <c r="I156" s="146"/>
      <c r="J156" s="146"/>
      <c r="K156" s="146"/>
      <c r="L156" s="10"/>
      <c r="M156" s="148"/>
      <c r="N156" s="146"/>
      <c r="O156" s="147"/>
      <c r="P156" s="147"/>
      <c r="Q156" s="147"/>
      <c r="R156" s="147"/>
      <c r="S156" s="147"/>
    </row>
    <row r="157" spans="1:19" ht="59.25" hidden="1" customHeight="1">
      <c r="A157" s="5" t="s">
        <v>1203</v>
      </c>
      <c r="B157" s="7" t="s">
        <v>624</v>
      </c>
      <c r="C157" s="47" t="s">
        <v>11</v>
      </c>
      <c r="D157" s="10" t="s">
        <v>625</v>
      </c>
      <c r="E157" s="10" t="s">
        <v>626</v>
      </c>
      <c r="F157" s="5" t="s">
        <v>627</v>
      </c>
      <c r="G157" s="5" t="s">
        <v>628</v>
      </c>
      <c r="H157" s="5" t="s">
        <v>6</v>
      </c>
      <c r="I157" s="52">
        <v>44650</v>
      </c>
      <c r="J157" s="52" t="s">
        <v>76</v>
      </c>
      <c r="K157" s="223">
        <v>1</v>
      </c>
      <c r="L157" s="10" t="s">
        <v>629</v>
      </c>
      <c r="M157" s="10" t="s">
        <v>630</v>
      </c>
      <c r="N157" s="10"/>
      <c r="O157" s="8"/>
      <c r="P157" s="8"/>
      <c r="Q157" s="8"/>
      <c r="R157" s="8"/>
      <c r="S157" s="8"/>
    </row>
    <row r="158" spans="1:19" ht="59.25" hidden="1" customHeight="1">
      <c r="A158" s="5" t="s">
        <v>1204</v>
      </c>
      <c r="B158" s="7" t="s">
        <v>624</v>
      </c>
      <c r="C158" s="47" t="s">
        <v>11</v>
      </c>
      <c r="D158" s="10" t="s">
        <v>631</v>
      </c>
      <c r="E158" s="10" t="s">
        <v>632</v>
      </c>
      <c r="F158" s="5" t="s">
        <v>633</v>
      </c>
      <c r="G158" s="5" t="s">
        <v>628</v>
      </c>
      <c r="H158" s="5" t="s">
        <v>6</v>
      </c>
      <c r="I158" s="52">
        <v>44650</v>
      </c>
      <c r="J158" s="52" t="s">
        <v>76</v>
      </c>
      <c r="K158" s="223">
        <v>1</v>
      </c>
      <c r="L158" s="10" t="s">
        <v>634</v>
      </c>
      <c r="M158" s="10" t="s">
        <v>635</v>
      </c>
      <c r="N158" s="10"/>
      <c r="O158" s="8"/>
      <c r="P158" s="8"/>
      <c r="Q158" s="8"/>
      <c r="R158" s="8"/>
      <c r="S158" s="8"/>
    </row>
    <row r="159" spans="1:19" ht="59.25" hidden="1" customHeight="1">
      <c r="A159" s="5" t="s">
        <v>1205</v>
      </c>
      <c r="B159" s="7" t="s">
        <v>624</v>
      </c>
      <c r="C159" s="47" t="s">
        <v>11</v>
      </c>
      <c r="D159" s="173" t="s">
        <v>636</v>
      </c>
      <c r="E159" s="10" t="s">
        <v>1206</v>
      </c>
      <c r="F159" s="5" t="s">
        <v>638</v>
      </c>
      <c r="G159" s="5" t="s">
        <v>234</v>
      </c>
      <c r="H159" s="5" t="s">
        <v>4</v>
      </c>
      <c r="I159" s="52">
        <v>44650</v>
      </c>
      <c r="J159" s="52" t="s">
        <v>76</v>
      </c>
      <c r="K159" s="210">
        <v>1</v>
      </c>
      <c r="L159" s="10" t="s">
        <v>639</v>
      </c>
      <c r="M159" s="10" t="s">
        <v>640</v>
      </c>
      <c r="N159" s="10"/>
      <c r="O159" s="8"/>
      <c r="P159" s="8"/>
      <c r="Q159" s="8"/>
      <c r="R159" s="8"/>
      <c r="S159" s="389" t="s">
        <v>1207</v>
      </c>
    </row>
    <row r="160" spans="1:19" ht="59.25" hidden="1" customHeight="1">
      <c r="A160" s="5" t="s">
        <v>1208</v>
      </c>
      <c r="B160" s="7" t="s">
        <v>624</v>
      </c>
      <c r="C160" s="47" t="s">
        <v>11</v>
      </c>
      <c r="D160" s="48" t="s">
        <v>641</v>
      </c>
      <c r="E160" s="10" t="s">
        <v>642</v>
      </c>
      <c r="F160" s="5" t="s">
        <v>643</v>
      </c>
      <c r="G160" s="5" t="s">
        <v>628</v>
      </c>
      <c r="H160" s="5" t="s">
        <v>6</v>
      </c>
      <c r="I160" s="52">
        <v>44650</v>
      </c>
      <c r="J160" s="52" t="s">
        <v>76</v>
      </c>
      <c r="K160" s="223">
        <v>1</v>
      </c>
      <c r="L160" s="10" t="s">
        <v>644</v>
      </c>
      <c r="M160" s="10" t="s">
        <v>645</v>
      </c>
      <c r="N160" s="10"/>
      <c r="O160" s="8"/>
      <c r="P160" s="8"/>
      <c r="Q160" s="8"/>
      <c r="R160" s="8"/>
      <c r="S160" s="8"/>
    </row>
    <row r="161" spans="1:19" ht="59.25" hidden="1" customHeight="1">
      <c r="A161" s="5" t="s">
        <v>1209</v>
      </c>
      <c r="B161" s="7" t="s">
        <v>624</v>
      </c>
      <c r="C161" s="47" t="s">
        <v>11</v>
      </c>
      <c r="D161" s="173" t="s">
        <v>646</v>
      </c>
      <c r="E161" s="10" t="s">
        <v>647</v>
      </c>
      <c r="F161" s="5" t="s">
        <v>648</v>
      </c>
      <c r="G161" s="5" t="s">
        <v>234</v>
      </c>
      <c r="H161" s="5" t="s">
        <v>4</v>
      </c>
      <c r="I161" s="52">
        <v>44681</v>
      </c>
      <c r="J161" s="52" t="s">
        <v>76</v>
      </c>
      <c r="K161" s="223">
        <v>1</v>
      </c>
      <c r="L161" s="10"/>
      <c r="M161" s="10"/>
      <c r="N161" s="10" t="s">
        <v>649</v>
      </c>
      <c r="O161" s="8" t="s">
        <v>650</v>
      </c>
      <c r="P161" s="8"/>
      <c r="Q161" s="8"/>
      <c r="R161" s="8"/>
      <c r="S161" s="8"/>
    </row>
    <row r="162" spans="1:19" ht="59.25" hidden="1" customHeight="1">
      <c r="A162" s="5" t="s">
        <v>1210</v>
      </c>
      <c r="B162" s="7" t="s">
        <v>624</v>
      </c>
      <c r="C162" s="47" t="s">
        <v>11</v>
      </c>
      <c r="D162" s="173" t="s">
        <v>654</v>
      </c>
      <c r="E162" s="173" t="s">
        <v>655</v>
      </c>
      <c r="F162" s="5" t="s">
        <v>656</v>
      </c>
      <c r="G162" s="5" t="s">
        <v>628</v>
      </c>
      <c r="H162" s="5" t="s">
        <v>6</v>
      </c>
      <c r="I162" s="52">
        <v>44742</v>
      </c>
      <c r="J162" s="52" t="s">
        <v>663</v>
      </c>
      <c r="K162" s="223">
        <v>1</v>
      </c>
      <c r="L162" s="10"/>
      <c r="M162" s="10"/>
      <c r="N162" s="10" t="s">
        <v>1211</v>
      </c>
      <c r="O162" s="56" t="s">
        <v>1212</v>
      </c>
      <c r="P162" s="8"/>
      <c r="Q162" s="8"/>
      <c r="R162" s="8"/>
      <c r="S162" s="8"/>
    </row>
    <row r="163" spans="1:19" ht="59.25" hidden="1" customHeight="1">
      <c r="A163" s="5" t="s">
        <v>1213</v>
      </c>
      <c r="B163" s="7" t="s">
        <v>624</v>
      </c>
      <c r="C163" s="47" t="s">
        <v>11</v>
      </c>
      <c r="D163" s="173" t="s">
        <v>631</v>
      </c>
      <c r="E163" s="173" t="s">
        <v>658</v>
      </c>
      <c r="F163" s="5" t="s">
        <v>659</v>
      </c>
      <c r="G163" s="5" t="s">
        <v>628</v>
      </c>
      <c r="H163" s="5" t="s">
        <v>6</v>
      </c>
      <c r="I163" s="52">
        <v>44772</v>
      </c>
      <c r="J163" s="52" t="s">
        <v>663</v>
      </c>
      <c r="K163" s="223">
        <v>1</v>
      </c>
      <c r="L163" s="10"/>
      <c r="M163" s="10"/>
      <c r="N163" s="10" t="s">
        <v>1214</v>
      </c>
      <c r="O163" s="56" t="s">
        <v>1215</v>
      </c>
      <c r="P163" s="8"/>
      <c r="Q163" s="8"/>
      <c r="R163" s="8"/>
      <c r="S163" s="8"/>
    </row>
    <row r="164" spans="1:19" ht="59.25" hidden="1" customHeight="1">
      <c r="A164" s="5" t="s">
        <v>1216</v>
      </c>
      <c r="B164" s="7" t="s">
        <v>624</v>
      </c>
      <c r="C164" s="47" t="s">
        <v>11</v>
      </c>
      <c r="D164" s="173" t="s">
        <v>660</v>
      </c>
      <c r="E164" s="173" t="s">
        <v>661</v>
      </c>
      <c r="F164" s="5" t="s">
        <v>662</v>
      </c>
      <c r="G164" s="5" t="s">
        <v>628</v>
      </c>
      <c r="H164" s="5" t="s">
        <v>6</v>
      </c>
      <c r="I164" s="52">
        <v>44772</v>
      </c>
      <c r="J164" s="52" t="s">
        <v>663</v>
      </c>
      <c r="K164" s="223">
        <v>1</v>
      </c>
      <c r="L164" s="10"/>
      <c r="M164" s="10"/>
      <c r="N164" s="10" t="s">
        <v>1217</v>
      </c>
      <c r="O164" s="56" t="s">
        <v>1218</v>
      </c>
      <c r="P164" s="8"/>
      <c r="Q164" s="8"/>
      <c r="R164" s="8"/>
      <c r="S164" s="8"/>
    </row>
    <row r="165" spans="1:19" ht="59.25" hidden="1" customHeight="1">
      <c r="A165" s="5" t="s">
        <v>1219</v>
      </c>
      <c r="B165" s="7" t="s">
        <v>624</v>
      </c>
      <c r="C165" s="47" t="s">
        <v>11</v>
      </c>
      <c r="D165" s="10" t="s">
        <v>664</v>
      </c>
      <c r="E165" s="10" t="s">
        <v>665</v>
      </c>
      <c r="F165" s="5" t="s">
        <v>666</v>
      </c>
      <c r="G165" s="5" t="s">
        <v>234</v>
      </c>
      <c r="H165" s="5" t="s">
        <v>4</v>
      </c>
      <c r="I165" s="52">
        <v>44772</v>
      </c>
      <c r="J165" s="52" t="s">
        <v>76</v>
      </c>
      <c r="K165" s="210">
        <v>1</v>
      </c>
      <c r="L165" s="10" t="s">
        <v>667</v>
      </c>
      <c r="M165" s="222" t="s">
        <v>668</v>
      </c>
      <c r="N165" s="10"/>
      <c r="O165" s="8"/>
      <c r="P165" s="8" t="s">
        <v>1220</v>
      </c>
      <c r="Q165" s="276" t="s">
        <v>1221</v>
      </c>
      <c r="R165" s="8"/>
      <c r="S165" s="8"/>
    </row>
    <row r="166" spans="1:19" ht="59.25" hidden="1" customHeight="1">
      <c r="A166" s="5" t="s">
        <v>1222</v>
      </c>
      <c r="B166" s="7" t="s">
        <v>624</v>
      </c>
      <c r="C166" s="47" t="s">
        <v>11</v>
      </c>
      <c r="D166" s="10" t="s">
        <v>654</v>
      </c>
      <c r="E166" s="10" t="s">
        <v>669</v>
      </c>
      <c r="F166" s="5" t="s">
        <v>670</v>
      </c>
      <c r="G166" s="5" t="s">
        <v>628</v>
      </c>
      <c r="H166" s="5" t="s">
        <v>6</v>
      </c>
      <c r="I166" s="52">
        <v>44772</v>
      </c>
      <c r="J166" s="52" t="s">
        <v>671</v>
      </c>
      <c r="K166" s="223">
        <v>1</v>
      </c>
      <c r="L166" s="10"/>
      <c r="M166" s="10"/>
      <c r="N166" s="10" t="s">
        <v>1223</v>
      </c>
      <c r="O166" s="56" t="s">
        <v>1224</v>
      </c>
      <c r="P166" s="8"/>
      <c r="Q166" s="8"/>
      <c r="R166" s="8"/>
      <c r="S166" s="8"/>
    </row>
    <row r="167" spans="1:19" ht="59.25" customHeight="1">
      <c r="A167" s="5" t="s">
        <v>1225</v>
      </c>
      <c r="B167" s="7" t="s">
        <v>624</v>
      </c>
      <c r="C167" s="47" t="s">
        <v>11</v>
      </c>
      <c r="D167" s="173" t="s">
        <v>672</v>
      </c>
      <c r="E167" s="10" t="s">
        <v>1226</v>
      </c>
      <c r="F167" s="5" t="s">
        <v>1227</v>
      </c>
      <c r="G167" s="5" t="s">
        <v>234</v>
      </c>
      <c r="H167" s="5" t="s">
        <v>4</v>
      </c>
      <c r="I167" s="52">
        <v>44864</v>
      </c>
      <c r="J167" s="52" t="s">
        <v>1228</v>
      </c>
      <c r="K167" s="210">
        <v>1</v>
      </c>
      <c r="L167" s="10"/>
      <c r="M167" s="10"/>
      <c r="N167" s="10"/>
      <c r="O167" s="8"/>
      <c r="P167" s="8" t="s">
        <v>1229</v>
      </c>
      <c r="Q167" s="8" t="s">
        <v>1230</v>
      </c>
      <c r="R167" s="8"/>
      <c r="S167" s="8"/>
    </row>
    <row r="168" spans="1:19" ht="59.25" hidden="1" customHeight="1">
      <c r="A168" s="5" t="s">
        <v>1231</v>
      </c>
      <c r="B168" s="7" t="s">
        <v>624</v>
      </c>
      <c r="C168" s="47" t="s">
        <v>11</v>
      </c>
      <c r="D168" s="10" t="s">
        <v>674</v>
      </c>
      <c r="E168" s="10" t="s">
        <v>675</v>
      </c>
      <c r="F168" s="5" t="s">
        <v>676</v>
      </c>
      <c r="G168" s="5" t="s">
        <v>628</v>
      </c>
      <c r="H168" s="5" t="s">
        <v>6</v>
      </c>
      <c r="I168" s="52">
        <v>44772</v>
      </c>
      <c r="J168" s="52" t="s">
        <v>316</v>
      </c>
      <c r="K168" s="223">
        <v>1</v>
      </c>
      <c r="L168" s="10" t="s">
        <v>677</v>
      </c>
      <c r="M168" s="10" t="s">
        <v>678</v>
      </c>
      <c r="N168" s="10"/>
      <c r="O168" s="8"/>
      <c r="P168" s="8"/>
      <c r="Q168" s="8"/>
      <c r="R168" s="8"/>
      <c r="S168" s="8"/>
    </row>
    <row r="169" spans="1:19" ht="59.25" hidden="1" customHeight="1">
      <c r="A169" s="5" t="s">
        <v>1232</v>
      </c>
      <c r="B169" s="7" t="s">
        <v>624</v>
      </c>
      <c r="C169" s="47" t="s">
        <v>11</v>
      </c>
      <c r="D169" s="173" t="s">
        <v>625</v>
      </c>
      <c r="E169" s="275" t="s">
        <v>626</v>
      </c>
      <c r="F169" s="5" t="s">
        <v>679</v>
      </c>
      <c r="G169" s="5" t="s">
        <v>628</v>
      </c>
      <c r="H169" s="5" t="s">
        <v>6</v>
      </c>
      <c r="I169" s="52">
        <v>44772</v>
      </c>
      <c r="J169" s="52" t="s">
        <v>680</v>
      </c>
      <c r="K169" s="223">
        <v>1</v>
      </c>
      <c r="L169" s="10"/>
      <c r="M169" s="10"/>
      <c r="N169" s="10" t="s">
        <v>1233</v>
      </c>
      <c r="O169" s="56" t="s">
        <v>1234</v>
      </c>
      <c r="P169" s="8"/>
      <c r="Q169" s="8"/>
      <c r="R169" s="8"/>
      <c r="S169" s="8"/>
    </row>
    <row r="170" spans="1:19" ht="59.25" hidden="1" customHeight="1">
      <c r="A170" s="5" t="s">
        <v>1235</v>
      </c>
      <c r="B170" s="7" t="s">
        <v>624</v>
      </c>
      <c r="C170" s="47" t="s">
        <v>11</v>
      </c>
      <c r="D170" s="267" t="s">
        <v>681</v>
      </c>
      <c r="E170" s="267" t="s">
        <v>682</v>
      </c>
      <c r="F170" s="5" t="s">
        <v>683</v>
      </c>
      <c r="G170" s="5" t="s">
        <v>234</v>
      </c>
      <c r="H170" s="5" t="s">
        <v>4</v>
      </c>
      <c r="I170" s="52">
        <v>44742</v>
      </c>
      <c r="J170" s="52" t="s">
        <v>316</v>
      </c>
      <c r="K170" s="210">
        <v>1</v>
      </c>
      <c r="L170" s="10"/>
      <c r="M170" s="10"/>
      <c r="N170" s="10" t="s">
        <v>1236</v>
      </c>
      <c r="O170" s="276" t="s">
        <v>1237</v>
      </c>
      <c r="P170" s="8"/>
      <c r="Q170" s="8"/>
      <c r="R170" s="8"/>
      <c r="S170" s="8"/>
    </row>
    <row r="171" spans="1:19" ht="59.25" customHeight="1">
      <c r="A171" s="5" t="s">
        <v>1238</v>
      </c>
      <c r="B171" s="7" t="s">
        <v>624</v>
      </c>
      <c r="C171" s="47" t="s">
        <v>11</v>
      </c>
      <c r="D171" s="293" t="s">
        <v>1239</v>
      </c>
      <c r="E171" s="266" t="s">
        <v>685</v>
      </c>
      <c r="F171" s="5" t="s">
        <v>1240</v>
      </c>
      <c r="G171" s="5" t="s">
        <v>234</v>
      </c>
      <c r="H171" s="5" t="s">
        <v>4</v>
      </c>
      <c r="I171" s="52">
        <v>44895</v>
      </c>
      <c r="J171" s="319" t="s">
        <v>1241</v>
      </c>
      <c r="K171" s="223">
        <v>0.9</v>
      </c>
      <c r="L171" s="10"/>
      <c r="M171" s="10"/>
      <c r="N171" s="10"/>
      <c r="O171" s="8"/>
      <c r="P171" s="8"/>
      <c r="Q171" s="8"/>
      <c r="R171" s="8" t="s">
        <v>1242</v>
      </c>
      <c r="S171" s="389" t="s">
        <v>1207</v>
      </c>
    </row>
    <row r="172" spans="1:19" ht="59.25" customHeight="1">
      <c r="A172" s="5" t="s">
        <v>1243</v>
      </c>
      <c r="B172" s="7" t="s">
        <v>624</v>
      </c>
      <c r="C172" s="47" t="s">
        <v>11</v>
      </c>
      <c r="D172" s="58" t="s">
        <v>687</v>
      </c>
      <c r="E172" s="61" t="s">
        <v>688</v>
      </c>
      <c r="F172" s="5" t="s">
        <v>689</v>
      </c>
      <c r="G172" s="5" t="s">
        <v>234</v>
      </c>
      <c r="H172" s="5" t="s">
        <v>4</v>
      </c>
      <c r="I172" s="52">
        <v>44895</v>
      </c>
      <c r="J172" s="319" t="s">
        <v>1244</v>
      </c>
      <c r="K172" s="223">
        <v>1</v>
      </c>
      <c r="L172" s="10"/>
      <c r="M172" s="10"/>
      <c r="N172" s="10"/>
      <c r="O172" s="8"/>
      <c r="P172" s="8"/>
      <c r="Q172" s="8"/>
      <c r="R172" s="277" t="s">
        <v>1245</v>
      </c>
      <c r="S172" s="388" t="s">
        <v>1246</v>
      </c>
    </row>
    <row r="173" spans="1:19" ht="59.25" customHeight="1">
      <c r="A173" s="5" t="s">
        <v>1247</v>
      </c>
      <c r="B173" s="7" t="s">
        <v>624</v>
      </c>
      <c r="C173" s="47" t="s">
        <v>11</v>
      </c>
      <c r="D173" s="58" t="s">
        <v>690</v>
      </c>
      <c r="E173" s="61" t="s">
        <v>691</v>
      </c>
      <c r="F173" s="5" t="s">
        <v>689</v>
      </c>
      <c r="G173" s="5" t="s">
        <v>234</v>
      </c>
      <c r="H173" s="5" t="s">
        <v>4</v>
      </c>
      <c r="I173" s="52">
        <v>44895</v>
      </c>
      <c r="J173" s="319" t="s">
        <v>1244</v>
      </c>
      <c r="K173" s="223">
        <v>1</v>
      </c>
      <c r="L173" s="10"/>
      <c r="M173" s="10"/>
      <c r="N173" s="10"/>
      <c r="O173" s="8"/>
      <c r="P173" s="8"/>
      <c r="Q173" s="8"/>
      <c r="R173" s="277" t="s">
        <v>1245</v>
      </c>
      <c r="S173" s="388" t="s">
        <v>1246</v>
      </c>
    </row>
    <row r="174" spans="1:19" ht="59.25" customHeight="1">
      <c r="A174" s="5" t="s">
        <v>1248</v>
      </c>
      <c r="B174" s="7" t="s">
        <v>624</v>
      </c>
      <c r="C174" s="47" t="s">
        <v>11</v>
      </c>
      <c r="D174" s="226" t="s">
        <v>1249</v>
      </c>
      <c r="E174" s="10" t="s">
        <v>1250</v>
      </c>
      <c r="F174" s="5" t="s">
        <v>1251</v>
      </c>
      <c r="G174" s="5" t="s">
        <v>234</v>
      </c>
      <c r="H174" s="5" t="s">
        <v>4</v>
      </c>
      <c r="I174" s="52">
        <v>44895</v>
      </c>
      <c r="J174" s="52" t="s">
        <v>1228</v>
      </c>
      <c r="K174" s="223">
        <v>1</v>
      </c>
      <c r="L174" s="10" t="s">
        <v>942</v>
      </c>
      <c r="M174" s="10" t="s">
        <v>942</v>
      </c>
      <c r="N174" s="10" t="s">
        <v>942</v>
      </c>
      <c r="O174" s="8" t="s">
        <v>942</v>
      </c>
      <c r="P174" s="8" t="s">
        <v>1252</v>
      </c>
      <c r="Q174" s="8" t="s">
        <v>1253</v>
      </c>
      <c r="R174" s="8" t="s">
        <v>1149</v>
      </c>
      <c r="S174" s="388" t="s">
        <v>1150</v>
      </c>
    </row>
    <row r="175" spans="1:19" ht="59.25" customHeight="1">
      <c r="A175" s="5" t="s">
        <v>1254</v>
      </c>
      <c r="B175" s="7" t="s">
        <v>624</v>
      </c>
      <c r="C175" s="47" t="s">
        <v>11</v>
      </c>
      <c r="D175" s="226" t="s">
        <v>692</v>
      </c>
      <c r="E175" s="10" t="s">
        <v>693</v>
      </c>
      <c r="F175" s="5" t="s">
        <v>1255</v>
      </c>
      <c r="G175" s="5" t="s">
        <v>234</v>
      </c>
      <c r="H175" s="5" t="s">
        <v>4</v>
      </c>
      <c r="I175" s="52">
        <v>44895</v>
      </c>
      <c r="J175" s="52" t="s">
        <v>76</v>
      </c>
      <c r="K175" s="223">
        <v>1</v>
      </c>
      <c r="L175" s="10"/>
      <c r="M175" s="10"/>
      <c r="N175" s="10" t="s">
        <v>695</v>
      </c>
      <c r="O175" s="8" t="s">
        <v>696</v>
      </c>
      <c r="P175" s="8" t="s">
        <v>1256</v>
      </c>
      <c r="Q175" s="8" t="s">
        <v>1257</v>
      </c>
      <c r="R175" s="8" t="s">
        <v>1258</v>
      </c>
      <c r="S175" s="276" t="s">
        <v>1125</v>
      </c>
    </row>
    <row r="176" spans="1:19" ht="59.25" customHeight="1">
      <c r="A176" s="5" t="s">
        <v>1259</v>
      </c>
      <c r="B176" s="7" t="s">
        <v>624</v>
      </c>
      <c r="C176" s="47" t="s">
        <v>11</v>
      </c>
      <c r="D176" s="173" t="s">
        <v>701</v>
      </c>
      <c r="E176" s="10" t="s">
        <v>1260</v>
      </c>
      <c r="F176" s="5" t="s">
        <v>1261</v>
      </c>
      <c r="G176" s="5" t="s">
        <v>628</v>
      </c>
      <c r="H176" s="5" t="s">
        <v>6</v>
      </c>
      <c r="I176" s="52">
        <v>44925</v>
      </c>
      <c r="J176" s="52" t="s">
        <v>76</v>
      </c>
      <c r="K176" s="223">
        <v>1</v>
      </c>
      <c r="L176" s="10"/>
      <c r="M176" s="10"/>
      <c r="N176" s="10"/>
      <c r="O176" s="8"/>
      <c r="P176" s="294" t="s">
        <v>1262</v>
      </c>
      <c r="Q176" s="295" t="s">
        <v>1263</v>
      </c>
      <c r="R176" s="8"/>
      <c r="S176" s="8"/>
    </row>
    <row r="177" spans="1:19" ht="59.25" customHeight="1">
      <c r="A177" s="5" t="s">
        <v>1264</v>
      </c>
      <c r="B177" s="7" t="s">
        <v>624</v>
      </c>
      <c r="C177" s="47" t="s">
        <v>11</v>
      </c>
      <c r="D177" s="173" t="s">
        <v>704</v>
      </c>
      <c r="E177" s="173" t="s">
        <v>705</v>
      </c>
      <c r="F177" s="5" t="s">
        <v>706</v>
      </c>
      <c r="G177" s="5" t="s">
        <v>628</v>
      </c>
      <c r="H177" s="5" t="s">
        <v>6</v>
      </c>
      <c r="I177" s="52">
        <v>44925</v>
      </c>
      <c r="J177" s="52" t="s">
        <v>76</v>
      </c>
      <c r="K177" s="223">
        <v>1</v>
      </c>
      <c r="L177" s="10"/>
      <c r="M177" s="10"/>
      <c r="N177" s="10" t="s">
        <v>1265</v>
      </c>
      <c r="O177" s="277" t="s">
        <v>1266</v>
      </c>
      <c r="P177" s="296" t="s">
        <v>1267</v>
      </c>
      <c r="Q177" s="8" t="s">
        <v>1268</v>
      </c>
      <c r="R177" s="8"/>
      <c r="S177" s="8"/>
    </row>
    <row r="178" spans="1:19" s="255" customFormat="1" ht="59.25" customHeight="1">
      <c r="A178" s="5" t="s">
        <v>1269</v>
      </c>
      <c r="B178" s="7" t="s">
        <v>624</v>
      </c>
      <c r="C178" s="47" t="s">
        <v>11</v>
      </c>
      <c r="D178" s="48" t="s">
        <v>1270</v>
      </c>
      <c r="E178" s="173" t="s">
        <v>1271</v>
      </c>
      <c r="F178" s="5" t="s">
        <v>706</v>
      </c>
      <c r="G178" s="5" t="s">
        <v>628</v>
      </c>
      <c r="H178" s="5" t="s">
        <v>6</v>
      </c>
      <c r="I178" s="52">
        <v>44925</v>
      </c>
      <c r="J178" s="52" t="s">
        <v>1272</v>
      </c>
      <c r="K178" s="223">
        <v>1</v>
      </c>
      <c r="L178" s="10"/>
      <c r="M178" s="10"/>
      <c r="N178" s="10" t="s">
        <v>1273</v>
      </c>
      <c r="O178" s="277" t="s">
        <v>1266</v>
      </c>
      <c r="P178" s="8" t="s">
        <v>1274</v>
      </c>
      <c r="Q178" s="8" t="s">
        <v>1275</v>
      </c>
      <c r="R178" s="8"/>
      <c r="S178" s="8"/>
    </row>
    <row r="179" spans="1:19" ht="59.25" customHeight="1">
      <c r="A179" s="5" t="s">
        <v>1276</v>
      </c>
      <c r="B179" s="7" t="s">
        <v>624</v>
      </c>
      <c r="C179" s="47" t="s">
        <v>11</v>
      </c>
      <c r="D179" s="173" t="s">
        <v>710</v>
      </c>
      <c r="E179" s="173" t="s">
        <v>711</v>
      </c>
      <c r="F179" s="5" t="s">
        <v>712</v>
      </c>
      <c r="G179" s="5" t="s">
        <v>628</v>
      </c>
      <c r="H179" s="5" t="s">
        <v>6</v>
      </c>
      <c r="I179" s="52">
        <v>44925</v>
      </c>
      <c r="J179" s="52" t="s">
        <v>76</v>
      </c>
      <c r="K179" s="223">
        <v>1</v>
      </c>
      <c r="L179" s="10"/>
      <c r="M179" s="10"/>
      <c r="N179" s="10" t="s">
        <v>1277</v>
      </c>
      <c r="O179" s="277" t="s">
        <v>1278</v>
      </c>
      <c r="P179" s="8" t="s">
        <v>1279</v>
      </c>
      <c r="Q179" s="277" t="s">
        <v>1280</v>
      </c>
      <c r="R179" s="170" t="s">
        <v>1281</v>
      </c>
      <c r="S179" s="424" t="s">
        <v>1282</v>
      </c>
    </row>
    <row r="180" spans="1:19" ht="59.25" customHeight="1">
      <c r="A180" s="5" t="s">
        <v>1283</v>
      </c>
      <c r="B180" s="7" t="s">
        <v>624</v>
      </c>
      <c r="C180" s="47" t="s">
        <v>11</v>
      </c>
      <c r="D180" s="173" t="s">
        <v>713</v>
      </c>
      <c r="E180" s="10" t="s">
        <v>714</v>
      </c>
      <c r="F180" s="5" t="s">
        <v>1284</v>
      </c>
      <c r="G180" s="5" t="s">
        <v>628</v>
      </c>
      <c r="H180" s="5" t="s">
        <v>6</v>
      </c>
      <c r="I180" s="52">
        <v>44925</v>
      </c>
      <c r="J180" s="52" t="s">
        <v>1285</v>
      </c>
      <c r="K180" s="223">
        <v>1</v>
      </c>
      <c r="L180" s="10"/>
      <c r="M180" s="10"/>
      <c r="N180" s="10" t="s">
        <v>1286</v>
      </c>
      <c r="O180" s="277" t="s">
        <v>1287</v>
      </c>
      <c r="P180" s="1" t="s">
        <v>1288</v>
      </c>
      <c r="Q180" s="297" t="s">
        <v>1289</v>
      </c>
      <c r="R180" s="170" t="s">
        <v>1290</v>
      </c>
      <c r="S180" s="424" t="s">
        <v>1291</v>
      </c>
    </row>
    <row r="181" spans="1:19" ht="59.25" customHeight="1">
      <c r="A181" s="5" t="s">
        <v>1292</v>
      </c>
      <c r="B181" s="7" t="s">
        <v>624</v>
      </c>
      <c r="C181" s="47" t="s">
        <v>11</v>
      </c>
      <c r="D181" s="173" t="s">
        <v>717</v>
      </c>
      <c r="E181" s="173" t="s">
        <v>718</v>
      </c>
      <c r="F181" s="425" t="s">
        <v>1293</v>
      </c>
      <c r="G181" s="5" t="s">
        <v>628</v>
      </c>
      <c r="H181" s="5" t="s">
        <v>6</v>
      </c>
      <c r="I181" s="52">
        <v>44925</v>
      </c>
      <c r="J181" s="52" t="s">
        <v>1285</v>
      </c>
      <c r="K181" s="223">
        <v>1</v>
      </c>
      <c r="L181" s="10"/>
      <c r="M181" s="10"/>
      <c r="N181" s="10"/>
      <c r="O181" s="8"/>
      <c r="P181" s="298" t="s">
        <v>1294</v>
      </c>
      <c r="Q181" s="8"/>
      <c r="R181" s="427" t="s">
        <v>1295</v>
      </c>
      <c r="S181" s="426" t="s">
        <v>1282</v>
      </c>
    </row>
    <row r="182" spans="1:19" ht="59.25" customHeight="1">
      <c r="A182" s="5" t="s">
        <v>1296</v>
      </c>
      <c r="B182" s="7" t="s">
        <v>624</v>
      </c>
      <c r="C182" s="47" t="s">
        <v>11</v>
      </c>
      <c r="D182" s="10" t="s">
        <v>725</v>
      </c>
      <c r="E182" s="10" t="s">
        <v>726</v>
      </c>
      <c r="F182" s="5" t="s">
        <v>727</v>
      </c>
      <c r="G182" s="5" t="s">
        <v>234</v>
      </c>
      <c r="H182" s="5" t="s">
        <v>4</v>
      </c>
      <c r="I182" s="52">
        <v>44925</v>
      </c>
      <c r="J182" s="52" t="s">
        <v>76</v>
      </c>
      <c r="K182" s="223">
        <v>1</v>
      </c>
      <c r="L182" s="10"/>
      <c r="M182" s="10"/>
      <c r="N182" s="10"/>
      <c r="O182" s="8"/>
      <c r="P182" s="8"/>
      <c r="Q182" s="8"/>
      <c r="R182" s="8" t="s">
        <v>1297</v>
      </c>
      <c r="S182" s="389" t="s">
        <v>1298</v>
      </c>
    </row>
    <row r="183" spans="1:19" ht="59.25" customHeight="1">
      <c r="A183" s="5" t="s">
        <v>1299</v>
      </c>
      <c r="B183" s="7" t="s">
        <v>624</v>
      </c>
      <c r="C183" s="47" t="s">
        <v>11</v>
      </c>
      <c r="D183" s="173" t="s">
        <v>728</v>
      </c>
      <c r="E183" s="173" t="s">
        <v>729</v>
      </c>
      <c r="F183" s="5" t="s">
        <v>730</v>
      </c>
      <c r="G183" s="5" t="s">
        <v>234</v>
      </c>
      <c r="H183" s="5" t="s">
        <v>4</v>
      </c>
      <c r="I183" s="52">
        <v>44925</v>
      </c>
      <c r="J183" s="52" t="s">
        <v>76</v>
      </c>
      <c r="K183" s="210">
        <v>1</v>
      </c>
      <c r="L183" s="10"/>
      <c r="M183" s="10"/>
      <c r="N183" s="10"/>
      <c r="O183" s="8"/>
      <c r="P183" s="8" t="s">
        <v>1300</v>
      </c>
      <c r="Q183" s="315" t="s">
        <v>1301</v>
      </c>
      <c r="R183" s="8" t="s">
        <v>1302</v>
      </c>
      <c r="S183" s="397" t="s">
        <v>1303</v>
      </c>
    </row>
    <row r="184" spans="1:19" ht="59.25" customHeight="1">
      <c r="A184" s="5" t="s">
        <v>1304</v>
      </c>
      <c r="B184" s="7" t="s">
        <v>624</v>
      </c>
      <c r="C184" s="47" t="s">
        <v>11</v>
      </c>
      <c r="D184" s="173" t="s">
        <v>731</v>
      </c>
      <c r="E184" s="173" t="s">
        <v>732</v>
      </c>
      <c r="F184" s="5" t="s">
        <v>733</v>
      </c>
      <c r="G184" s="5" t="s">
        <v>628</v>
      </c>
      <c r="H184" s="5" t="s">
        <v>6</v>
      </c>
      <c r="I184" s="52">
        <v>44925</v>
      </c>
      <c r="J184" s="52" t="s">
        <v>743</v>
      </c>
      <c r="K184" s="223">
        <v>1</v>
      </c>
      <c r="L184" s="10"/>
      <c r="M184" s="10"/>
      <c r="N184" s="10" t="s">
        <v>1305</v>
      </c>
      <c r="O184" s="277" t="s">
        <v>1266</v>
      </c>
      <c r="P184" s="296" t="s">
        <v>1267</v>
      </c>
      <c r="Q184" s="8" t="s">
        <v>1268</v>
      </c>
      <c r="R184" s="8"/>
      <c r="S184" s="8"/>
    </row>
    <row r="185" spans="1:19" ht="59.25" customHeight="1">
      <c r="A185" s="5" t="s">
        <v>1306</v>
      </c>
      <c r="B185" s="7" t="s">
        <v>624</v>
      </c>
      <c r="C185" s="47" t="s">
        <v>11</v>
      </c>
      <c r="D185" s="173" t="s">
        <v>740</v>
      </c>
      <c r="E185" s="175" t="s">
        <v>741</v>
      </c>
      <c r="F185" s="47" t="s">
        <v>742</v>
      </c>
      <c r="G185" s="5" t="s">
        <v>628</v>
      </c>
      <c r="H185" s="5" t="s">
        <v>6</v>
      </c>
      <c r="I185" s="52">
        <v>44925</v>
      </c>
      <c r="J185" s="52" t="s">
        <v>743</v>
      </c>
      <c r="K185" s="223">
        <v>1</v>
      </c>
      <c r="L185" s="10"/>
      <c r="M185" s="10"/>
      <c r="N185" s="10" t="s">
        <v>744</v>
      </c>
      <c r="O185" s="8"/>
      <c r="P185" s="299" t="s">
        <v>1294</v>
      </c>
      <c r="Q185" s="8"/>
      <c r="R185" s="61" t="s">
        <v>1307</v>
      </c>
      <c r="S185" s="424" t="s">
        <v>1308</v>
      </c>
    </row>
    <row r="186" spans="1:19" ht="12.75" customHeight="1">
      <c r="A186" s="145" t="s">
        <v>624</v>
      </c>
      <c r="B186" s="145" t="s">
        <v>624</v>
      </c>
      <c r="C186" s="158" t="s">
        <v>11</v>
      </c>
      <c r="D186" s="157"/>
      <c r="E186" s="148"/>
      <c r="F186" s="146"/>
      <c r="G186" s="146"/>
      <c r="H186" s="146"/>
      <c r="I186" s="146"/>
      <c r="J186" s="146"/>
      <c r="K186" s="146"/>
      <c r="L186" s="147"/>
      <c r="M186" s="147"/>
      <c r="N186" s="147"/>
      <c r="O186" s="147"/>
      <c r="P186" s="147"/>
      <c r="Q186" s="147"/>
      <c r="R186" s="147"/>
      <c r="S186" s="147"/>
    </row>
    <row r="187" spans="1:19">
      <c r="L187" s="213"/>
      <c r="M187" s="213"/>
    </row>
    <row r="189" spans="1:19">
      <c r="G189" s="227"/>
    </row>
  </sheetData>
  <autoFilter ref="B2:S186" xr:uid="{00000000-0001-0000-0100-000000000000}">
    <filterColumn colId="7">
      <filters blank="1">
        <dateGroupItem year="2022" month="10" dateTimeGrouping="month"/>
        <dateGroupItem year="2022" month="11" dateTimeGrouping="month"/>
        <dateGroupItem year="2022" month="12" dateTimeGrouping="month"/>
      </filters>
    </filterColumn>
  </autoFilter>
  <phoneticPr fontId="46" type="noConversion"/>
  <conditionalFormatting sqref="L3 L57:L59 L39:M39 O41:O42">
    <cfRule type="cellIs" dxfId="72" priority="79" operator="equal">
      <formula>0</formula>
    </cfRule>
  </conditionalFormatting>
  <conditionalFormatting sqref="L4:M4">
    <cfRule type="cellIs" dxfId="71" priority="78" operator="equal">
      <formula>0</formula>
    </cfRule>
  </conditionalFormatting>
  <conditionalFormatting sqref="L5:M5">
    <cfRule type="cellIs" dxfId="70" priority="77" operator="equal">
      <formula>0</formula>
    </cfRule>
  </conditionalFormatting>
  <conditionalFormatting sqref="L6:M6">
    <cfRule type="cellIs" dxfId="69" priority="76" operator="equal">
      <formula>0</formula>
    </cfRule>
  </conditionalFormatting>
  <conditionalFormatting sqref="M7">
    <cfRule type="cellIs" dxfId="68" priority="70" operator="equal">
      <formula>"Sin ejecución"</formula>
    </cfRule>
    <cfRule type="cellIs" dxfId="67" priority="71" operator="equal">
      <formula>"En ejecución"</formula>
    </cfRule>
    <cfRule type="cellIs" dxfId="66" priority="72" operator="equal">
      <formula>"Ejecutado"</formula>
    </cfRule>
  </conditionalFormatting>
  <conditionalFormatting sqref="L7">
    <cfRule type="cellIs" dxfId="65" priority="73" operator="equal">
      <formula>"Sin ejecución"</formula>
    </cfRule>
    <cfRule type="cellIs" dxfId="64" priority="74" operator="equal">
      <formula>"En ejecución"</formula>
    </cfRule>
    <cfRule type="cellIs" dxfId="63" priority="75" operator="equal">
      <formula>"Ejecutado"</formula>
    </cfRule>
  </conditionalFormatting>
  <conditionalFormatting sqref="L7:M7">
    <cfRule type="cellIs" dxfId="62" priority="69" operator="equal">
      <formula>0</formula>
    </cfRule>
  </conditionalFormatting>
  <conditionalFormatting sqref="L8:M8">
    <cfRule type="cellIs" dxfId="61" priority="67" operator="equal">
      <formula>0</formula>
    </cfRule>
  </conditionalFormatting>
  <conditionalFormatting sqref="L9:M9">
    <cfRule type="cellIs" dxfId="60" priority="66" operator="equal">
      <formula>0</formula>
    </cfRule>
  </conditionalFormatting>
  <conditionalFormatting sqref="L11:M11">
    <cfRule type="cellIs" dxfId="59" priority="65" operator="equal">
      <formula>0</formula>
    </cfRule>
  </conditionalFormatting>
  <conditionalFormatting sqref="L10:M10">
    <cfRule type="cellIs" dxfId="58" priority="64" operator="equal">
      <formula>0</formula>
    </cfRule>
  </conditionalFormatting>
  <conditionalFormatting sqref="L12">
    <cfRule type="cellIs" dxfId="57" priority="63" operator="equal">
      <formula>0</formula>
    </cfRule>
  </conditionalFormatting>
  <conditionalFormatting sqref="L13:M13">
    <cfRule type="cellIs" dxfId="56" priority="62" operator="equal">
      <formula>0</formula>
    </cfRule>
  </conditionalFormatting>
  <conditionalFormatting sqref="L14:M14">
    <cfRule type="cellIs" dxfId="55" priority="61" operator="equal">
      <formula>0</formula>
    </cfRule>
  </conditionalFormatting>
  <conditionalFormatting sqref="L15:M15">
    <cfRule type="cellIs" dxfId="54" priority="60" operator="equal">
      <formula>0</formula>
    </cfRule>
  </conditionalFormatting>
  <conditionalFormatting sqref="L16:M16">
    <cfRule type="cellIs" dxfId="53" priority="59" operator="equal">
      <formula>0</formula>
    </cfRule>
  </conditionalFormatting>
  <conditionalFormatting sqref="L22:M22">
    <cfRule type="cellIs" dxfId="52" priority="51" operator="equal">
      <formula>0</formula>
    </cfRule>
  </conditionalFormatting>
  <conditionalFormatting sqref="L27:M27">
    <cfRule type="cellIs" dxfId="51" priority="49" operator="equal">
      <formula>0</formula>
    </cfRule>
  </conditionalFormatting>
  <conditionalFormatting sqref="L25:M25">
    <cfRule type="cellIs" dxfId="50" priority="48" operator="equal">
      <formula>0</formula>
    </cfRule>
  </conditionalFormatting>
  <conditionalFormatting sqref="L26:M26">
    <cfRule type="cellIs" dxfId="49" priority="47" operator="equal">
      <formula>0</formula>
    </cfRule>
  </conditionalFormatting>
  <conditionalFormatting sqref="L23:M23">
    <cfRule type="cellIs" dxfId="48" priority="46" operator="equal">
      <formula>0</formula>
    </cfRule>
  </conditionalFormatting>
  <conditionalFormatting sqref="L19:M19">
    <cfRule type="cellIs" dxfId="47" priority="45" operator="equal">
      <formula>0</formula>
    </cfRule>
  </conditionalFormatting>
  <conditionalFormatting sqref="L18:M18">
    <cfRule type="cellIs" dxfId="46" priority="44" operator="equal">
      <formula>0</formula>
    </cfRule>
  </conditionalFormatting>
  <conditionalFormatting sqref="L24:M24">
    <cfRule type="cellIs" dxfId="45" priority="42" operator="equal">
      <formula>0</formula>
    </cfRule>
  </conditionalFormatting>
  <conditionalFormatting sqref="L32:M34">
    <cfRule type="cellIs" dxfId="44" priority="40" operator="equal">
      <formula>0</formula>
    </cfRule>
  </conditionalFormatting>
  <conditionalFormatting sqref="L35:M35">
    <cfRule type="cellIs" dxfId="43" priority="39" operator="equal">
      <formula>0</formula>
    </cfRule>
  </conditionalFormatting>
  <conditionalFormatting sqref="L36:M36">
    <cfRule type="cellIs" dxfId="42" priority="38" operator="equal">
      <formula>0</formula>
    </cfRule>
  </conditionalFormatting>
  <conditionalFormatting sqref="L37">
    <cfRule type="cellIs" dxfId="41" priority="35" operator="equal">
      <formula>"Sin ejecución"</formula>
    </cfRule>
    <cfRule type="cellIs" dxfId="40" priority="36" operator="equal">
      <formula>"En ejecución"</formula>
    </cfRule>
    <cfRule type="cellIs" dxfId="39" priority="37" operator="equal">
      <formula>"Ejecutado"</formula>
    </cfRule>
  </conditionalFormatting>
  <conditionalFormatting sqref="M37">
    <cfRule type="cellIs" dxfId="38" priority="32" operator="equal">
      <formula>"Sin ejecución"</formula>
    </cfRule>
    <cfRule type="cellIs" dxfId="37" priority="33" operator="equal">
      <formula>"En ejecución"</formula>
    </cfRule>
    <cfRule type="cellIs" dxfId="36" priority="34" operator="equal">
      <formula>"Ejecutado"</formula>
    </cfRule>
  </conditionalFormatting>
  <conditionalFormatting sqref="L37:M37">
    <cfRule type="cellIs" dxfId="35" priority="31" operator="equal">
      <formula>0</formula>
    </cfRule>
  </conditionalFormatting>
  <conditionalFormatting sqref="L38">
    <cfRule type="cellIs" dxfId="34" priority="28" operator="equal">
      <formula>"Sin ejecución"</formula>
    </cfRule>
    <cfRule type="cellIs" dxfId="33" priority="29" operator="equal">
      <formula>"En ejecución"</formula>
    </cfRule>
    <cfRule type="cellIs" dxfId="32" priority="30" operator="equal">
      <formula>"Ejecutado"</formula>
    </cfRule>
  </conditionalFormatting>
  <conditionalFormatting sqref="M38">
    <cfRule type="cellIs" dxfId="31" priority="25" operator="equal">
      <formula>"Sin ejecución"</formula>
    </cfRule>
    <cfRule type="cellIs" dxfId="30" priority="26" operator="equal">
      <formula>"En ejecución"</formula>
    </cfRule>
    <cfRule type="cellIs" dxfId="29" priority="27" operator="equal">
      <formula>"Ejecutado"</formula>
    </cfRule>
  </conditionalFormatting>
  <conditionalFormatting sqref="L38:M38">
    <cfRule type="cellIs" dxfId="28" priority="24" operator="equal">
      <formula>0</formula>
    </cfRule>
  </conditionalFormatting>
  <conditionalFormatting sqref="M29:M31">
    <cfRule type="cellIs" dxfId="27" priority="17" operator="equal">
      <formula>"Sin ejecución"</formula>
    </cfRule>
    <cfRule type="cellIs" dxfId="26" priority="18" operator="equal">
      <formula>"En ejecución"</formula>
    </cfRule>
    <cfRule type="cellIs" dxfId="25" priority="19" operator="equal">
      <formula>"Ejecutado"</formula>
    </cfRule>
  </conditionalFormatting>
  <conditionalFormatting sqref="L29:L31">
    <cfRule type="cellIs" dxfId="24" priority="20" operator="equal">
      <formula>"Sin ejecución"</formula>
    </cfRule>
    <cfRule type="cellIs" dxfId="23" priority="21" operator="equal">
      <formula>"En ejecución"</formula>
    </cfRule>
    <cfRule type="cellIs" dxfId="22" priority="22" operator="equal">
      <formula>"Ejecutado"</formula>
    </cfRule>
  </conditionalFormatting>
  <conditionalFormatting sqref="L29:M31">
    <cfRule type="cellIs" dxfId="21" priority="16" operator="equal">
      <formula>0</formula>
    </cfRule>
  </conditionalFormatting>
  <conditionalFormatting sqref="L61:L69">
    <cfRule type="cellIs" dxfId="20" priority="14" operator="equal">
      <formula>0</formula>
    </cfRule>
  </conditionalFormatting>
  <conditionalFormatting sqref="M138">
    <cfRule type="cellIs" dxfId="19" priority="12" operator="equal">
      <formula>0</formula>
    </cfRule>
  </conditionalFormatting>
  <conditionalFormatting sqref="M155">
    <cfRule type="cellIs" dxfId="18" priority="11" operator="equal">
      <formula>0</formula>
    </cfRule>
  </conditionalFormatting>
  <conditionalFormatting sqref="D170:D171">
    <cfRule type="duplicateValues" dxfId="17" priority="8" stopIfTrue="1"/>
  </conditionalFormatting>
  <conditionalFormatting sqref="F182:F185 F159 F32:F46 F84:F89 F135:F142 F151:F157 F48:F81 F128:F133 F144:F149 F92:F95 F97:F126">
    <cfRule type="duplicateValues" dxfId="16" priority="123"/>
  </conditionalFormatting>
  <conditionalFormatting sqref="F134">
    <cfRule type="duplicateValues" dxfId="15" priority="6"/>
  </conditionalFormatting>
  <conditionalFormatting sqref="D134">
    <cfRule type="duplicateValues" dxfId="14" priority="7"/>
  </conditionalFormatting>
  <conditionalFormatting sqref="D151:D157 D135:D149 D124:D133 D93:D115 D70:D80 D3:D5 D18:D19 D21:D52 B20:H20 J20 L20:M20 O20 N3:N27 N138:N155 N157:N185 N29:O49 N116:O138 R20:XFD20 N51:O53 O50 N55:O114 O54">
    <cfRule type="duplicateValues" dxfId="13" priority="139"/>
  </conditionalFormatting>
  <conditionalFormatting sqref="O10">
    <cfRule type="duplicateValues" dxfId="12" priority="4"/>
  </conditionalFormatting>
  <conditionalFormatting sqref="O10">
    <cfRule type="duplicateValues" dxfId="11" priority="3"/>
  </conditionalFormatting>
  <conditionalFormatting sqref="O11">
    <cfRule type="duplicateValues" dxfId="10" priority="2"/>
  </conditionalFormatting>
  <conditionalFormatting sqref="O11">
    <cfRule type="duplicateValues" dxfId="9" priority="1"/>
  </conditionalFormatting>
  <conditionalFormatting sqref="N129:N185 N3:N49 N29:O49 N116:O138 N51:O53 O50 N55:O114 O54">
    <cfRule type="duplicateValues" dxfId="8" priority="266"/>
  </conditionalFormatting>
  <dataValidations count="1">
    <dataValidation allowBlank="1" showInputMessage="1" showErrorMessage="1" sqref="G139 G141:G142" xr:uid="{00000000-0002-0000-0100-000000000000}"/>
  </dataValidations>
  <hyperlinks>
    <hyperlink ref="M46" r:id="rId1" location="2" xr:uid="{C2F4A208-F866-4F1D-8CFF-E1AAA396B2A3}"/>
    <hyperlink ref="M47" r:id="rId2" display="https://www.sdp.gov.co/gestion-a-la-inversion/programacion-y-seguimiento-a-la-inversion/trazadores-presupuestales" xr:uid="{5DDB095A-B340-447E-90CE-3E1E2CB4E053}"/>
    <hyperlink ref="M48" r:id="rId3" xr:uid="{2FEABF72-D894-43B4-95A3-7ABE878D6FEC}"/>
    <hyperlink ref="M165" r:id="rId4" xr:uid="{E53AB5D0-DD19-478A-B632-647C159A678B}"/>
    <hyperlink ref="M84" r:id="rId5" location="Instrumentos-de-Gestion-de-Informacion-Publica" xr:uid="{CA759E94-8C35-4D13-820E-A6E980D2DDC3}"/>
    <hyperlink ref="M92" r:id="rId6" display="https://www.umv.gov.co/portal/wp-content/uploads/2022/03/Informe-__Final_Participacion-Ciudadana_2021.docx" xr:uid="{77E9FEF3-A5B9-429C-8D1C-8A9320CC5B13}"/>
    <hyperlink ref="M90" r:id="rId7" xr:uid="{80CD5EFF-1D49-4967-B572-2874820E22E1}"/>
    <hyperlink ref="M82" r:id="rId8" xr:uid="{F76BD1C2-C78B-426F-9BC0-CCB449A50153}"/>
    <hyperlink ref="M83" r:id="rId9" xr:uid="{D2E0658B-C689-4E54-AB7C-0F986C324F91}"/>
    <hyperlink ref="M81" r:id="rId10" xr:uid="{BCFAA1DB-8C78-432E-9017-C2DDF2D5EF2B}"/>
    <hyperlink ref="O51" r:id="rId11" xr:uid="{803F3983-4EAC-451B-B1C8-5130B1D87AA5}"/>
    <hyperlink ref="O170" r:id="rId12" location=":~:text=Mapa%20de%20Riesgos%20Institucional%20UAERMV%202022%20V2%20(Gesti%C3%B3n%2C%20Corrupci%C3%B3n%20y%20Seguridad%20Digital" xr:uid="{A19DE338-6848-4FE4-9F7E-07ECBCA7B077}"/>
    <hyperlink ref="M50" r:id="rId13" xr:uid="{ABA21DE4-AC64-49D6-A809-E576B0292B89}"/>
    <hyperlink ref="O50" r:id="rId14" xr:uid="{4FC9AA8A-758D-4EBF-8F59-A6EFEF3CFFF2}"/>
    <hyperlink ref="Q51" r:id="rId15" xr:uid="{2CE4784A-D321-4FC8-8B07-C24ADF7470FB}"/>
    <hyperlink ref="Q53" r:id="rId16" xr:uid="{81324100-1A21-47B1-8B48-02F9BB0C684C}"/>
    <hyperlink ref="Q55" r:id="rId17" xr:uid="{C3741B25-3A83-4DFA-8ED3-E5E3E3D51526}"/>
    <hyperlink ref="Q56" r:id="rId18" display="https://uaermv.sharepoint.com/sites/SIT/PROYINT/GODI/V-TD/SitePages/Inicio.aspx?RootFolder=%2Fsites%2FSIT%2FPROYINT%2FGODI%2FV%2DTD%2FDocumentos%20compartidos%2FGV%2DTD%2D06%2DUso%20y%20Aprop&amp;FolderCTID=0x0120008AF433EF71156A458B5DF763D4097F79&amp;View=%7BBDCB1942%2D63C7%2D402D%2DBD5B%2D2790273C2211%7D" xr:uid="{62F193FA-8257-49EC-B582-5955A3C444F3}"/>
    <hyperlink ref="Q62" r:id="rId19" xr:uid="{83C677F0-05B6-47BC-ABC8-322D5D3936D0}"/>
    <hyperlink ref="Q88" r:id="rId20" xr:uid="{9999A309-0B08-4760-803C-97722CC4FF5C}"/>
    <hyperlink ref="Q165" r:id="rId21" display="https://uaermv-my.sharepoint.com/personal/flor_moreno_umv_gov_co/_layouts/15/stream.aspx?id=%2Fpersonal%2Fflor%5Fmoreno%5Fumv%5Fgov%5Fco%2FDocuments%2FGrabaciones%2FRevisi%C3%B3n%20de%20riesgos%20asociados%20a%20los%20proyectos%20de%20inversi%C3%B3n%20en%20el%20marco%20de%20su%20formulaci%C3%B3n%2D20220512%5F092121%2DGrabaci%C3%B3n%20de%20la%20reuni%C3%B3n%2Emp4&amp;ga=1" xr:uid="{ED781EC2-3A84-407D-B52D-084CE0FF0879}"/>
    <hyperlink ref="Q183" r:id="rId22" display="https://www.umv.gov.co/portal/wp-content/uploads/2022/10/Informe-Monitoreo-Mapas-de-Riesgo-2do-Cuatrimestre-de-2022.docx" xr:uid="{1CCE4423-EBF9-4805-8534-0C50F334FA1F}"/>
    <hyperlink ref="Q89" r:id="rId23" xr:uid="{FA8E5AD0-417B-4F0C-B1FA-C6649975F8CC}"/>
    <hyperlink ref="S141" r:id="rId24" xr:uid="{CD532E20-FC97-4849-A43F-C55C7FAA1307}"/>
    <hyperlink ref="S57" r:id="rId25" xr:uid="{605652C1-038D-4F26-BD65-11D0B6BBE6DA}"/>
    <hyperlink ref="S58" r:id="rId26" xr:uid="{30B72ED7-2314-42C7-A6B0-147303283DEF}"/>
    <hyperlink ref="S59" r:id="rId27" xr:uid="{66851AF9-66BA-4CA3-97DF-52A54A953DDB}"/>
    <hyperlink ref="S66" r:id="rId28" xr:uid="{4A376E2F-E918-4EC7-B9DE-E028B1C3BA6E}"/>
    <hyperlink ref="S67" r:id="rId29" xr:uid="{CC384572-5550-4A98-91F0-8B0B8131713A}"/>
    <hyperlink ref="S68" r:id="rId30" xr:uid="{972E2195-E94A-4C43-A8A6-028020AAF723}"/>
    <hyperlink ref="S69" r:id="rId31" xr:uid="{D53B503A-92B0-4A21-9AF6-BB45BD7651A3}"/>
    <hyperlink ref="S47" r:id="rId32" xr:uid="{B55B0F9D-BF08-46B7-9AEF-3DD7F06182EF}"/>
    <hyperlink ref="S48" r:id="rId33" xr:uid="{BFD23630-2782-4C35-B832-4D1F97227FDD}"/>
    <hyperlink ref="S50" r:id="rId34" xr:uid="{BF133935-6A6B-4A7A-9D96-2BA6C4F0EF65}"/>
    <hyperlink ref="S127" r:id="rId35" xr:uid="{B932B63F-BDAA-4B17-87B7-08A8FFC953DF}"/>
    <hyperlink ref="S143" r:id="rId36" xr:uid="{44639568-12C2-4688-8F09-B9FD9DF2454C}"/>
    <hyperlink ref="S145" r:id="rId37" xr:uid="{C02A721E-D73D-46BD-B945-486322A3CACF}"/>
    <hyperlink ref="S146" r:id="rId38" xr:uid="{F50595BB-FCD2-45F4-8241-6D3EA5993C03}"/>
    <hyperlink ref="S147" r:id="rId39" xr:uid="{4BB923DE-619B-45D5-A3A9-820F94417D4C}"/>
    <hyperlink ref="S148" r:id="rId40" xr:uid="{C58565C3-622B-414B-9BF4-4CA5FB61F851}"/>
    <hyperlink ref="S149" r:id="rId41" xr:uid="{45D02722-790E-4BE7-B848-469FCEAC8B7F}"/>
    <hyperlink ref="S151" r:id="rId42" xr:uid="{F55685FB-BB08-43EA-BB33-11EE56FBE00B}"/>
    <hyperlink ref="S152" r:id="rId43" xr:uid="{5931A416-1DDD-491F-8B11-42343D2354EF}"/>
    <hyperlink ref="S153" r:id="rId44" xr:uid="{3BA839DA-CEA7-441D-A919-D1BE8EBBEF88}"/>
    <hyperlink ref="S154" r:id="rId45" xr:uid="{C1415FB1-771C-4BF9-9C22-ECAD50C1B2B5}"/>
    <hyperlink ref="S159" r:id="rId46" xr:uid="{CC6D4680-D112-447A-B286-E9D64C887CAC}"/>
    <hyperlink ref="S171" r:id="rId47" xr:uid="{6B4CBCFF-BC5A-4C4E-9228-27144EB504B5}"/>
    <hyperlink ref="S172" r:id="rId48" xr:uid="{50B1E7CA-CEED-4D3F-A242-B1ED2521BA53}"/>
    <hyperlink ref="S173" r:id="rId49" xr:uid="{7DC08D24-AA36-4706-82C9-FA82195089B9}"/>
    <hyperlink ref="S175" r:id="rId50" xr:uid="{A96C097F-B80B-4485-AEFA-E03D063CE6D3}"/>
    <hyperlink ref="S182" r:id="rId51" xr:uid="{56664F93-68A7-4934-991C-0F8E19089793}"/>
    <hyperlink ref="S183" r:id="rId52" xr:uid="{641B4A66-0CE1-431F-840C-1866D3AF9DB9}"/>
    <hyperlink ref="S174" r:id="rId53" xr:uid="{7E6167EA-8EEA-4E18-900C-0CD87078C8AB}"/>
    <hyperlink ref="S136" r:id="rId54" xr:uid="{E5108ACF-5E22-482A-88CD-E1C4822134F8}"/>
    <hyperlink ref="O54" r:id="rId55" xr:uid="{8F9709EB-83E3-4C5B-A13C-4A200237E4DB}"/>
  </hyperlinks>
  <printOptions horizontalCentered="1"/>
  <pageMargins left="0.23622047244094491" right="0.23622047244094491" top="0.74803149606299213" bottom="0.74803149606299213" header="0.31496062992125984" footer="0.31496062992125984"/>
  <pageSetup paperSize="119" scale="41" orientation="landscape" r:id="rId56"/>
  <legacyDrawing r:id="rId57"/>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Listas!$B$4:$B$20</xm:f>
          </x14:formula1>
          <xm:sqref>G12 G28:G36 G140 G3:G10 G175:G186 G135:G138 G131:G133 G124:G126 G128 G43:G115 G143:G173</xm:sqref>
        </x14:dataValidation>
        <x14:dataValidation type="list" allowBlank="1" showInputMessage="1" showErrorMessage="1" xr:uid="{00000000-0002-0000-0100-000002000000}">
          <x14:formula1>
            <xm:f>Listas!$D$4:$D$13</xm:f>
          </x14:formula1>
          <xm:sqref>H12 H28:H36 H3:H10 H43:H128 H131:H186</xm:sqref>
        </x14:dataValidation>
        <x14:dataValidation type="list" allowBlank="1" showInputMessage="1" showErrorMessage="1" xr:uid="{00000000-0002-0000-0100-000003000000}">
          <x14:formula1>
            <xm:f>'D:\OneDrive - uaermv\NATA SIG\2021\12. Diciembre\PA MIPG 2022\[2022 PLAN DE ADECUACION Y SOSTENIBILIDAD MIPG GTHU.xlsx]Hoja1'!#REF!</xm:f>
          </x14:formula1>
          <xm:sqref>G11:H11 G37:H42 G13:H27</xm:sqref>
        </x14:dataValidation>
        <x14:dataValidation type="list" allowBlank="1" showInputMessage="1" showErrorMessage="1" xr:uid="{00000000-0002-0000-0100-000005000000}">
          <x14:formula1>
            <xm:f>'C:\Users\natalia.norato\Downloads\[2022 GAM PLAN DE ADECUACION Y SOSTENIBILIDAD MIPG.xlsx]Hoja1'!#REF!</xm:f>
          </x14:formula1>
          <xm:sqref>G116:G123</xm:sqref>
        </x14:dataValidation>
        <x14:dataValidation type="list" allowBlank="1" showInputMessage="1" showErrorMessage="1" xr:uid="{00000000-0002-0000-0100-000006000000}">
          <x14:formula1>
            <xm:f>Listas!$E$4:$E$21</xm:f>
          </x14:formula1>
          <xm:sqref>F164:F165 A137 A131 A128 A124 A115 A100 A80 A70 A60 A52 A49 A45 A43 A28 C175:C186 C3:C173</xm:sqref>
        </x14:dataValidation>
        <x14:dataValidation type="list" allowBlank="1" showInputMessage="1" showErrorMessage="1" xr:uid="{00000000-0002-0000-0100-000007000000}">
          <x14:formula1>
            <xm:f>Listas!$F$4:$F$10</xm:f>
          </x14:formula1>
          <xm:sqref>E164:E165 A186:B186 A156 B175:B185 B3:B173</xm:sqref>
        </x14:dataValidation>
        <x14:dataValidation type="list" allowBlank="1" showInputMessage="1" showErrorMessage="1" xr:uid="{00000000-0002-0000-0100-000004000000}">
          <x14:formula1>
            <xm:f>'D:\OneDrive - uaermv\NATA SIG\2021\12. Diciembre\PA MIPG 2022\[2022 GDOC PLAN DE ADECUACION Y SOSTENIBILIDAD MIPG.xlsx]Hoja1'!#REF!</xm:f>
          </x14:formula1>
          <xm:sqref>G129:H130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2DAF-373D-43B4-BC3E-3D482F581483}">
  <dimension ref="A1:Q10"/>
  <sheetViews>
    <sheetView workbookViewId="0">
      <selection activeCell="D12" sqref="D12"/>
    </sheetView>
  </sheetViews>
  <sheetFormatPr defaultColWidth="11.42578125" defaultRowHeight="15"/>
  <cols>
    <col min="2" max="2" width="14" customWidth="1"/>
    <col min="3" max="3" width="14.140625" customWidth="1"/>
    <col min="4" max="4" width="40.42578125" customWidth="1"/>
    <col min="5" max="5" width="29.5703125" customWidth="1"/>
    <col min="6" max="6" width="14" customWidth="1"/>
    <col min="7" max="7" width="10" customWidth="1"/>
    <col min="8" max="8" width="12" customWidth="1"/>
    <col min="9" max="9" width="10" customWidth="1"/>
    <col min="10" max="10" width="18" customWidth="1"/>
    <col min="11" max="11" width="16.5703125" customWidth="1"/>
  </cols>
  <sheetData>
    <row r="1" spans="1:17">
      <c r="J1" s="347" t="s">
        <v>1309</v>
      </c>
    </row>
    <row r="2" spans="1:17" ht="33.75" customHeight="1">
      <c r="A2" s="342"/>
      <c r="B2" s="342" t="s">
        <v>52</v>
      </c>
      <c r="C2" s="342" t="s">
        <v>54</v>
      </c>
      <c r="D2" s="342" t="s">
        <v>55</v>
      </c>
      <c r="E2" s="342" t="s">
        <v>56</v>
      </c>
      <c r="F2" s="342" t="s">
        <v>57</v>
      </c>
      <c r="G2" s="342" t="s">
        <v>58</v>
      </c>
      <c r="H2" s="342" t="s">
        <v>59</v>
      </c>
      <c r="I2" s="342" t="s">
        <v>60</v>
      </c>
      <c r="J2" s="342" t="s">
        <v>61</v>
      </c>
      <c r="K2" s="342" t="s">
        <v>62</v>
      </c>
      <c r="L2" s="342" t="s">
        <v>63</v>
      </c>
      <c r="M2" s="342" t="s">
        <v>64</v>
      </c>
      <c r="N2" s="342" t="s">
        <v>65</v>
      </c>
      <c r="O2" s="342" t="s">
        <v>66</v>
      </c>
      <c r="P2" s="342" t="s">
        <v>67</v>
      </c>
      <c r="Q2" s="342" t="s">
        <v>68</v>
      </c>
    </row>
    <row r="3" spans="1:17" ht="68.25" customHeight="1">
      <c r="A3" s="239" t="s">
        <v>1028</v>
      </c>
      <c r="B3" s="238" t="s">
        <v>251</v>
      </c>
      <c r="C3" s="239" t="s">
        <v>21</v>
      </c>
      <c r="D3" s="240" t="s">
        <v>396</v>
      </c>
      <c r="E3" s="343" t="s">
        <v>1310</v>
      </c>
      <c r="F3" s="344" t="s">
        <v>1311</v>
      </c>
      <c r="G3" s="345" t="s">
        <v>234</v>
      </c>
      <c r="H3" s="345" t="s">
        <v>7</v>
      </c>
      <c r="I3" s="346">
        <v>44925</v>
      </c>
      <c r="J3" s="247" t="s">
        <v>1312</v>
      </c>
      <c r="K3" s="242"/>
      <c r="L3" s="240"/>
      <c r="M3" s="240"/>
      <c r="N3" s="240"/>
      <c r="O3" s="240"/>
      <c r="P3" s="244"/>
      <c r="Q3" s="244"/>
    </row>
    <row r="4" spans="1:17" ht="79.5" customHeight="1">
      <c r="A4" s="5" t="s">
        <v>793</v>
      </c>
      <c r="B4" s="7" t="s">
        <v>71</v>
      </c>
      <c r="C4" s="5" t="s">
        <v>17</v>
      </c>
      <c r="D4" s="181" t="s">
        <v>132</v>
      </c>
      <c r="E4" s="11" t="s">
        <v>133</v>
      </c>
      <c r="F4" s="5" t="s">
        <v>134</v>
      </c>
      <c r="G4" s="5" t="s">
        <v>75</v>
      </c>
      <c r="H4" s="5" t="s">
        <v>7</v>
      </c>
      <c r="I4" s="319">
        <v>45016</v>
      </c>
      <c r="J4" s="52" t="s">
        <v>1313</v>
      </c>
      <c r="K4" s="210">
        <v>0.52</v>
      </c>
      <c r="L4" s="214" t="s">
        <v>135</v>
      </c>
      <c r="M4" s="218" t="s">
        <v>136</v>
      </c>
      <c r="N4" s="10" t="s">
        <v>1314</v>
      </c>
      <c r="O4" s="234" t="s">
        <v>1315</v>
      </c>
      <c r="P4" s="289" t="s">
        <v>1316</v>
      </c>
      <c r="Q4" s="287" t="s">
        <v>1317</v>
      </c>
    </row>
    <row r="5" spans="1:17" ht="73.5" customHeight="1">
      <c r="A5" s="5" t="s">
        <v>1318</v>
      </c>
      <c r="B5" s="7" t="s">
        <v>71</v>
      </c>
      <c r="C5" s="5" t="s">
        <v>17</v>
      </c>
      <c r="D5" s="10" t="s">
        <v>188</v>
      </c>
      <c r="E5" s="11" t="s">
        <v>189</v>
      </c>
      <c r="F5" s="5" t="s">
        <v>190</v>
      </c>
      <c r="G5" s="5" t="s">
        <v>75</v>
      </c>
      <c r="H5" s="5" t="s">
        <v>7</v>
      </c>
      <c r="I5" s="319">
        <v>45015</v>
      </c>
      <c r="J5" s="52" t="s">
        <v>1319</v>
      </c>
      <c r="K5" s="210">
        <v>0.65</v>
      </c>
      <c r="L5" s="214" t="s">
        <v>191</v>
      </c>
      <c r="M5" s="214" t="s">
        <v>106</v>
      </c>
      <c r="N5" s="10" t="s">
        <v>1320</v>
      </c>
      <c r="O5" s="234" t="s">
        <v>106</v>
      </c>
      <c r="P5" s="289" t="s">
        <v>1321</v>
      </c>
      <c r="Q5" s="309" t="s">
        <v>106</v>
      </c>
    </row>
    <row r="6" spans="1:17" ht="82.5" customHeight="1">
      <c r="A6" s="5" t="s">
        <v>1012</v>
      </c>
      <c r="B6" s="7" t="s">
        <v>251</v>
      </c>
      <c r="C6" s="5" t="s">
        <v>21</v>
      </c>
      <c r="D6" s="10" t="s">
        <v>409</v>
      </c>
      <c r="E6" s="320" t="s">
        <v>413</v>
      </c>
      <c r="F6" s="5" t="s">
        <v>414</v>
      </c>
      <c r="G6" s="5" t="s">
        <v>234</v>
      </c>
      <c r="H6" s="5" t="s">
        <v>4</v>
      </c>
      <c r="I6" s="52">
        <v>45229</v>
      </c>
      <c r="J6" s="319" t="s">
        <v>1322</v>
      </c>
      <c r="K6" s="52"/>
      <c r="L6" s="10"/>
      <c r="M6" s="10"/>
      <c r="N6" s="10"/>
      <c r="O6" s="10"/>
      <c r="P6" s="8"/>
      <c r="Q6" s="313"/>
    </row>
    <row r="7" spans="1:17" ht="66.75" customHeight="1">
      <c r="A7" s="5" t="s">
        <v>1126</v>
      </c>
      <c r="B7" s="59" t="s">
        <v>526</v>
      </c>
      <c r="C7" s="51" t="s">
        <v>16</v>
      </c>
      <c r="D7" s="50" t="s">
        <v>527</v>
      </c>
      <c r="E7" s="10" t="s">
        <v>528</v>
      </c>
      <c r="F7" s="51" t="s">
        <v>529</v>
      </c>
      <c r="G7" s="5" t="s">
        <v>530</v>
      </c>
      <c r="H7" s="5" t="s">
        <v>7</v>
      </c>
      <c r="I7" s="319">
        <v>45107</v>
      </c>
      <c r="J7" s="204" t="s">
        <v>1323</v>
      </c>
      <c r="K7" s="251">
        <v>0.75</v>
      </c>
      <c r="L7" s="10" t="s">
        <v>532</v>
      </c>
      <c r="M7" s="10" t="s">
        <v>533</v>
      </c>
      <c r="N7" s="10" t="s">
        <v>1324</v>
      </c>
      <c r="O7" s="10" t="s">
        <v>1325</v>
      </c>
      <c r="P7" s="306" t="s">
        <v>1326</v>
      </c>
      <c r="Q7" s="304" t="s">
        <v>1327</v>
      </c>
    </row>
    <row r="8" spans="1:17" ht="71.25" customHeight="1">
      <c r="A8" s="5" t="s">
        <v>1132</v>
      </c>
      <c r="B8" s="59" t="s">
        <v>526</v>
      </c>
      <c r="C8" s="51" t="s">
        <v>16</v>
      </c>
      <c r="D8" s="11" t="s">
        <v>538</v>
      </c>
      <c r="E8" s="10" t="s">
        <v>539</v>
      </c>
      <c r="F8" s="5" t="s">
        <v>540</v>
      </c>
      <c r="G8" s="5" t="s">
        <v>530</v>
      </c>
      <c r="H8" s="5" t="s">
        <v>7</v>
      </c>
      <c r="I8" s="319">
        <v>45290</v>
      </c>
      <c r="J8" s="52" t="s">
        <v>1328</v>
      </c>
      <c r="K8" s="210">
        <v>0.71</v>
      </c>
      <c r="L8" s="10" t="s">
        <v>541</v>
      </c>
      <c r="M8" s="10" t="s">
        <v>542</v>
      </c>
      <c r="N8" s="10" t="s">
        <v>1329</v>
      </c>
      <c r="O8" s="10" t="s">
        <v>1330</v>
      </c>
      <c r="P8" s="318" t="s">
        <v>1331</v>
      </c>
      <c r="Q8" s="373" t="s">
        <v>1332</v>
      </c>
    </row>
    <row r="9" spans="1:17" ht="78" customHeight="1">
      <c r="A9" s="5" t="s">
        <v>1168</v>
      </c>
      <c r="B9" s="7" t="s">
        <v>565</v>
      </c>
      <c r="C9" s="5" t="s">
        <v>15</v>
      </c>
      <c r="D9" s="57" t="s">
        <v>583</v>
      </c>
      <c r="E9" s="10" t="s">
        <v>584</v>
      </c>
      <c r="F9" s="47" t="s">
        <v>597</v>
      </c>
      <c r="G9" s="5" t="s">
        <v>586</v>
      </c>
      <c r="H9" s="5" t="s">
        <v>4</v>
      </c>
      <c r="I9" s="171">
        <v>45229</v>
      </c>
      <c r="J9" s="321" t="s">
        <v>1333</v>
      </c>
      <c r="K9" s="5"/>
      <c r="L9" s="10"/>
      <c r="M9" s="10"/>
      <c r="N9" s="10"/>
      <c r="O9" s="8"/>
      <c r="P9" s="8"/>
      <c r="Q9" s="8"/>
    </row>
    <row r="10" spans="1:17" ht="96" customHeight="1">
      <c r="A10" s="5" t="s">
        <v>1176</v>
      </c>
      <c r="B10" s="7" t="s">
        <v>565</v>
      </c>
      <c r="C10" s="5" t="s">
        <v>15</v>
      </c>
      <c r="D10" s="57" t="s">
        <v>595</v>
      </c>
      <c r="E10" s="10" t="s">
        <v>596</v>
      </c>
      <c r="F10" s="5" t="s">
        <v>597</v>
      </c>
      <c r="G10" s="5" t="s">
        <v>234</v>
      </c>
      <c r="H10" s="5" t="s">
        <v>4</v>
      </c>
      <c r="I10" s="171">
        <v>45229</v>
      </c>
      <c r="J10" s="321" t="s">
        <v>1333</v>
      </c>
      <c r="K10" s="5"/>
      <c r="L10" s="10"/>
      <c r="M10" s="10"/>
      <c r="N10" s="10"/>
      <c r="O10" s="8"/>
      <c r="P10" s="8"/>
      <c r="Q10" s="8"/>
    </row>
  </sheetData>
  <conditionalFormatting sqref="N3:O3">
    <cfRule type="duplicateValues" dxfId="7" priority="7"/>
  </conditionalFormatting>
  <conditionalFormatting sqref="N3:O3">
    <cfRule type="duplicateValues" dxfId="6" priority="6"/>
  </conditionalFormatting>
  <conditionalFormatting sqref="L4">
    <cfRule type="cellIs" dxfId="5" priority="4" operator="equal">
      <formula>0</formula>
    </cfRule>
  </conditionalFormatting>
  <conditionalFormatting sqref="N9:N10 D7:D10 N6:O8 D5 N4:N5">
    <cfRule type="duplicateValues" dxfId="4" priority="5"/>
  </conditionalFormatting>
  <conditionalFormatting sqref="N9:N10 N6:O8 N4:N5">
    <cfRule type="duplicateValues" dxfId="3" priority="3"/>
  </conditionalFormatting>
  <conditionalFormatting sqref="L5:M5">
    <cfRule type="cellIs" dxfId="2" priority="2" operator="equal">
      <formula>0</formula>
    </cfRule>
  </conditionalFormatting>
  <conditionalFormatting sqref="F10 F6:F8">
    <cfRule type="duplicateValues" dxfId="1"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97F251C6-6656-458F-98CA-5D107324F068}">
          <x14:formula1>
            <xm:f>Listas!$F$4:$F$10</xm:f>
          </x14:formula1>
          <xm:sqref>B3:B10</xm:sqref>
        </x14:dataValidation>
        <x14:dataValidation type="list" allowBlank="1" showInputMessage="1" showErrorMessage="1" xr:uid="{731542A5-64F6-4A3C-A985-19CCEF9904BE}">
          <x14:formula1>
            <xm:f>Listas!$E$4:$E$21</xm:f>
          </x14:formula1>
          <xm:sqref>C3:C10</xm:sqref>
        </x14:dataValidation>
        <x14:dataValidation type="list" allowBlank="1" showInputMessage="1" showErrorMessage="1" xr:uid="{FCAB5A6B-381C-4EAE-A2DD-36EEEF012AA2}">
          <x14:formula1>
            <xm:f>'D:\OneDrive - uaermv\NATA SIG\2021\12. Diciembre\PA MIPG 2022\[2022 PLAN DE ADECUACION Y SOSTENIBILIDAD MIPG GTHU.xlsx]Hoja1'!#REF!</xm:f>
          </x14:formula1>
          <xm:sqref>G4:H5</xm:sqref>
        </x14:dataValidation>
        <x14:dataValidation type="list" allowBlank="1" showInputMessage="1" showErrorMessage="1" xr:uid="{431CBA33-84B6-4044-8BFE-A38EDB624026}">
          <x14:formula1>
            <xm:f>Listas!$D$4:$D$13</xm:f>
          </x14:formula1>
          <xm:sqref>H6 H9:H10</xm:sqref>
        </x14:dataValidation>
        <x14:dataValidation type="list" allowBlank="1" showInputMessage="1" showErrorMessage="1" xr:uid="{0AB98997-C34B-4621-9FFF-3D140EFBE367}">
          <x14:formula1>
            <xm:f>Listas!$B$4:$B$20</xm:f>
          </x14:formula1>
          <xm:sqref>G6 G9:G10</xm:sqref>
        </x14:dataValidation>
        <x14:dataValidation type="list" allowBlank="1" showInputMessage="1" showErrorMessage="1" xr:uid="{6BB38A23-6C5F-45EB-A6C7-3C2D32F12B8C}">
          <x14:formula1>
            <xm:f>'D:\OneDrive - uaermv\NATA SIG\2021\12. Diciembre\PA MIPG 2022\[2022 GDOC PLAN DE ADECUACION Y SOSTENIBILIDAD MIPG.xlsx]Hoja1'!#REF!</xm:f>
          </x14:formula1>
          <xm:sqref>G7:H8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21D6-6AF0-4CA8-8FE7-FBB2097B0AF8}">
  <dimension ref="D3:F20"/>
  <sheetViews>
    <sheetView topLeftCell="A15" workbookViewId="0">
      <selection activeCell="I16" sqref="I15:I16"/>
    </sheetView>
  </sheetViews>
  <sheetFormatPr defaultColWidth="11.42578125" defaultRowHeight="15"/>
  <cols>
    <col min="4" max="4" width="40.140625" style="358" customWidth="1"/>
    <col min="5" max="5" width="13.42578125" customWidth="1"/>
    <col min="6" max="6" width="14.28515625" customWidth="1"/>
  </cols>
  <sheetData>
    <row r="3" spans="4:6" ht="30">
      <c r="D3" s="436" t="s">
        <v>1334</v>
      </c>
      <c r="E3" s="437" t="s">
        <v>1335</v>
      </c>
      <c r="F3" s="437" t="s">
        <v>1336</v>
      </c>
    </row>
    <row r="4" spans="4:6">
      <c r="D4" s="292" t="s">
        <v>11</v>
      </c>
      <c r="E4" s="203">
        <v>29</v>
      </c>
      <c r="F4" s="211">
        <v>0.99655172413793103</v>
      </c>
    </row>
    <row r="5" spans="4:6">
      <c r="D5" s="292" t="s">
        <v>12</v>
      </c>
      <c r="E5" s="203">
        <v>9</v>
      </c>
      <c r="F5" s="211">
        <v>1</v>
      </c>
    </row>
    <row r="6" spans="4:6">
      <c r="D6" s="292" t="s">
        <v>1337</v>
      </c>
      <c r="E6" s="203">
        <v>2</v>
      </c>
      <c r="F6" s="211">
        <v>1</v>
      </c>
    </row>
    <row r="7" spans="4:6">
      <c r="D7" s="292" t="s">
        <v>14</v>
      </c>
      <c r="E7" s="203">
        <v>8</v>
      </c>
      <c r="F7" s="211">
        <v>1</v>
      </c>
    </row>
    <row r="8" spans="4:6">
      <c r="D8" s="292" t="s">
        <v>15</v>
      </c>
      <c r="E8" s="203">
        <v>18</v>
      </c>
      <c r="F8" s="211">
        <v>0.93888888888888877</v>
      </c>
    </row>
    <row r="9" spans="4:6">
      <c r="D9" s="292" t="s">
        <v>16</v>
      </c>
      <c r="E9" s="203">
        <v>2</v>
      </c>
      <c r="F9" s="211">
        <v>1</v>
      </c>
    </row>
    <row r="10" spans="4:6">
      <c r="D10" s="292" t="s">
        <v>17</v>
      </c>
      <c r="E10" s="203">
        <v>25</v>
      </c>
      <c r="F10" s="211">
        <v>0.86120000000000008</v>
      </c>
    </row>
    <row r="11" spans="4:6">
      <c r="D11" s="292" t="s">
        <v>1338</v>
      </c>
      <c r="E11" s="203">
        <v>3</v>
      </c>
      <c r="F11" s="211">
        <v>1</v>
      </c>
    </row>
    <row r="12" spans="4:6">
      <c r="D12" s="292" t="s">
        <v>19</v>
      </c>
      <c r="E12" s="203">
        <v>7</v>
      </c>
      <c r="F12" s="211">
        <v>1</v>
      </c>
    </row>
    <row r="13" spans="4:6">
      <c r="D13" s="292" t="s">
        <v>20</v>
      </c>
      <c r="E13" s="203">
        <v>14</v>
      </c>
      <c r="F13" s="211">
        <v>0.95000000000000007</v>
      </c>
    </row>
    <row r="14" spans="4:6">
      <c r="D14" s="292" t="s">
        <v>1339</v>
      </c>
      <c r="E14" s="203">
        <v>19</v>
      </c>
      <c r="F14" s="211">
        <v>0.99473684210526303</v>
      </c>
    </row>
    <row r="15" spans="4:6">
      <c r="D15" s="292" t="s">
        <v>22</v>
      </c>
      <c r="E15" s="203">
        <v>1</v>
      </c>
      <c r="F15" s="211">
        <v>1</v>
      </c>
    </row>
    <row r="16" spans="4:6">
      <c r="D16" s="292" t="s">
        <v>1340</v>
      </c>
      <c r="E16" s="203">
        <v>3</v>
      </c>
      <c r="F16" s="211">
        <v>1</v>
      </c>
    </row>
    <row r="17" spans="4:6">
      <c r="D17" s="292" t="s">
        <v>24</v>
      </c>
      <c r="E17" s="203">
        <v>9</v>
      </c>
      <c r="F17" s="211">
        <v>0.82222222222222219</v>
      </c>
    </row>
    <row r="18" spans="4:6">
      <c r="D18" s="292" t="s">
        <v>25</v>
      </c>
      <c r="E18" s="203">
        <v>14</v>
      </c>
      <c r="F18" s="211">
        <v>1</v>
      </c>
    </row>
    <row r="19" spans="4:6" ht="30">
      <c r="D19" s="292" t="s">
        <v>26</v>
      </c>
      <c r="E19" s="203">
        <v>5</v>
      </c>
      <c r="F19" s="211">
        <v>0.998</v>
      </c>
    </row>
    <row r="20" spans="4:6">
      <c r="D20" s="435" t="s">
        <v>10</v>
      </c>
      <c r="E20" s="280">
        <v>168</v>
      </c>
      <c r="F20" s="281">
        <v>0.95785714285714296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E11"/>
  <sheetViews>
    <sheetView workbookViewId="0">
      <selection activeCell="E5" sqref="E5"/>
    </sheetView>
  </sheetViews>
  <sheetFormatPr defaultColWidth="11.42578125" defaultRowHeight="15"/>
  <cols>
    <col min="3" max="4" width="27.5703125" customWidth="1"/>
    <col min="5" max="5" width="39.7109375" customWidth="1"/>
  </cols>
  <sheetData>
    <row r="3" spans="3:5" ht="25.5">
      <c r="C3" s="141" t="s">
        <v>52</v>
      </c>
      <c r="D3" s="141" t="s">
        <v>54</v>
      </c>
      <c r="E3" s="141" t="s">
        <v>55</v>
      </c>
    </row>
    <row r="4" spans="3:5" ht="25.5">
      <c r="C4" s="7" t="s">
        <v>71</v>
      </c>
      <c r="D4" s="5" t="s">
        <v>17</v>
      </c>
      <c r="E4" s="57" t="s">
        <v>1341</v>
      </c>
    </row>
    <row r="5" spans="3:5" ht="51">
      <c r="C5" s="7" t="s">
        <v>71</v>
      </c>
      <c r="D5" s="5" t="s">
        <v>20</v>
      </c>
      <c r="E5" s="10" t="s">
        <v>1342</v>
      </c>
    </row>
    <row r="6" spans="3:5" ht="63.75">
      <c r="C6" s="7" t="s">
        <v>71</v>
      </c>
      <c r="D6" s="5" t="s">
        <v>20</v>
      </c>
      <c r="E6" s="10" t="s">
        <v>1343</v>
      </c>
    </row>
    <row r="7" spans="3:5" ht="51">
      <c r="C7" s="7" t="s">
        <v>71</v>
      </c>
      <c r="D7" s="5" t="s">
        <v>20</v>
      </c>
      <c r="E7" s="10" t="s">
        <v>1344</v>
      </c>
    </row>
    <row r="8" spans="3:5" ht="51">
      <c r="C8" s="7" t="s">
        <v>71</v>
      </c>
      <c r="D8" s="5" t="s">
        <v>20</v>
      </c>
      <c r="E8" s="10" t="s">
        <v>192</v>
      </c>
    </row>
    <row r="9" spans="3:5" ht="63.75">
      <c r="C9" s="7" t="s">
        <v>251</v>
      </c>
      <c r="D9" s="5" t="s">
        <v>13</v>
      </c>
      <c r="E9" s="7" t="s">
        <v>1345</v>
      </c>
    </row>
    <row r="10" spans="3:5" ht="63.75">
      <c r="C10" s="7" t="s">
        <v>251</v>
      </c>
      <c r="D10" s="5" t="s">
        <v>25</v>
      </c>
      <c r="E10" s="10" t="s">
        <v>1346</v>
      </c>
    </row>
    <row r="11" spans="3:5" ht="51">
      <c r="C11" s="7" t="s">
        <v>513</v>
      </c>
      <c r="D11" s="5" t="s">
        <v>23</v>
      </c>
      <c r="E11" s="7" t="s">
        <v>1347</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Listas!$F$4:$F$10</xm:f>
          </x14:formula1>
          <xm:sqref>C4:C11</xm:sqref>
        </x14:dataValidation>
        <x14:dataValidation type="list" allowBlank="1" showInputMessage="1" showErrorMessage="1" xr:uid="{00000000-0002-0000-0200-000001000000}">
          <x14:formula1>
            <xm:f>Listas!$E$4:$E$21</xm:f>
          </x14:formula1>
          <xm:sqref>D4:D11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4" tint="-0.249977111117893"/>
  </sheetPr>
  <dimension ref="A1:O175"/>
  <sheetViews>
    <sheetView showGridLines="0" zoomScale="80" zoomScaleNormal="80" zoomScalePageLayoutView="25" workbookViewId="0">
      <pane ySplit="2" topLeftCell="A3" activePane="bottomLeft" state="frozen"/>
      <selection pane="bottomLeft" activeCell="A2" sqref="A2"/>
    </sheetView>
  </sheetViews>
  <sheetFormatPr defaultColWidth="24.140625" defaultRowHeight="12.75"/>
  <cols>
    <col min="1" max="1" width="3.42578125" style="1" customWidth="1"/>
    <col min="2" max="2" width="18.28515625" style="4" customWidth="1"/>
    <col min="3" max="3" width="16.5703125" style="2" customWidth="1"/>
    <col min="4" max="4" width="45.7109375" style="3" customWidth="1"/>
    <col min="5" max="5" width="28.85546875" style="4" customWidth="1"/>
    <col min="6" max="6" width="28.85546875" style="2" customWidth="1"/>
    <col min="7" max="7" width="11.28515625" style="2" customWidth="1"/>
    <col min="8" max="8" width="16.85546875" style="2" customWidth="1"/>
    <col min="9" max="10" width="13" style="2" customWidth="1"/>
    <col min="11" max="11" width="16.28515625" style="1" customWidth="1"/>
    <col min="12" max="14" width="15.85546875" style="1" customWidth="1"/>
    <col min="15" max="15" width="24.140625" style="1" customWidth="1"/>
    <col min="16" max="16384" width="24.140625" style="1"/>
  </cols>
  <sheetData>
    <row r="1" spans="1:15">
      <c r="H1" s="9"/>
      <c r="I1" s="9"/>
    </row>
    <row r="2" spans="1:15" s="6" customFormat="1" ht="36.75" customHeight="1">
      <c r="B2" s="141" t="s">
        <v>52</v>
      </c>
      <c r="C2" s="141" t="s">
        <v>54</v>
      </c>
      <c r="D2" s="141" t="s">
        <v>55</v>
      </c>
      <c r="E2" s="141" t="s">
        <v>56</v>
      </c>
      <c r="F2" s="141" t="s">
        <v>57</v>
      </c>
      <c r="G2" s="141" t="s">
        <v>58</v>
      </c>
      <c r="H2" s="141" t="s">
        <v>59</v>
      </c>
      <c r="I2" s="141" t="s">
        <v>60</v>
      </c>
      <c r="J2" s="142" t="s">
        <v>62</v>
      </c>
      <c r="K2" s="104" t="s">
        <v>63</v>
      </c>
      <c r="L2" s="104" t="s">
        <v>65</v>
      </c>
      <c r="M2" s="104" t="s">
        <v>67</v>
      </c>
      <c r="N2" s="104" t="s">
        <v>69</v>
      </c>
    </row>
    <row r="3" spans="1:15" ht="129" customHeight="1">
      <c r="B3" s="7" t="s">
        <v>71</v>
      </c>
      <c r="C3" s="5" t="s">
        <v>17</v>
      </c>
      <c r="D3" s="10" t="s">
        <v>72</v>
      </c>
      <c r="E3" s="11" t="s">
        <v>73</v>
      </c>
      <c r="F3" s="51" t="s">
        <v>74</v>
      </c>
      <c r="G3" s="5" t="s">
        <v>75</v>
      </c>
      <c r="H3" s="5" t="s">
        <v>7</v>
      </c>
      <c r="I3" s="52">
        <v>44591</v>
      </c>
      <c r="J3" s="5"/>
      <c r="K3" s="8"/>
      <c r="L3" s="8"/>
      <c r="M3" s="8"/>
      <c r="N3" s="8"/>
    </row>
    <row r="4" spans="1:15" ht="64.5" customHeight="1">
      <c r="B4" s="7" t="s">
        <v>71</v>
      </c>
      <c r="C4" s="5" t="s">
        <v>17</v>
      </c>
      <c r="D4" s="57" t="s">
        <v>79</v>
      </c>
      <c r="E4" s="11" t="s">
        <v>80</v>
      </c>
      <c r="F4" s="5" t="s">
        <v>81</v>
      </c>
      <c r="G4" s="5" t="s">
        <v>75</v>
      </c>
      <c r="H4" s="5" t="s">
        <v>7</v>
      </c>
      <c r="I4" s="52">
        <v>44592</v>
      </c>
      <c r="J4" s="5"/>
      <c r="K4" s="8"/>
      <c r="L4" s="8"/>
      <c r="M4" s="8"/>
      <c r="N4" s="8"/>
    </row>
    <row r="5" spans="1:15" s="6" customFormat="1" ht="86.25" customHeight="1">
      <c r="A5" s="1"/>
      <c r="B5" s="7" t="s">
        <v>71</v>
      </c>
      <c r="C5" s="5" t="s">
        <v>17</v>
      </c>
      <c r="D5" s="57" t="s">
        <v>85</v>
      </c>
      <c r="E5" s="11" t="s">
        <v>86</v>
      </c>
      <c r="F5" s="51" t="s">
        <v>87</v>
      </c>
      <c r="G5" s="5" t="s">
        <v>75</v>
      </c>
      <c r="H5" s="5" t="s">
        <v>7</v>
      </c>
      <c r="I5" s="52">
        <v>44592</v>
      </c>
      <c r="J5" s="5"/>
      <c r="K5" s="8"/>
      <c r="L5" s="8"/>
      <c r="M5" s="8"/>
      <c r="N5" s="8"/>
      <c r="O5" s="1"/>
    </row>
    <row r="6" spans="1:15" ht="75" customHeight="1">
      <c r="B6" s="7" t="s">
        <v>71</v>
      </c>
      <c r="C6" s="5" t="s">
        <v>17</v>
      </c>
      <c r="D6" s="57" t="s">
        <v>84</v>
      </c>
      <c r="E6" s="11" t="s">
        <v>80</v>
      </c>
      <c r="F6" s="5" t="s">
        <v>81</v>
      </c>
      <c r="G6" s="5" t="s">
        <v>75</v>
      </c>
      <c r="H6" s="5" t="s">
        <v>7</v>
      </c>
      <c r="I6" s="52">
        <v>44592</v>
      </c>
      <c r="J6" s="5"/>
      <c r="K6" s="8"/>
      <c r="L6" s="8"/>
      <c r="M6" s="8"/>
      <c r="N6" s="8"/>
    </row>
    <row r="7" spans="1:15" ht="77.25" customHeight="1">
      <c r="B7" s="7" t="s">
        <v>71</v>
      </c>
      <c r="C7" s="5" t="s">
        <v>17</v>
      </c>
      <c r="D7" s="10" t="s">
        <v>1348</v>
      </c>
      <c r="E7" s="101" t="s">
        <v>95</v>
      </c>
      <c r="F7" s="5" t="s">
        <v>96</v>
      </c>
      <c r="G7" s="5" t="s">
        <v>75</v>
      </c>
      <c r="H7" s="5" t="s">
        <v>7</v>
      </c>
      <c r="I7" s="52">
        <v>44592</v>
      </c>
      <c r="J7" s="5"/>
      <c r="K7" s="8"/>
      <c r="L7" s="8"/>
      <c r="M7" s="8"/>
      <c r="N7" s="8"/>
    </row>
    <row r="8" spans="1:15" ht="50.25" customHeight="1">
      <c r="B8" s="7" t="s">
        <v>71</v>
      </c>
      <c r="C8" s="5" t="s">
        <v>17</v>
      </c>
      <c r="D8" s="57" t="s">
        <v>97</v>
      </c>
      <c r="E8" s="11" t="s">
        <v>759</v>
      </c>
      <c r="F8" s="5" t="s">
        <v>99</v>
      </c>
      <c r="G8" s="5" t="s">
        <v>75</v>
      </c>
      <c r="H8" s="5" t="s">
        <v>7</v>
      </c>
      <c r="I8" s="52">
        <v>44650</v>
      </c>
      <c r="J8" s="5"/>
      <c r="K8" s="8"/>
      <c r="L8" s="8"/>
      <c r="M8" s="8"/>
      <c r="N8" s="8"/>
    </row>
    <row r="9" spans="1:15" ht="76.5">
      <c r="B9" s="7" t="s">
        <v>71</v>
      </c>
      <c r="C9" s="5" t="s">
        <v>17</v>
      </c>
      <c r="D9" s="57" t="s">
        <v>107</v>
      </c>
      <c r="E9" s="11" t="s">
        <v>108</v>
      </c>
      <c r="F9" s="5" t="s">
        <v>109</v>
      </c>
      <c r="G9" s="5" t="s">
        <v>75</v>
      </c>
      <c r="H9" s="5" t="s">
        <v>7</v>
      </c>
      <c r="I9" s="52">
        <v>44742</v>
      </c>
      <c r="J9" s="5"/>
      <c r="K9" s="8"/>
      <c r="L9" s="8"/>
      <c r="M9" s="8"/>
      <c r="N9" s="8"/>
    </row>
    <row r="10" spans="1:15" ht="69.75" customHeight="1">
      <c r="B10" s="7" t="s">
        <v>71</v>
      </c>
      <c r="C10" s="5" t="s">
        <v>17</v>
      </c>
      <c r="D10" s="57" t="s">
        <v>102</v>
      </c>
      <c r="E10" s="11" t="s">
        <v>103</v>
      </c>
      <c r="F10" s="5" t="s">
        <v>104</v>
      </c>
      <c r="G10" s="5" t="s">
        <v>75</v>
      </c>
      <c r="H10" s="5" t="s">
        <v>7</v>
      </c>
      <c r="I10" s="52">
        <v>44742</v>
      </c>
      <c r="J10" s="5"/>
      <c r="K10" s="8"/>
      <c r="L10" s="8"/>
      <c r="M10" s="8"/>
      <c r="N10" s="8"/>
    </row>
    <row r="11" spans="1:15" ht="63.75" customHeight="1">
      <c r="B11" s="7" t="s">
        <v>71</v>
      </c>
      <c r="C11" s="5" t="s">
        <v>17</v>
      </c>
      <c r="D11" s="57" t="s">
        <v>117</v>
      </c>
      <c r="E11" s="101" t="s">
        <v>118</v>
      </c>
      <c r="F11" s="5" t="s">
        <v>119</v>
      </c>
      <c r="G11" s="5" t="s">
        <v>75</v>
      </c>
      <c r="H11" s="5" t="s">
        <v>7</v>
      </c>
      <c r="I11" s="52">
        <v>44803</v>
      </c>
      <c r="J11" s="5"/>
      <c r="K11" s="8"/>
      <c r="L11" s="8"/>
      <c r="M11" s="8"/>
      <c r="N11" s="8"/>
    </row>
    <row r="12" spans="1:15" ht="51">
      <c r="B12" s="7" t="s">
        <v>71</v>
      </c>
      <c r="C12" s="5" t="s">
        <v>17</v>
      </c>
      <c r="D12" s="57" t="s">
        <v>155</v>
      </c>
      <c r="E12" s="101" t="s">
        <v>156</v>
      </c>
      <c r="F12" s="5" t="s">
        <v>157</v>
      </c>
      <c r="G12" s="5" t="s">
        <v>75</v>
      </c>
      <c r="H12" s="5" t="s">
        <v>7</v>
      </c>
      <c r="I12" s="52">
        <v>44925</v>
      </c>
      <c r="J12" s="5"/>
      <c r="K12" s="8"/>
      <c r="L12" s="8"/>
      <c r="M12" s="8"/>
      <c r="N12" s="8"/>
    </row>
    <row r="13" spans="1:15" ht="77.25" customHeight="1">
      <c r="B13" s="7" t="s">
        <v>71</v>
      </c>
      <c r="C13" s="5" t="s">
        <v>17</v>
      </c>
      <c r="D13" s="57" t="s">
        <v>160</v>
      </c>
      <c r="E13" s="101" t="s">
        <v>161</v>
      </c>
      <c r="F13" s="5" t="s">
        <v>162</v>
      </c>
      <c r="G13" s="5" t="s">
        <v>75</v>
      </c>
      <c r="H13" s="5" t="s">
        <v>7</v>
      </c>
      <c r="I13" s="52">
        <v>44925</v>
      </c>
      <c r="J13" s="5"/>
      <c r="K13" s="8"/>
      <c r="L13" s="8"/>
      <c r="M13" s="8"/>
      <c r="N13" s="8"/>
    </row>
    <row r="14" spans="1:15" ht="101.25" customHeight="1">
      <c r="B14" s="7" t="s">
        <v>71</v>
      </c>
      <c r="C14" s="5" t="s">
        <v>17</v>
      </c>
      <c r="D14" s="181" t="s">
        <v>132</v>
      </c>
      <c r="E14" s="11" t="s">
        <v>133</v>
      </c>
      <c r="F14" s="5" t="s">
        <v>134</v>
      </c>
      <c r="G14" s="5" t="s">
        <v>75</v>
      </c>
      <c r="H14" s="5" t="s">
        <v>7</v>
      </c>
      <c r="I14" s="52">
        <v>44925</v>
      </c>
      <c r="J14" s="5"/>
      <c r="K14" s="8"/>
      <c r="L14" s="8"/>
      <c r="M14" s="8"/>
      <c r="N14" s="8"/>
    </row>
    <row r="15" spans="1:15" ht="38.25">
      <c r="B15" s="7" t="s">
        <v>71</v>
      </c>
      <c r="C15" s="5" t="s">
        <v>17</v>
      </c>
      <c r="D15" s="57" t="s">
        <v>184</v>
      </c>
      <c r="E15" s="11" t="s">
        <v>185</v>
      </c>
      <c r="F15" s="5" t="s">
        <v>186</v>
      </c>
      <c r="G15" s="5" t="s">
        <v>75</v>
      </c>
      <c r="H15" s="5" t="s">
        <v>7</v>
      </c>
      <c r="I15" s="52">
        <v>44925</v>
      </c>
      <c r="J15" s="5"/>
      <c r="K15" s="8"/>
      <c r="L15" s="8"/>
      <c r="M15" s="8"/>
      <c r="N15" s="8"/>
    </row>
    <row r="16" spans="1:15" ht="140.25">
      <c r="B16" s="7" t="s">
        <v>71</v>
      </c>
      <c r="C16" s="5" t="s">
        <v>17</v>
      </c>
      <c r="D16" s="57" t="s">
        <v>174</v>
      </c>
      <c r="E16" s="11" t="s">
        <v>175</v>
      </c>
      <c r="F16" s="5" t="s">
        <v>176</v>
      </c>
      <c r="G16" s="5" t="s">
        <v>75</v>
      </c>
      <c r="H16" s="5" t="s">
        <v>7</v>
      </c>
      <c r="I16" s="52">
        <v>44925</v>
      </c>
      <c r="J16" s="5"/>
      <c r="K16" s="8"/>
      <c r="L16" s="8"/>
      <c r="M16" s="8"/>
      <c r="N16" s="8"/>
    </row>
    <row r="17" spans="2:14" ht="76.5">
      <c r="B17" s="7" t="s">
        <v>71</v>
      </c>
      <c r="C17" s="5" t="s">
        <v>17</v>
      </c>
      <c r="D17" s="57" t="s">
        <v>179</v>
      </c>
      <c r="E17" s="11" t="s">
        <v>180</v>
      </c>
      <c r="F17" s="5" t="s">
        <v>181</v>
      </c>
      <c r="G17" s="5" t="s">
        <v>75</v>
      </c>
      <c r="H17" s="5" t="s">
        <v>7</v>
      </c>
      <c r="I17" s="52">
        <v>44925</v>
      </c>
      <c r="J17" s="5"/>
      <c r="K17" s="8"/>
      <c r="L17" s="8"/>
      <c r="M17" s="8"/>
      <c r="N17" s="8"/>
    </row>
    <row r="18" spans="2:14" ht="51">
      <c r="B18" s="7" t="s">
        <v>71</v>
      </c>
      <c r="C18" s="5" t="s">
        <v>17</v>
      </c>
      <c r="D18" s="57" t="s">
        <v>165</v>
      </c>
      <c r="E18" s="11" t="s">
        <v>166</v>
      </c>
      <c r="F18" s="5" t="s">
        <v>167</v>
      </c>
      <c r="G18" s="5" t="s">
        <v>75</v>
      </c>
      <c r="H18" s="5" t="s">
        <v>7</v>
      </c>
      <c r="I18" s="52">
        <v>44925</v>
      </c>
      <c r="J18" s="5"/>
      <c r="K18" s="8"/>
      <c r="L18" s="8"/>
      <c r="M18" s="8"/>
      <c r="N18" s="8"/>
    </row>
    <row r="19" spans="2:14" ht="51">
      <c r="B19" s="7" t="s">
        <v>71</v>
      </c>
      <c r="C19" s="5" t="s">
        <v>17</v>
      </c>
      <c r="D19" s="57" t="s">
        <v>146</v>
      </c>
      <c r="E19" s="11" t="s">
        <v>147</v>
      </c>
      <c r="F19" s="5" t="s">
        <v>148</v>
      </c>
      <c r="G19" s="5" t="s">
        <v>75</v>
      </c>
      <c r="H19" s="5" t="s">
        <v>7</v>
      </c>
      <c r="I19" s="52">
        <v>44925</v>
      </c>
      <c r="J19" s="5"/>
      <c r="K19" s="8"/>
      <c r="L19" s="8"/>
      <c r="M19" s="8"/>
      <c r="N19" s="8"/>
    </row>
    <row r="20" spans="2:14" ht="114" customHeight="1">
      <c r="B20" s="7" t="s">
        <v>71</v>
      </c>
      <c r="C20" s="5" t="s">
        <v>17</v>
      </c>
      <c r="D20" s="57" t="s">
        <v>141</v>
      </c>
      <c r="E20" s="101" t="s">
        <v>142</v>
      </c>
      <c r="F20" s="5" t="s">
        <v>143</v>
      </c>
      <c r="G20" s="5" t="s">
        <v>75</v>
      </c>
      <c r="H20" s="5" t="s">
        <v>7</v>
      </c>
      <c r="I20" s="52">
        <v>44925</v>
      </c>
      <c r="J20" s="5"/>
      <c r="K20" s="8"/>
      <c r="L20" s="8"/>
      <c r="M20" s="8"/>
      <c r="N20" s="8"/>
    </row>
    <row r="21" spans="2:14" ht="38.25">
      <c r="B21" s="7" t="s">
        <v>71</v>
      </c>
      <c r="C21" s="5" t="s">
        <v>17</v>
      </c>
      <c r="D21" s="10" t="s">
        <v>188</v>
      </c>
      <c r="E21" s="101" t="s">
        <v>189</v>
      </c>
      <c r="F21" s="5" t="s">
        <v>190</v>
      </c>
      <c r="G21" s="5" t="s">
        <v>75</v>
      </c>
      <c r="H21" s="5" t="s">
        <v>7</v>
      </c>
      <c r="I21" s="52">
        <v>44925</v>
      </c>
      <c r="J21" s="5"/>
      <c r="K21" s="8"/>
      <c r="L21" s="8"/>
      <c r="M21" s="8"/>
      <c r="N21" s="8"/>
    </row>
    <row r="22" spans="2:14" ht="98.25" customHeight="1">
      <c r="B22" s="7" t="s">
        <v>71</v>
      </c>
      <c r="C22" s="5" t="s">
        <v>17</v>
      </c>
      <c r="D22" s="57" t="s">
        <v>170</v>
      </c>
      <c r="E22" s="101" t="s">
        <v>171</v>
      </c>
      <c r="F22" s="5" t="s">
        <v>172</v>
      </c>
      <c r="G22" s="5" t="s">
        <v>75</v>
      </c>
      <c r="H22" s="5" t="s">
        <v>7</v>
      </c>
      <c r="I22" s="52">
        <v>44925</v>
      </c>
      <c r="J22" s="5"/>
      <c r="K22" s="8"/>
      <c r="L22" s="8"/>
      <c r="M22" s="8"/>
      <c r="N22" s="8"/>
    </row>
    <row r="23" spans="2:14" ht="63" customHeight="1">
      <c r="B23" s="7" t="s">
        <v>71</v>
      </c>
      <c r="C23" s="5" t="s">
        <v>17</v>
      </c>
      <c r="D23" s="57" t="s">
        <v>85</v>
      </c>
      <c r="E23" s="101" t="s">
        <v>137</v>
      </c>
      <c r="F23" s="5" t="s">
        <v>138</v>
      </c>
      <c r="G23" s="5" t="s">
        <v>75</v>
      </c>
      <c r="H23" s="5" t="s">
        <v>7</v>
      </c>
      <c r="I23" s="52">
        <v>44925</v>
      </c>
      <c r="J23" s="5"/>
      <c r="K23" s="8"/>
      <c r="L23" s="8"/>
      <c r="M23" s="8"/>
      <c r="N23" s="8"/>
    </row>
    <row r="24" spans="2:14" ht="38.25">
      <c r="B24" s="7" t="s">
        <v>71</v>
      </c>
      <c r="C24" s="5" t="s">
        <v>17</v>
      </c>
      <c r="D24" s="57" t="s">
        <v>1341</v>
      </c>
      <c r="E24" s="7"/>
      <c r="F24" s="5"/>
      <c r="G24" s="5"/>
      <c r="H24" s="5"/>
      <c r="I24" s="5"/>
      <c r="J24" s="5"/>
      <c r="K24" s="8"/>
      <c r="L24" s="8"/>
      <c r="M24" s="8"/>
      <c r="N24" s="8"/>
    </row>
    <row r="25" spans="2:14" ht="69" customHeight="1">
      <c r="B25" s="7" t="s">
        <v>71</v>
      </c>
      <c r="C25" s="5" t="s">
        <v>17</v>
      </c>
      <c r="D25" s="57" t="s">
        <v>124</v>
      </c>
      <c r="E25" s="11" t="s">
        <v>125</v>
      </c>
      <c r="F25" s="5" t="s">
        <v>126</v>
      </c>
      <c r="G25" s="5" t="s">
        <v>75</v>
      </c>
      <c r="H25" s="5" t="s">
        <v>7</v>
      </c>
      <c r="I25" s="52"/>
      <c r="J25" s="5"/>
      <c r="K25" s="8"/>
      <c r="L25" s="8"/>
      <c r="M25" s="8"/>
      <c r="N25" s="8"/>
    </row>
    <row r="26" spans="2:14" ht="50.25" hidden="1" customHeight="1">
      <c r="B26" s="145" t="s">
        <v>71</v>
      </c>
      <c r="C26" s="146" t="s">
        <v>17</v>
      </c>
      <c r="D26" s="144"/>
      <c r="E26" s="145"/>
      <c r="F26" s="146"/>
      <c r="G26" s="146"/>
      <c r="H26" s="146"/>
      <c r="I26" s="146"/>
      <c r="J26" s="146"/>
      <c r="K26" s="147"/>
      <c r="L26" s="147"/>
      <c r="M26" s="147"/>
      <c r="N26" s="147"/>
    </row>
    <row r="27" spans="2:14" ht="102" hidden="1">
      <c r="B27" s="7" t="s">
        <v>71</v>
      </c>
      <c r="C27" s="5" t="s">
        <v>20</v>
      </c>
      <c r="D27" s="10" t="s">
        <v>192</v>
      </c>
      <c r="E27" s="51" t="s">
        <v>73</v>
      </c>
      <c r="F27" s="51" t="s">
        <v>74</v>
      </c>
      <c r="G27" s="51" t="s">
        <v>75</v>
      </c>
      <c r="H27" s="5" t="s">
        <v>7</v>
      </c>
      <c r="I27" s="52">
        <v>44620</v>
      </c>
      <c r="J27" s="5"/>
      <c r="K27" s="8"/>
      <c r="L27" s="8"/>
      <c r="M27" s="8"/>
      <c r="N27" s="8"/>
    </row>
    <row r="28" spans="2:14" ht="127.5" hidden="1">
      <c r="B28" s="7" t="s">
        <v>71</v>
      </c>
      <c r="C28" s="5" t="s">
        <v>20</v>
      </c>
      <c r="D28" s="10" t="s">
        <v>198</v>
      </c>
      <c r="E28" s="51" t="s">
        <v>199</v>
      </c>
      <c r="F28" s="51" t="s">
        <v>200</v>
      </c>
      <c r="G28" s="5" t="s">
        <v>75</v>
      </c>
      <c r="H28" s="5" t="s">
        <v>7</v>
      </c>
      <c r="I28" s="52">
        <v>44803</v>
      </c>
      <c r="J28" s="5"/>
      <c r="K28" s="8"/>
      <c r="L28" s="8"/>
      <c r="M28" s="8"/>
      <c r="N28" s="8"/>
    </row>
    <row r="29" spans="2:14" ht="63.75" hidden="1">
      <c r="B29" s="7" t="s">
        <v>71</v>
      </c>
      <c r="C29" s="5" t="s">
        <v>20</v>
      </c>
      <c r="D29" s="10" t="s">
        <v>207</v>
      </c>
      <c r="E29" s="51" t="s">
        <v>208</v>
      </c>
      <c r="F29" s="51" t="s">
        <v>209</v>
      </c>
      <c r="G29" s="5" t="s">
        <v>75</v>
      </c>
      <c r="H29" s="5" t="s">
        <v>7</v>
      </c>
      <c r="I29" s="52">
        <v>44803</v>
      </c>
      <c r="J29" s="5"/>
      <c r="K29" s="8"/>
      <c r="L29" s="8"/>
      <c r="M29" s="8"/>
      <c r="N29" s="8"/>
    </row>
    <row r="30" spans="2:14" ht="114.75" hidden="1">
      <c r="B30" s="7" t="s">
        <v>71</v>
      </c>
      <c r="C30" s="5" t="s">
        <v>20</v>
      </c>
      <c r="D30" s="10" t="s">
        <v>210</v>
      </c>
      <c r="E30" s="5" t="s">
        <v>211</v>
      </c>
      <c r="F30" s="5" t="s">
        <v>212</v>
      </c>
      <c r="G30" s="5" t="s">
        <v>75</v>
      </c>
      <c r="H30" s="5" t="s">
        <v>7</v>
      </c>
      <c r="I30" s="52">
        <v>44864</v>
      </c>
      <c r="J30" s="5"/>
      <c r="K30" s="8"/>
      <c r="L30" s="8"/>
      <c r="M30" s="8"/>
      <c r="N30" s="8"/>
    </row>
    <row r="31" spans="2:14" ht="63.75" hidden="1">
      <c r="B31" s="7" t="s">
        <v>71</v>
      </c>
      <c r="C31" s="5" t="s">
        <v>20</v>
      </c>
      <c r="D31" s="10" t="s">
        <v>213</v>
      </c>
      <c r="E31" s="5" t="s">
        <v>211</v>
      </c>
      <c r="F31" s="5" t="s">
        <v>212</v>
      </c>
      <c r="G31" s="5" t="s">
        <v>75</v>
      </c>
      <c r="H31" s="5" t="s">
        <v>7</v>
      </c>
      <c r="I31" s="52">
        <v>44865</v>
      </c>
      <c r="J31" s="5"/>
      <c r="K31" s="8"/>
      <c r="L31" s="8"/>
      <c r="M31" s="8"/>
      <c r="N31" s="8"/>
    </row>
    <row r="32" spans="2:14" ht="102" hidden="1">
      <c r="B32" s="7" t="s">
        <v>71</v>
      </c>
      <c r="C32" s="5" t="s">
        <v>20</v>
      </c>
      <c r="D32" s="10" t="s">
        <v>214</v>
      </c>
      <c r="E32" s="51" t="s">
        <v>215</v>
      </c>
      <c r="F32" s="5" t="s">
        <v>216</v>
      </c>
      <c r="G32" s="5" t="s">
        <v>75</v>
      </c>
      <c r="H32" s="5" t="s">
        <v>7</v>
      </c>
      <c r="I32" s="52">
        <v>44895</v>
      </c>
      <c r="J32" s="5"/>
      <c r="K32" s="8"/>
      <c r="L32" s="8"/>
      <c r="M32" s="8"/>
      <c r="N32" s="8"/>
    </row>
    <row r="33" spans="2:14" ht="76.5" hidden="1">
      <c r="B33" s="7" t="s">
        <v>71</v>
      </c>
      <c r="C33" s="5" t="s">
        <v>20</v>
      </c>
      <c r="D33" s="11" t="s">
        <v>217</v>
      </c>
      <c r="E33" s="51" t="s">
        <v>218</v>
      </c>
      <c r="F33" s="51" t="s">
        <v>219</v>
      </c>
      <c r="G33" s="5" t="s">
        <v>75</v>
      </c>
      <c r="H33" s="5" t="s">
        <v>7</v>
      </c>
      <c r="I33" s="52">
        <v>44895</v>
      </c>
      <c r="J33" s="5"/>
      <c r="K33" s="8"/>
      <c r="L33" s="8"/>
      <c r="M33" s="8"/>
      <c r="N33" s="8"/>
    </row>
    <row r="34" spans="2:14" ht="51" hidden="1">
      <c r="B34" s="7" t="s">
        <v>71</v>
      </c>
      <c r="C34" s="5" t="s">
        <v>20</v>
      </c>
      <c r="D34" s="10" t="s">
        <v>1342</v>
      </c>
      <c r="E34" s="7"/>
      <c r="F34" s="5"/>
      <c r="G34" s="5"/>
      <c r="H34" s="5"/>
      <c r="I34" s="5"/>
      <c r="J34" s="5"/>
      <c r="K34" s="8"/>
      <c r="L34" s="8"/>
      <c r="M34" s="8"/>
      <c r="N34" s="8"/>
    </row>
    <row r="35" spans="2:14" ht="51" hidden="1">
      <c r="B35" s="7" t="s">
        <v>71</v>
      </c>
      <c r="C35" s="5" t="s">
        <v>20</v>
      </c>
      <c r="D35" s="10" t="s">
        <v>1343</v>
      </c>
      <c r="E35" s="7"/>
      <c r="F35" s="5"/>
      <c r="G35" s="5"/>
      <c r="H35" s="5"/>
      <c r="I35" s="5"/>
      <c r="J35" s="5"/>
      <c r="K35" s="8"/>
      <c r="L35" s="8"/>
      <c r="M35" s="8"/>
      <c r="N35" s="8"/>
    </row>
    <row r="36" spans="2:14" ht="51" hidden="1">
      <c r="B36" s="7" t="s">
        <v>71</v>
      </c>
      <c r="C36" s="5" t="s">
        <v>20</v>
      </c>
      <c r="D36" s="10" t="s">
        <v>1344</v>
      </c>
      <c r="E36" s="7"/>
      <c r="F36" s="5"/>
      <c r="G36" s="5"/>
      <c r="H36" s="5"/>
      <c r="I36" s="5"/>
      <c r="J36" s="5"/>
      <c r="K36" s="8"/>
      <c r="L36" s="8"/>
      <c r="M36" s="8"/>
      <c r="N36" s="8"/>
    </row>
    <row r="37" spans="2:14" ht="51" hidden="1">
      <c r="B37" s="7" t="s">
        <v>71</v>
      </c>
      <c r="C37" s="5" t="s">
        <v>20</v>
      </c>
      <c r="D37" s="10" t="s">
        <v>192</v>
      </c>
      <c r="E37" s="7"/>
      <c r="F37" s="5"/>
      <c r="G37" s="5"/>
      <c r="H37" s="5"/>
      <c r="I37" s="5"/>
      <c r="J37" s="5"/>
      <c r="K37" s="8"/>
      <c r="L37" s="8"/>
      <c r="M37" s="8"/>
      <c r="N37" s="8"/>
    </row>
    <row r="38" spans="2:14" ht="61.5" hidden="1" customHeight="1">
      <c r="B38" s="145" t="s">
        <v>71</v>
      </c>
      <c r="C38" s="146" t="s">
        <v>20</v>
      </c>
      <c r="D38" s="148"/>
      <c r="E38" s="145"/>
      <c r="F38" s="146"/>
      <c r="G38" s="146"/>
      <c r="H38" s="146"/>
      <c r="I38" s="146"/>
      <c r="J38" s="146"/>
      <c r="K38" s="147"/>
      <c r="L38" s="147"/>
      <c r="M38" s="147"/>
      <c r="N38" s="147"/>
    </row>
    <row r="39" spans="2:14" ht="80.25" hidden="1" customHeight="1">
      <c r="B39" s="7" t="s">
        <v>230</v>
      </c>
      <c r="C39" s="5" t="s">
        <v>22</v>
      </c>
      <c r="D39" s="10" t="s">
        <v>1349</v>
      </c>
      <c r="E39" s="10"/>
      <c r="F39" s="5"/>
      <c r="G39" s="5"/>
      <c r="H39" s="5"/>
      <c r="I39" s="52"/>
      <c r="J39" s="52"/>
      <c r="K39" s="8"/>
      <c r="L39" s="8"/>
      <c r="M39" s="8"/>
      <c r="N39" s="8"/>
    </row>
    <row r="40" spans="2:14" ht="61.5" hidden="1" customHeight="1">
      <c r="B40" s="7" t="s">
        <v>230</v>
      </c>
      <c r="C40" s="5" t="s">
        <v>22</v>
      </c>
      <c r="D40" s="10" t="s">
        <v>231</v>
      </c>
      <c r="E40" s="10" t="s">
        <v>232</v>
      </c>
      <c r="F40" s="5" t="s">
        <v>233</v>
      </c>
      <c r="G40" s="5" t="s">
        <v>234</v>
      </c>
      <c r="H40" s="5" t="s">
        <v>4</v>
      </c>
      <c r="I40" s="52">
        <v>44895</v>
      </c>
      <c r="J40" s="52"/>
      <c r="K40" s="8"/>
      <c r="L40" s="8"/>
      <c r="M40" s="8"/>
      <c r="N40" s="8"/>
    </row>
    <row r="41" spans="2:14" ht="38.25" hidden="1" customHeight="1">
      <c r="B41" s="145" t="s">
        <v>230</v>
      </c>
      <c r="C41" s="146" t="s">
        <v>22</v>
      </c>
      <c r="D41" s="148"/>
      <c r="E41" s="148"/>
      <c r="F41" s="146"/>
      <c r="G41" s="146"/>
      <c r="H41" s="146"/>
      <c r="I41" s="150"/>
      <c r="J41" s="150"/>
      <c r="K41" s="147"/>
      <c r="L41" s="147"/>
      <c r="M41" s="147"/>
      <c r="N41" s="147"/>
    </row>
    <row r="42" spans="2:14" ht="51" hidden="1" customHeight="1">
      <c r="B42" s="7" t="s">
        <v>230</v>
      </c>
      <c r="C42" s="5" t="s">
        <v>18</v>
      </c>
      <c r="D42" s="178" t="s">
        <v>1350</v>
      </c>
      <c r="E42" s="179" t="s">
        <v>1351</v>
      </c>
      <c r="F42" s="185" t="s">
        <v>1352</v>
      </c>
      <c r="G42" s="5" t="s">
        <v>234</v>
      </c>
      <c r="H42" s="5" t="s">
        <v>4</v>
      </c>
      <c r="I42" s="52">
        <v>44925</v>
      </c>
      <c r="J42" s="52"/>
      <c r="K42" s="8"/>
      <c r="L42" s="8"/>
      <c r="M42" s="8"/>
      <c r="N42" s="8"/>
    </row>
    <row r="43" spans="2:14" ht="51" hidden="1" customHeight="1">
      <c r="B43" s="7" t="s">
        <v>230</v>
      </c>
      <c r="C43" s="5" t="s">
        <v>18</v>
      </c>
      <c r="D43" s="179" t="s">
        <v>246</v>
      </c>
      <c r="E43" s="178" t="s">
        <v>247</v>
      </c>
      <c r="F43" s="185" t="s">
        <v>1353</v>
      </c>
      <c r="G43" s="5" t="s">
        <v>234</v>
      </c>
      <c r="H43" s="5" t="s">
        <v>4</v>
      </c>
      <c r="I43" s="52">
        <v>44925</v>
      </c>
      <c r="J43" s="52"/>
      <c r="K43" s="8"/>
      <c r="L43" s="8"/>
      <c r="M43" s="8"/>
      <c r="N43" s="8"/>
    </row>
    <row r="44" spans="2:14" ht="51" hidden="1" customHeight="1">
      <c r="B44" s="7" t="s">
        <v>230</v>
      </c>
      <c r="C44" s="5" t="s">
        <v>18</v>
      </c>
      <c r="D44" s="178" t="s">
        <v>426</v>
      </c>
      <c r="E44" s="178" t="s">
        <v>1354</v>
      </c>
      <c r="F44" s="185" t="s">
        <v>428</v>
      </c>
      <c r="G44" s="5" t="s">
        <v>234</v>
      </c>
      <c r="H44" s="5" t="s">
        <v>4</v>
      </c>
      <c r="I44" s="52">
        <v>44925</v>
      </c>
      <c r="J44" s="52"/>
      <c r="K44" s="8"/>
      <c r="L44" s="8"/>
      <c r="M44" s="8"/>
      <c r="N44" s="8"/>
    </row>
    <row r="45" spans="2:14" ht="51" hidden="1" customHeight="1">
      <c r="B45" s="145" t="s">
        <v>230</v>
      </c>
      <c r="C45" s="146" t="s">
        <v>18</v>
      </c>
      <c r="D45" s="151"/>
      <c r="E45" s="151"/>
      <c r="F45" s="143"/>
      <c r="G45" s="143"/>
      <c r="H45" s="143"/>
      <c r="I45" s="152"/>
      <c r="J45" s="152"/>
      <c r="K45" s="149"/>
      <c r="L45" s="149"/>
      <c r="M45" s="149"/>
      <c r="N45" s="149"/>
    </row>
    <row r="46" spans="2:14" ht="38.25" hidden="1" customHeight="1">
      <c r="B46" s="7" t="s">
        <v>230</v>
      </c>
      <c r="C46" s="197" t="s">
        <v>1355</v>
      </c>
      <c r="D46" s="10"/>
      <c r="E46" s="10"/>
      <c r="F46" s="5"/>
      <c r="G46" s="5"/>
      <c r="H46" s="5"/>
      <c r="I46" s="52"/>
      <c r="J46" s="52"/>
      <c r="K46" s="8"/>
      <c r="L46" s="8"/>
      <c r="M46" s="8"/>
      <c r="N46" s="8"/>
    </row>
    <row r="47" spans="2:14" ht="38.25" hidden="1" customHeight="1">
      <c r="B47" s="7" t="s">
        <v>230</v>
      </c>
      <c r="C47" s="197" t="s">
        <v>1355</v>
      </c>
      <c r="D47" s="10"/>
      <c r="E47" s="10"/>
      <c r="F47" s="5"/>
      <c r="G47" s="5"/>
      <c r="H47" s="5"/>
      <c r="I47" s="52"/>
      <c r="J47" s="52"/>
      <c r="K47" s="8"/>
      <c r="L47" s="8"/>
      <c r="M47" s="8"/>
      <c r="N47" s="8"/>
    </row>
    <row r="48" spans="2:14" ht="38.25" hidden="1" customHeight="1">
      <c r="B48" s="145" t="s">
        <v>230</v>
      </c>
      <c r="C48" s="146" t="s">
        <v>1355</v>
      </c>
      <c r="D48" s="151"/>
      <c r="E48" s="151"/>
      <c r="F48" s="143"/>
      <c r="G48" s="143"/>
      <c r="H48" s="143"/>
      <c r="I48" s="152"/>
      <c r="J48" s="152"/>
      <c r="K48" s="149"/>
      <c r="L48" s="149"/>
      <c r="M48" s="149"/>
      <c r="N48" s="149"/>
    </row>
    <row r="49" spans="1:15" ht="50.25" hidden="1" customHeight="1">
      <c r="A49" s="6"/>
      <c r="B49" s="7" t="s">
        <v>251</v>
      </c>
      <c r="C49" s="5" t="s">
        <v>13</v>
      </c>
      <c r="D49" s="7" t="s">
        <v>1345</v>
      </c>
      <c r="E49" s="7"/>
      <c r="F49" s="5"/>
      <c r="G49" s="5"/>
      <c r="H49" s="5"/>
      <c r="I49" s="52"/>
      <c r="J49" s="52"/>
      <c r="K49" s="46"/>
      <c r="L49" s="8"/>
      <c r="M49" s="8"/>
      <c r="N49" s="8"/>
      <c r="O49" s="6"/>
    </row>
    <row r="50" spans="1:15" ht="50.25" hidden="1" customHeight="1">
      <c r="A50" s="6"/>
      <c r="B50" s="7" t="s">
        <v>251</v>
      </c>
      <c r="C50" s="5" t="s">
        <v>13</v>
      </c>
      <c r="D50" s="176" t="s">
        <v>255</v>
      </c>
      <c r="E50" s="176" t="s">
        <v>256</v>
      </c>
      <c r="F50" s="177" t="s">
        <v>257</v>
      </c>
      <c r="G50" s="5" t="s">
        <v>258</v>
      </c>
      <c r="H50" s="5" t="s">
        <v>8</v>
      </c>
      <c r="I50" s="52">
        <v>44925</v>
      </c>
      <c r="J50" s="52"/>
      <c r="K50" s="46"/>
      <c r="L50" s="8"/>
      <c r="M50" s="8"/>
      <c r="N50" s="8"/>
      <c r="O50" s="6"/>
    </row>
    <row r="51" spans="1:15" ht="50.25" hidden="1" customHeight="1">
      <c r="A51" s="6"/>
      <c r="B51" s="7" t="s">
        <v>251</v>
      </c>
      <c r="C51" s="5" t="s">
        <v>13</v>
      </c>
      <c r="D51" s="7" t="s">
        <v>252</v>
      </c>
      <c r="E51" s="7" t="s">
        <v>1356</v>
      </c>
      <c r="F51" s="5" t="s">
        <v>254</v>
      </c>
      <c r="G51" s="5" t="s">
        <v>234</v>
      </c>
      <c r="H51" s="5" t="s">
        <v>4</v>
      </c>
      <c r="I51" s="52">
        <v>44742</v>
      </c>
      <c r="J51" s="52"/>
      <c r="K51" s="46"/>
      <c r="L51" s="8"/>
      <c r="M51" s="8"/>
      <c r="N51" s="8"/>
      <c r="O51" s="6"/>
    </row>
    <row r="52" spans="1:15" ht="50.25" hidden="1" customHeight="1">
      <c r="A52" s="6"/>
      <c r="B52" s="145" t="s">
        <v>251</v>
      </c>
      <c r="C52" s="146" t="s">
        <v>13</v>
      </c>
      <c r="D52" s="145"/>
      <c r="E52" s="145"/>
      <c r="F52" s="146"/>
      <c r="G52" s="146"/>
      <c r="H52" s="146"/>
      <c r="I52" s="150"/>
      <c r="J52" s="150"/>
      <c r="K52" s="153"/>
      <c r="L52" s="147"/>
      <c r="M52" s="147"/>
      <c r="N52" s="147"/>
      <c r="O52" s="6"/>
    </row>
    <row r="53" spans="1:15" ht="50.25" hidden="1" customHeight="1">
      <c r="B53" s="7" t="s">
        <v>251</v>
      </c>
      <c r="C53" s="5" t="s">
        <v>19</v>
      </c>
      <c r="D53" s="5" t="s">
        <v>259</v>
      </c>
      <c r="E53" s="7" t="s">
        <v>260</v>
      </c>
      <c r="F53" s="5" t="s">
        <v>261</v>
      </c>
      <c r="G53" s="5"/>
      <c r="H53" s="5"/>
      <c r="I53" s="52">
        <v>44591</v>
      </c>
      <c r="J53" s="52"/>
      <c r="K53" s="8"/>
      <c r="L53" s="8"/>
      <c r="M53" s="8"/>
      <c r="N53" s="8"/>
    </row>
    <row r="54" spans="1:15" ht="50.25" hidden="1" customHeight="1">
      <c r="B54" s="7" t="s">
        <v>251</v>
      </c>
      <c r="C54" s="5" t="s">
        <v>19</v>
      </c>
      <c r="D54" s="5" t="s">
        <v>259</v>
      </c>
      <c r="E54" s="7" t="s">
        <v>265</v>
      </c>
      <c r="F54" s="5" t="s">
        <v>266</v>
      </c>
      <c r="G54" s="5"/>
      <c r="H54" s="5"/>
      <c r="I54" s="52">
        <v>44591</v>
      </c>
      <c r="J54" s="52"/>
      <c r="K54" s="8"/>
      <c r="L54" s="8"/>
      <c r="M54" s="8"/>
      <c r="N54" s="8"/>
    </row>
    <row r="55" spans="1:15" ht="50.25" hidden="1" customHeight="1">
      <c r="B55" s="7" t="s">
        <v>251</v>
      </c>
      <c r="C55" s="5" t="s">
        <v>19</v>
      </c>
      <c r="D55" s="5" t="s">
        <v>268</v>
      </c>
      <c r="E55" s="7" t="s">
        <v>269</v>
      </c>
      <c r="F55" s="5" t="s">
        <v>1357</v>
      </c>
      <c r="G55" s="5"/>
      <c r="H55" s="5"/>
      <c r="I55" s="52">
        <v>44650</v>
      </c>
      <c r="J55" s="52"/>
      <c r="K55" s="8"/>
      <c r="L55" s="8"/>
      <c r="M55" s="8"/>
      <c r="N55" s="8"/>
    </row>
    <row r="56" spans="1:15" ht="50.25" hidden="1" customHeight="1">
      <c r="B56" s="7" t="s">
        <v>251</v>
      </c>
      <c r="C56" s="5" t="s">
        <v>19</v>
      </c>
      <c r="D56" s="5" t="s">
        <v>291</v>
      </c>
      <c r="E56" s="7" t="s">
        <v>292</v>
      </c>
      <c r="F56" s="47" t="s">
        <v>293</v>
      </c>
      <c r="G56" s="5"/>
      <c r="H56" s="5"/>
      <c r="I56" s="52">
        <v>44925</v>
      </c>
      <c r="J56" s="52"/>
      <c r="K56" s="8"/>
      <c r="L56" s="8"/>
      <c r="M56" s="8"/>
      <c r="N56" s="8"/>
    </row>
    <row r="57" spans="1:15" ht="50.25" hidden="1" customHeight="1">
      <c r="B57" s="7" t="s">
        <v>251</v>
      </c>
      <c r="C57" s="5" t="s">
        <v>19</v>
      </c>
      <c r="D57" s="5" t="s">
        <v>268</v>
      </c>
      <c r="E57" s="7" t="s">
        <v>294</v>
      </c>
      <c r="F57" s="5" t="s">
        <v>295</v>
      </c>
      <c r="G57" s="5"/>
      <c r="H57" s="5"/>
      <c r="I57" s="52">
        <v>44925</v>
      </c>
      <c r="J57" s="52"/>
      <c r="K57" s="8"/>
      <c r="L57" s="8"/>
      <c r="M57" s="8"/>
      <c r="N57" s="8"/>
    </row>
    <row r="58" spans="1:15" ht="50.25" hidden="1" customHeight="1">
      <c r="B58" s="7" t="s">
        <v>251</v>
      </c>
      <c r="C58" s="5" t="s">
        <v>19</v>
      </c>
      <c r="D58" s="5" t="s">
        <v>268</v>
      </c>
      <c r="E58" s="7" t="s">
        <v>297</v>
      </c>
      <c r="F58" s="5" t="s">
        <v>298</v>
      </c>
      <c r="G58" s="5"/>
      <c r="H58" s="5"/>
      <c r="I58" s="52">
        <v>44925</v>
      </c>
      <c r="J58" s="52"/>
      <c r="K58" s="8"/>
      <c r="L58" s="8"/>
      <c r="M58" s="8"/>
      <c r="N58" s="8"/>
    </row>
    <row r="59" spans="1:15" ht="50.25" hidden="1" customHeight="1">
      <c r="B59" s="145" t="s">
        <v>251</v>
      </c>
      <c r="C59" s="146" t="s">
        <v>19</v>
      </c>
      <c r="D59" s="145"/>
      <c r="E59" s="145"/>
      <c r="F59" s="146"/>
      <c r="G59" s="146"/>
      <c r="H59" s="146"/>
      <c r="I59" s="146"/>
      <c r="J59" s="146"/>
      <c r="K59" s="147"/>
      <c r="L59" s="147"/>
      <c r="M59" s="147"/>
      <c r="N59" s="147"/>
    </row>
    <row r="60" spans="1:15" ht="38.25" hidden="1" customHeight="1">
      <c r="B60" s="7" t="s">
        <v>251</v>
      </c>
      <c r="C60" s="197" t="s">
        <v>24</v>
      </c>
      <c r="D60" s="7"/>
      <c r="E60" s="7"/>
      <c r="F60" s="5"/>
      <c r="G60" s="5"/>
      <c r="H60" s="5"/>
      <c r="I60" s="5"/>
      <c r="J60" s="5"/>
      <c r="K60" s="8"/>
      <c r="L60" s="8"/>
      <c r="M60" s="8"/>
      <c r="N60" s="8"/>
    </row>
    <row r="61" spans="1:15" ht="38.25" hidden="1" customHeight="1">
      <c r="B61" s="7" t="s">
        <v>251</v>
      </c>
      <c r="C61" s="197" t="s">
        <v>24</v>
      </c>
      <c r="D61" s="7"/>
      <c r="E61" s="7"/>
      <c r="F61" s="5"/>
      <c r="G61" s="5"/>
      <c r="H61" s="5"/>
      <c r="I61" s="5"/>
      <c r="J61" s="5"/>
      <c r="K61" s="8"/>
      <c r="L61" s="8"/>
      <c r="M61" s="8"/>
      <c r="N61" s="8"/>
    </row>
    <row r="62" spans="1:15" ht="38.25" hidden="1" customHeight="1">
      <c r="B62" s="145" t="s">
        <v>251</v>
      </c>
      <c r="C62" s="146" t="s">
        <v>24</v>
      </c>
      <c r="D62" s="145"/>
      <c r="E62" s="145"/>
      <c r="F62" s="146"/>
      <c r="G62" s="146"/>
      <c r="H62" s="146"/>
      <c r="I62" s="146"/>
      <c r="J62" s="146"/>
      <c r="K62" s="147"/>
      <c r="L62" s="147"/>
      <c r="M62" s="147"/>
      <c r="N62" s="147"/>
    </row>
    <row r="63" spans="1:15" ht="38.25" hidden="1" customHeight="1">
      <c r="B63" s="7" t="s">
        <v>251</v>
      </c>
      <c r="C63" s="5" t="s">
        <v>12</v>
      </c>
      <c r="D63" s="7" t="s">
        <v>322</v>
      </c>
      <c r="E63" s="7" t="s">
        <v>323</v>
      </c>
      <c r="F63" s="5" t="s">
        <v>324</v>
      </c>
      <c r="G63" s="5" t="s">
        <v>325</v>
      </c>
      <c r="H63" s="5" t="s">
        <v>5</v>
      </c>
      <c r="I63" s="52">
        <v>44925</v>
      </c>
      <c r="J63" s="5"/>
      <c r="K63" s="8"/>
      <c r="L63" s="8"/>
      <c r="M63" s="8"/>
      <c r="N63" s="8"/>
    </row>
    <row r="64" spans="1:15" ht="38.25" hidden="1" customHeight="1">
      <c r="B64" s="7" t="s">
        <v>251</v>
      </c>
      <c r="C64" s="5" t="s">
        <v>12</v>
      </c>
      <c r="D64" s="7" t="s">
        <v>327</v>
      </c>
      <c r="E64" s="48" t="s">
        <v>328</v>
      </c>
      <c r="F64" s="47" t="s">
        <v>329</v>
      </c>
      <c r="G64" s="5" t="s">
        <v>325</v>
      </c>
      <c r="H64" s="5" t="s">
        <v>5</v>
      </c>
      <c r="I64" s="52">
        <v>44925</v>
      </c>
      <c r="J64" s="5"/>
      <c r="K64" s="8"/>
      <c r="L64" s="8"/>
      <c r="M64" s="8"/>
      <c r="N64" s="8"/>
    </row>
    <row r="65" spans="2:14" ht="38.25" hidden="1" customHeight="1">
      <c r="B65" s="7" t="s">
        <v>251</v>
      </c>
      <c r="C65" s="5" t="s">
        <v>12</v>
      </c>
      <c r="D65" s="58" t="s">
        <v>331</v>
      </c>
      <c r="E65" s="48" t="s">
        <v>332</v>
      </c>
      <c r="F65" s="47" t="s">
        <v>333</v>
      </c>
      <c r="G65" s="5" t="s">
        <v>325</v>
      </c>
      <c r="H65" s="5" t="s">
        <v>5</v>
      </c>
      <c r="I65" s="52">
        <v>44925</v>
      </c>
      <c r="J65" s="5"/>
      <c r="K65" s="8"/>
      <c r="L65" s="8"/>
      <c r="M65" s="8"/>
      <c r="N65" s="8"/>
    </row>
    <row r="66" spans="2:14" ht="54.75" hidden="1" customHeight="1">
      <c r="B66" s="7" t="s">
        <v>251</v>
      </c>
      <c r="C66" s="5" t="s">
        <v>12</v>
      </c>
      <c r="D66" s="7" t="s">
        <v>335</v>
      </c>
      <c r="E66" s="48" t="s">
        <v>336</v>
      </c>
      <c r="F66" s="47" t="s">
        <v>337</v>
      </c>
      <c r="G66" s="5" t="s">
        <v>325</v>
      </c>
      <c r="H66" s="5" t="s">
        <v>5</v>
      </c>
      <c r="I66" s="52">
        <v>44925</v>
      </c>
      <c r="J66" s="5"/>
      <c r="K66" s="8"/>
      <c r="L66" s="8"/>
      <c r="M66" s="8"/>
      <c r="N66" s="8"/>
    </row>
    <row r="67" spans="2:14" ht="38.25" hidden="1" customHeight="1">
      <c r="B67" s="7" t="s">
        <v>251</v>
      </c>
      <c r="C67" s="5" t="s">
        <v>12</v>
      </c>
      <c r="D67" s="172" t="s">
        <v>339</v>
      </c>
      <c r="E67" s="48" t="s">
        <v>340</v>
      </c>
      <c r="F67" s="47" t="s">
        <v>341</v>
      </c>
      <c r="G67" s="5" t="s">
        <v>325</v>
      </c>
      <c r="H67" s="5" t="s">
        <v>5</v>
      </c>
      <c r="I67" s="52">
        <v>44925</v>
      </c>
      <c r="J67" s="5"/>
      <c r="K67" s="8"/>
      <c r="L67" s="8"/>
      <c r="M67" s="8"/>
      <c r="N67" s="8"/>
    </row>
    <row r="68" spans="2:14" ht="38.25" hidden="1" customHeight="1">
      <c r="B68" s="7" t="s">
        <v>251</v>
      </c>
      <c r="C68" s="5" t="s">
        <v>12</v>
      </c>
      <c r="D68" s="58" t="s">
        <v>343</v>
      </c>
      <c r="E68" s="48" t="s">
        <v>344</v>
      </c>
      <c r="F68" s="47" t="s">
        <v>345</v>
      </c>
      <c r="G68" s="5" t="s">
        <v>325</v>
      </c>
      <c r="H68" s="5" t="s">
        <v>5</v>
      </c>
      <c r="I68" s="52">
        <v>44925</v>
      </c>
      <c r="J68" s="5"/>
      <c r="K68" s="8"/>
      <c r="L68" s="8"/>
      <c r="M68" s="8"/>
      <c r="N68" s="8"/>
    </row>
    <row r="69" spans="2:14" ht="38.25" hidden="1" customHeight="1">
      <c r="B69" s="7" t="s">
        <v>251</v>
      </c>
      <c r="C69" s="5" t="s">
        <v>12</v>
      </c>
      <c r="D69" s="58" t="s">
        <v>346</v>
      </c>
      <c r="E69" s="11" t="s">
        <v>347</v>
      </c>
      <c r="F69" s="51" t="s">
        <v>348</v>
      </c>
      <c r="G69" s="5" t="s">
        <v>325</v>
      </c>
      <c r="H69" s="5" t="s">
        <v>5</v>
      </c>
      <c r="I69" s="52">
        <v>44925</v>
      </c>
      <c r="J69" s="5"/>
      <c r="K69" s="8"/>
      <c r="L69" s="8"/>
      <c r="M69" s="8"/>
      <c r="N69" s="8"/>
    </row>
    <row r="70" spans="2:14" ht="38.25" hidden="1" customHeight="1">
      <c r="B70" s="7" t="s">
        <v>251</v>
      </c>
      <c r="C70" s="5" t="s">
        <v>12</v>
      </c>
      <c r="D70" s="7" t="s">
        <v>349</v>
      </c>
      <c r="E70" s="7" t="s">
        <v>350</v>
      </c>
      <c r="F70" s="5" t="s">
        <v>351</v>
      </c>
      <c r="G70" s="5" t="s">
        <v>325</v>
      </c>
      <c r="H70" s="5" t="s">
        <v>5</v>
      </c>
      <c r="I70" s="52">
        <v>44925</v>
      </c>
      <c r="J70" s="5"/>
      <c r="K70" s="8"/>
      <c r="L70" s="8"/>
      <c r="M70" s="8"/>
      <c r="N70" s="8"/>
    </row>
    <row r="71" spans="2:14" ht="38.25" hidden="1" customHeight="1">
      <c r="B71" s="7" t="s">
        <v>251</v>
      </c>
      <c r="C71" s="5" t="s">
        <v>12</v>
      </c>
      <c r="D71" s="7" t="s">
        <v>353</v>
      </c>
      <c r="E71" s="7" t="s">
        <v>354</v>
      </c>
      <c r="F71" s="5" t="s">
        <v>355</v>
      </c>
      <c r="G71" s="5" t="s">
        <v>325</v>
      </c>
      <c r="H71" s="5" t="s">
        <v>5</v>
      </c>
      <c r="I71" s="52">
        <v>44925</v>
      </c>
      <c r="J71" s="5"/>
      <c r="K71" s="8"/>
      <c r="L71" s="8"/>
      <c r="M71" s="8"/>
      <c r="N71" s="8"/>
    </row>
    <row r="72" spans="2:14" ht="38.25" hidden="1" customHeight="1">
      <c r="B72" s="145" t="s">
        <v>251</v>
      </c>
      <c r="C72" s="146" t="s">
        <v>12</v>
      </c>
      <c r="D72" s="145"/>
      <c r="E72" s="145"/>
      <c r="F72" s="146"/>
      <c r="G72" s="146"/>
      <c r="H72" s="146"/>
      <c r="I72" s="146"/>
      <c r="J72" s="146"/>
      <c r="K72" s="147"/>
      <c r="L72" s="147"/>
      <c r="M72" s="147"/>
      <c r="N72" s="147"/>
    </row>
    <row r="73" spans="2:14" ht="50.25" hidden="1" customHeight="1">
      <c r="B73" s="7" t="s">
        <v>251</v>
      </c>
      <c r="C73" s="5" t="s">
        <v>21</v>
      </c>
      <c r="D73" s="8" t="s">
        <v>357</v>
      </c>
      <c r="E73" s="165" t="s">
        <v>358</v>
      </c>
      <c r="F73" s="5" t="s">
        <v>359</v>
      </c>
      <c r="G73" s="5" t="s">
        <v>234</v>
      </c>
      <c r="H73" s="5" t="s">
        <v>4</v>
      </c>
      <c r="I73" s="52">
        <v>44592</v>
      </c>
      <c r="J73" s="52"/>
      <c r="K73" s="8"/>
      <c r="L73" s="8"/>
      <c r="M73" s="8"/>
      <c r="N73" s="8"/>
    </row>
    <row r="74" spans="2:14" ht="50.25" hidden="1" customHeight="1">
      <c r="B74" s="7" t="s">
        <v>251</v>
      </c>
      <c r="C74" s="5" t="s">
        <v>21</v>
      </c>
      <c r="D74" s="8" t="s">
        <v>362</v>
      </c>
      <c r="E74" s="163" t="s">
        <v>363</v>
      </c>
      <c r="F74" s="54" t="s">
        <v>364</v>
      </c>
      <c r="G74" s="5" t="s">
        <v>234</v>
      </c>
      <c r="H74" s="5" t="s">
        <v>4</v>
      </c>
      <c r="I74" s="52">
        <v>44607</v>
      </c>
      <c r="J74" s="52"/>
      <c r="K74" s="8"/>
      <c r="L74" s="8"/>
      <c r="M74" s="8"/>
      <c r="N74" s="8"/>
    </row>
    <row r="75" spans="2:14" ht="50.25" hidden="1" customHeight="1">
      <c r="B75" s="7" t="s">
        <v>251</v>
      </c>
      <c r="C75" s="5" t="s">
        <v>21</v>
      </c>
      <c r="D75" s="8" t="s">
        <v>367</v>
      </c>
      <c r="E75" s="163" t="s">
        <v>363</v>
      </c>
      <c r="F75" s="54" t="s">
        <v>364</v>
      </c>
      <c r="G75" s="5" t="s">
        <v>234</v>
      </c>
      <c r="H75" s="5" t="s">
        <v>4</v>
      </c>
      <c r="I75" s="52">
        <v>44607</v>
      </c>
      <c r="J75" s="52"/>
      <c r="K75" s="8"/>
      <c r="L75" s="8"/>
      <c r="M75" s="8"/>
      <c r="N75" s="8"/>
    </row>
    <row r="76" spans="2:14" ht="67.5" hidden="1" customHeight="1">
      <c r="B76" s="7" t="s">
        <v>251</v>
      </c>
      <c r="C76" s="5" t="s">
        <v>21</v>
      </c>
      <c r="D76" s="8" t="s">
        <v>369</v>
      </c>
      <c r="E76" s="8" t="s">
        <v>370</v>
      </c>
      <c r="F76" s="5" t="s">
        <v>371</v>
      </c>
      <c r="G76" s="5" t="s">
        <v>238</v>
      </c>
      <c r="H76" s="5" t="s">
        <v>9</v>
      </c>
      <c r="I76" s="52">
        <v>44620</v>
      </c>
      <c r="J76" s="52"/>
      <c r="K76" s="8"/>
      <c r="L76" s="8"/>
      <c r="M76" s="8"/>
      <c r="N76" s="8"/>
    </row>
    <row r="77" spans="2:14" ht="50.25" hidden="1" customHeight="1">
      <c r="B77" s="7" t="s">
        <v>251</v>
      </c>
      <c r="C77" s="5" t="s">
        <v>21</v>
      </c>
      <c r="D77" s="8" t="s">
        <v>1358</v>
      </c>
      <c r="E77" s="164" t="s">
        <v>1359</v>
      </c>
      <c r="F77" s="5" t="s">
        <v>1360</v>
      </c>
      <c r="G77" s="5" t="s">
        <v>234</v>
      </c>
      <c r="H77" s="5" t="s">
        <v>4</v>
      </c>
      <c r="I77" s="52">
        <v>44620</v>
      </c>
      <c r="J77" s="52"/>
      <c r="K77" s="8"/>
      <c r="L77" s="8"/>
      <c r="M77" s="8"/>
      <c r="N77" s="8"/>
    </row>
    <row r="78" spans="2:14" ht="50.25" hidden="1" customHeight="1">
      <c r="B78" s="7" t="s">
        <v>251</v>
      </c>
      <c r="C78" s="5" t="s">
        <v>21</v>
      </c>
      <c r="D78" s="8" t="s">
        <v>374</v>
      </c>
      <c r="E78" s="8" t="s">
        <v>375</v>
      </c>
      <c r="F78" s="54" t="s">
        <v>376</v>
      </c>
      <c r="G78" s="5" t="s">
        <v>238</v>
      </c>
      <c r="H78" s="5" t="s">
        <v>9</v>
      </c>
      <c r="I78" s="52">
        <v>44635</v>
      </c>
      <c r="J78" s="52"/>
      <c r="K78" s="8"/>
      <c r="L78" s="8"/>
      <c r="M78" s="8"/>
      <c r="N78" s="8"/>
    </row>
    <row r="79" spans="2:14" ht="50.25" hidden="1" customHeight="1">
      <c r="B79" s="7" t="s">
        <v>251</v>
      </c>
      <c r="C79" s="5" t="s">
        <v>21</v>
      </c>
      <c r="D79" s="8" t="s">
        <v>1361</v>
      </c>
      <c r="E79" s="139" t="s">
        <v>1362</v>
      </c>
      <c r="F79" s="5" t="s">
        <v>1363</v>
      </c>
      <c r="G79" s="5" t="s">
        <v>238</v>
      </c>
      <c r="H79" s="5" t="s">
        <v>4</v>
      </c>
      <c r="I79" s="52">
        <v>44650</v>
      </c>
      <c r="J79" s="52"/>
      <c r="K79" s="8"/>
      <c r="L79" s="8"/>
      <c r="M79" s="8"/>
      <c r="N79" s="8"/>
    </row>
    <row r="80" spans="2:14" ht="50.25" hidden="1" customHeight="1">
      <c r="B80" s="7" t="s">
        <v>251</v>
      </c>
      <c r="C80" s="5" t="s">
        <v>21</v>
      </c>
      <c r="D80" s="8" t="s">
        <v>379</v>
      </c>
      <c r="E80" s="165" t="s">
        <v>380</v>
      </c>
      <c r="F80" s="54" t="s">
        <v>381</v>
      </c>
      <c r="G80" s="5" t="s">
        <v>234</v>
      </c>
      <c r="H80" s="5" t="s">
        <v>4</v>
      </c>
      <c r="I80" s="52">
        <v>44650</v>
      </c>
      <c r="J80" s="5"/>
      <c r="K80" s="8"/>
      <c r="L80" s="8"/>
      <c r="M80" s="8"/>
      <c r="N80" s="8"/>
    </row>
    <row r="81" spans="2:14" ht="50.25" hidden="1" customHeight="1">
      <c r="B81" s="7" t="s">
        <v>251</v>
      </c>
      <c r="C81" s="5" t="s">
        <v>21</v>
      </c>
      <c r="D81" s="8" t="s">
        <v>357</v>
      </c>
      <c r="E81" s="53" t="s">
        <v>394</v>
      </c>
      <c r="F81" s="5" t="s">
        <v>395</v>
      </c>
      <c r="G81" s="5" t="s">
        <v>238</v>
      </c>
      <c r="H81" s="5" t="s">
        <v>7</v>
      </c>
      <c r="I81" s="52">
        <v>44711</v>
      </c>
      <c r="J81" s="52"/>
      <c r="K81" s="8"/>
      <c r="L81" s="8"/>
      <c r="M81" s="8"/>
      <c r="N81" s="8"/>
    </row>
    <row r="82" spans="2:14" ht="50.25" hidden="1" customHeight="1">
      <c r="B82" s="7" t="s">
        <v>251</v>
      </c>
      <c r="C82" s="5" t="s">
        <v>21</v>
      </c>
      <c r="D82" s="8" t="s">
        <v>396</v>
      </c>
      <c r="E82" s="165" t="s">
        <v>397</v>
      </c>
      <c r="F82" s="54" t="s">
        <v>398</v>
      </c>
      <c r="G82" s="5" t="s">
        <v>234</v>
      </c>
      <c r="H82" s="5" t="s">
        <v>4</v>
      </c>
      <c r="I82" s="52">
        <v>44742</v>
      </c>
      <c r="J82" s="52"/>
      <c r="K82" s="8"/>
      <c r="L82" s="8"/>
      <c r="M82" s="8"/>
      <c r="N82" s="8"/>
    </row>
    <row r="83" spans="2:14" ht="50.25" hidden="1" customHeight="1">
      <c r="B83" s="7" t="s">
        <v>251</v>
      </c>
      <c r="C83" s="5" t="s">
        <v>21</v>
      </c>
      <c r="D83" s="8" t="s">
        <v>1364</v>
      </c>
      <c r="E83" s="8" t="s">
        <v>1365</v>
      </c>
      <c r="F83" s="5" t="s">
        <v>1366</v>
      </c>
      <c r="G83" s="5" t="s">
        <v>238</v>
      </c>
      <c r="H83" s="5" t="s">
        <v>9</v>
      </c>
      <c r="I83" s="52">
        <v>44742</v>
      </c>
      <c r="J83" s="52"/>
      <c r="K83" s="8"/>
      <c r="L83" s="8"/>
      <c r="M83" s="8"/>
      <c r="N83" s="8"/>
    </row>
    <row r="84" spans="2:14" ht="50.25" hidden="1" customHeight="1">
      <c r="B84" s="7" t="s">
        <v>251</v>
      </c>
      <c r="C84" s="5" t="s">
        <v>21</v>
      </c>
      <c r="D84" s="8" t="s">
        <v>402</v>
      </c>
      <c r="E84" s="8" t="s">
        <v>403</v>
      </c>
      <c r="F84" s="5" t="s">
        <v>404</v>
      </c>
      <c r="G84" s="5" t="s">
        <v>238</v>
      </c>
      <c r="H84" s="5" t="s">
        <v>4</v>
      </c>
      <c r="I84" s="52">
        <v>44772</v>
      </c>
      <c r="J84" s="52"/>
      <c r="K84" s="8"/>
      <c r="L84" s="8"/>
      <c r="M84" s="8"/>
      <c r="N84" s="8"/>
    </row>
    <row r="85" spans="2:14" ht="50.25" hidden="1" customHeight="1">
      <c r="B85" s="7" t="s">
        <v>251</v>
      </c>
      <c r="C85" s="5" t="s">
        <v>21</v>
      </c>
      <c r="D85" s="8" t="s">
        <v>399</v>
      </c>
      <c r="E85" s="166" t="s">
        <v>400</v>
      </c>
      <c r="F85" s="167" t="s">
        <v>401</v>
      </c>
      <c r="G85" s="5" t="s">
        <v>238</v>
      </c>
      <c r="H85" s="5" t="s">
        <v>9</v>
      </c>
      <c r="I85" s="52">
        <v>44772</v>
      </c>
      <c r="J85" s="52"/>
      <c r="K85" s="8"/>
      <c r="L85" s="8"/>
      <c r="M85" s="8"/>
      <c r="N85" s="8"/>
    </row>
    <row r="86" spans="2:14" ht="50.25" hidden="1" customHeight="1">
      <c r="B86" s="7" t="s">
        <v>251</v>
      </c>
      <c r="C86" s="5" t="s">
        <v>21</v>
      </c>
      <c r="D86" s="8" t="s">
        <v>405</v>
      </c>
      <c r="E86" s="162" t="s">
        <v>406</v>
      </c>
      <c r="F86" s="167" t="s">
        <v>1367</v>
      </c>
      <c r="G86" s="5" t="s">
        <v>238</v>
      </c>
      <c r="H86" s="5" t="s">
        <v>9</v>
      </c>
      <c r="I86" s="102">
        <v>44803</v>
      </c>
      <c r="J86" s="52"/>
      <c r="K86" s="8"/>
      <c r="L86" s="8"/>
      <c r="M86" s="8"/>
      <c r="N86" s="8"/>
    </row>
    <row r="87" spans="2:14" ht="50.25" hidden="1" customHeight="1">
      <c r="B87" s="7" t="s">
        <v>251</v>
      </c>
      <c r="C87" s="5" t="s">
        <v>21</v>
      </c>
      <c r="D87" s="8" t="s">
        <v>409</v>
      </c>
      <c r="E87" s="8" t="s">
        <v>410</v>
      </c>
      <c r="F87" s="167" t="s">
        <v>411</v>
      </c>
      <c r="G87" s="5" t="s">
        <v>238</v>
      </c>
      <c r="H87" s="5" t="s">
        <v>9</v>
      </c>
      <c r="I87" s="52">
        <v>44803</v>
      </c>
      <c r="J87" s="52"/>
      <c r="K87" s="8"/>
      <c r="L87" s="8"/>
      <c r="M87" s="8"/>
      <c r="N87" s="8"/>
    </row>
    <row r="88" spans="2:14" ht="36.75" hidden="1" customHeight="1">
      <c r="B88" s="7" t="s">
        <v>251</v>
      </c>
      <c r="C88" s="5" t="s">
        <v>21</v>
      </c>
      <c r="D88" s="8" t="s">
        <v>409</v>
      </c>
      <c r="E88" s="165" t="s">
        <v>413</v>
      </c>
      <c r="F88" s="5" t="s">
        <v>414</v>
      </c>
      <c r="G88" s="5" t="s">
        <v>234</v>
      </c>
      <c r="H88" s="5" t="s">
        <v>4</v>
      </c>
      <c r="I88" s="52">
        <v>44864</v>
      </c>
      <c r="J88" s="52"/>
      <c r="K88" s="8"/>
      <c r="L88" s="8"/>
      <c r="M88" s="8"/>
      <c r="N88" s="8"/>
    </row>
    <row r="89" spans="2:14" ht="49.5" hidden="1" customHeight="1">
      <c r="B89" s="7" t="s">
        <v>251</v>
      </c>
      <c r="C89" s="5" t="s">
        <v>21</v>
      </c>
      <c r="D89" s="8" t="s">
        <v>1361</v>
      </c>
      <c r="E89" s="139" t="s">
        <v>1368</v>
      </c>
      <c r="F89" s="5" t="s">
        <v>1369</v>
      </c>
      <c r="G89" s="5" t="s">
        <v>238</v>
      </c>
      <c r="H89" s="5" t="s">
        <v>4</v>
      </c>
      <c r="I89" s="52">
        <v>44925</v>
      </c>
      <c r="J89" s="52"/>
      <c r="K89" s="8"/>
      <c r="L89" s="8"/>
      <c r="M89" s="8"/>
      <c r="N89" s="8"/>
    </row>
    <row r="90" spans="2:14" ht="50.25" hidden="1" customHeight="1">
      <c r="B90" s="7" t="s">
        <v>251</v>
      </c>
      <c r="C90" s="5" t="s">
        <v>21</v>
      </c>
      <c r="D90" s="8" t="s">
        <v>421</v>
      </c>
      <c r="E90" s="168" t="s">
        <v>422</v>
      </c>
      <c r="F90" s="5" t="s">
        <v>423</v>
      </c>
      <c r="G90" s="5" t="s">
        <v>238</v>
      </c>
      <c r="H90" s="5" t="s">
        <v>7</v>
      </c>
      <c r="I90" s="52">
        <v>44925</v>
      </c>
      <c r="J90" s="52"/>
      <c r="K90" s="8"/>
      <c r="L90" s="8"/>
      <c r="M90" s="8"/>
      <c r="N90" s="8"/>
    </row>
    <row r="91" spans="2:14" ht="38.25" hidden="1" customHeight="1">
      <c r="B91" s="7" t="s">
        <v>251</v>
      </c>
      <c r="C91" s="5" t="s">
        <v>21</v>
      </c>
      <c r="D91" s="8" t="s">
        <v>415</v>
      </c>
      <c r="E91" s="166" t="s">
        <v>416</v>
      </c>
      <c r="F91" s="167" t="s">
        <v>417</v>
      </c>
      <c r="G91" s="5" t="s">
        <v>238</v>
      </c>
      <c r="H91" s="5" t="s">
        <v>9</v>
      </c>
      <c r="I91" s="52">
        <v>44925</v>
      </c>
      <c r="J91" s="52"/>
      <c r="K91" s="8"/>
      <c r="L91" s="8"/>
      <c r="M91" s="8"/>
      <c r="N91" s="8"/>
    </row>
    <row r="92" spans="2:14" ht="72" hidden="1" customHeight="1">
      <c r="B92" s="7" t="s">
        <v>251</v>
      </c>
      <c r="C92" s="5" t="s">
        <v>21</v>
      </c>
      <c r="D92" s="61" t="s">
        <v>1370</v>
      </c>
      <c r="E92" s="48" t="s">
        <v>1370</v>
      </c>
      <c r="F92" s="47" t="s">
        <v>1371</v>
      </c>
      <c r="G92" s="5" t="s">
        <v>628</v>
      </c>
      <c r="H92" s="5" t="s">
        <v>6</v>
      </c>
      <c r="I92" s="52">
        <v>44925</v>
      </c>
      <c r="J92" s="52"/>
      <c r="K92" s="8"/>
      <c r="L92" s="8"/>
      <c r="M92" s="8"/>
      <c r="N92" s="8"/>
    </row>
    <row r="93" spans="2:14" ht="72" hidden="1" customHeight="1">
      <c r="B93" s="145" t="s">
        <v>251</v>
      </c>
      <c r="C93" s="146" t="s">
        <v>21</v>
      </c>
      <c r="D93" s="154"/>
      <c r="E93" s="145"/>
      <c r="F93" s="146"/>
      <c r="G93" s="146"/>
      <c r="H93" s="146"/>
      <c r="I93" s="146"/>
      <c r="J93" s="146"/>
      <c r="K93" s="147"/>
      <c r="L93" s="147"/>
      <c r="M93" s="147"/>
      <c r="N93" s="147"/>
    </row>
    <row r="94" spans="2:14" ht="50.25" hidden="1" customHeight="1">
      <c r="B94" s="7" t="s">
        <v>251</v>
      </c>
      <c r="C94" s="5" t="s">
        <v>25</v>
      </c>
      <c r="D94" s="10" t="s">
        <v>442</v>
      </c>
      <c r="E94" s="7" t="s">
        <v>443</v>
      </c>
      <c r="F94" s="5" t="s">
        <v>444</v>
      </c>
      <c r="G94" s="5" t="s">
        <v>238</v>
      </c>
      <c r="H94" s="5" t="s">
        <v>7</v>
      </c>
      <c r="I94" s="5"/>
      <c r="J94" s="5"/>
      <c r="K94" s="8"/>
      <c r="L94" s="8"/>
      <c r="M94" s="8"/>
      <c r="N94" s="8"/>
    </row>
    <row r="95" spans="2:14" ht="50.25" hidden="1" customHeight="1">
      <c r="B95" s="7" t="s">
        <v>251</v>
      </c>
      <c r="C95" s="5" t="s">
        <v>25</v>
      </c>
      <c r="D95" s="10" t="s">
        <v>452</v>
      </c>
      <c r="E95" s="7" t="s">
        <v>1372</v>
      </c>
      <c r="F95" s="5" t="s">
        <v>1373</v>
      </c>
      <c r="G95" s="5" t="s">
        <v>238</v>
      </c>
      <c r="H95" s="5" t="s">
        <v>7</v>
      </c>
      <c r="I95" s="5"/>
      <c r="J95" s="5"/>
      <c r="K95" s="8"/>
      <c r="L95" s="8"/>
      <c r="M95" s="8"/>
      <c r="N95" s="8"/>
    </row>
    <row r="96" spans="2:14" ht="50.25" hidden="1" customHeight="1">
      <c r="B96" s="7" t="s">
        <v>251</v>
      </c>
      <c r="C96" s="5" t="s">
        <v>25</v>
      </c>
      <c r="D96" s="10" t="s">
        <v>472</v>
      </c>
      <c r="E96" s="7" t="s">
        <v>473</v>
      </c>
      <c r="F96" s="5" t="s">
        <v>1374</v>
      </c>
      <c r="G96" s="5" t="s">
        <v>238</v>
      </c>
      <c r="H96" s="5" t="s">
        <v>7</v>
      </c>
      <c r="I96" s="5"/>
      <c r="J96" s="5"/>
      <c r="K96" s="8"/>
      <c r="L96" s="8"/>
      <c r="M96" s="8"/>
      <c r="N96" s="8"/>
    </row>
    <row r="97" spans="2:14" ht="50.25" hidden="1" customHeight="1">
      <c r="B97" s="7" t="s">
        <v>251</v>
      </c>
      <c r="C97" s="5" t="s">
        <v>25</v>
      </c>
      <c r="D97" s="10" t="s">
        <v>457</v>
      </c>
      <c r="E97" s="7" t="s">
        <v>458</v>
      </c>
      <c r="F97" s="5" t="s">
        <v>459</v>
      </c>
      <c r="G97" s="5" t="s">
        <v>238</v>
      </c>
      <c r="H97" s="5" t="s">
        <v>7</v>
      </c>
      <c r="I97" s="5"/>
      <c r="J97" s="5"/>
      <c r="K97" s="8"/>
      <c r="L97" s="8"/>
      <c r="M97" s="8"/>
      <c r="N97" s="8"/>
    </row>
    <row r="98" spans="2:14" ht="50.25" hidden="1" customHeight="1">
      <c r="B98" s="7" t="s">
        <v>251</v>
      </c>
      <c r="C98" s="5" t="s">
        <v>25</v>
      </c>
      <c r="D98" s="10" t="s">
        <v>447</v>
      </c>
      <c r="E98" s="7" t="s">
        <v>448</v>
      </c>
      <c r="F98" s="5" t="s">
        <v>1375</v>
      </c>
      <c r="G98" s="5" t="s">
        <v>238</v>
      </c>
      <c r="H98" s="5" t="s">
        <v>7</v>
      </c>
      <c r="I98" s="5"/>
      <c r="J98" s="5"/>
      <c r="K98" s="8"/>
      <c r="L98" s="8"/>
      <c r="M98" s="8"/>
      <c r="N98" s="8"/>
    </row>
    <row r="99" spans="2:14" ht="50.25" hidden="1" customHeight="1">
      <c r="B99" s="7" t="s">
        <v>251</v>
      </c>
      <c r="C99" s="5" t="s">
        <v>25</v>
      </c>
      <c r="D99" s="10" t="s">
        <v>462</v>
      </c>
      <c r="E99" s="7" t="s">
        <v>1376</v>
      </c>
      <c r="F99" s="5" t="s">
        <v>1377</v>
      </c>
      <c r="G99" s="5" t="s">
        <v>238</v>
      </c>
      <c r="H99" s="5" t="s">
        <v>7</v>
      </c>
      <c r="I99" s="5"/>
      <c r="J99" s="5"/>
      <c r="K99" s="8"/>
      <c r="L99" s="8"/>
      <c r="M99" s="8"/>
      <c r="N99" s="8"/>
    </row>
    <row r="100" spans="2:14" ht="50.25" hidden="1" customHeight="1">
      <c r="B100" s="7" t="s">
        <v>251</v>
      </c>
      <c r="C100" s="5" t="s">
        <v>25</v>
      </c>
      <c r="D100" s="10" t="s">
        <v>1346</v>
      </c>
      <c r="E100" s="7"/>
      <c r="F100" s="5"/>
      <c r="G100" s="5"/>
      <c r="H100" s="5"/>
      <c r="I100" s="5"/>
      <c r="J100" s="5"/>
      <c r="K100" s="8"/>
      <c r="L100" s="8"/>
      <c r="M100" s="8"/>
      <c r="N100" s="8"/>
    </row>
    <row r="101" spans="2:14" ht="50.25" hidden="1" customHeight="1">
      <c r="B101" s="145" t="s">
        <v>251</v>
      </c>
      <c r="C101" s="146" t="s">
        <v>25</v>
      </c>
      <c r="D101" s="148"/>
      <c r="E101" s="145"/>
      <c r="F101" s="146"/>
      <c r="G101" s="146"/>
      <c r="H101" s="146"/>
      <c r="I101" s="146"/>
      <c r="J101" s="146"/>
      <c r="K101" s="147"/>
      <c r="L101" s="147"/>
      <c r="M101" s="147"/>
      <c r="N101" s="147"/>
    </row>
    <row r="102" spans="2:14" ht="90.75" hidden="1" customHeight="1">
      <c r="B102" s="7" t="s">
        <v>251</v>
      </c>
      <c r="C102" s="5" t="s">
        <v>14</v>
      </c>
      <c r="D102" s="10" t="s">
        <v>486</v>
      </c>
      <c r="E102" s="10" t="s">
        <v>487</v>
      </c>
      <c r="F102" s="47" t="s">
        <v>488</v>
      </c>
      <c r="G102" s="5" t="s">
        <v>489</v>
      </c>
      <c r="H102" s="5" t="s">
        <v>9</v>
      </c>
      <c r="I102" s="184">
        <v>44742</v>
      </c>
      <c r="J102" s="5"/>
      <c r="K102" s="8"/>
      <c r="L102" s="8"/>
      <c r="M102" s="8"/>
      <c r="N102" s="8"/>
    </row>
    <row r="103" spans="2:14" ht="86.25" hidden="1" customHeight="1">
      <c r="B103" s="7" t="s">
        <v>251</v>
      </c>
      <c r="C103" s="5" t="s">
        <v>14</v>
      </c>
      <c r="D103" s="10" t="s">
        <v>490</v>
      </c>
      <c r="E103" s="10" t="s">
        <v>491</v>
      </c>
      <c r="F103" s="47" t="s">
        <v>492</v>
      </c>
      <c r="G103" s="5" t="s">
        <v>489</v>
      </c>
      <c r="H103" s="5" t="s">
        <v>9</v>
      </c>
      <c r="I103" s="184">
        <v>44803</v>
      </c>
      <c r="J103" s="5"/>
      <c r="K103" s="8"/>
      <c r="L103" s="8"/>
      <c r="M103" s="8"/>
      <c r="N103" s="8"/>
    </row>
    <row r="104" spans="2:14" ht="50.25" hidden="1" customHeight="1">
      <c r="B104" s="7" t="s">
        <v>251</v>
      </c>
      <c r="C104" s="5" t="s">
        <v>14</v>
      </c>
      <c r="D104" s="10" t="s">
        <v>486</v>
      </c>
      <c r="E104" s="10" t="s">
        <v>491</v>
      </c>
      <c r="F104" s="182" t="s">
        <v>495</v>
      </c>
      <c r="G104" s="5" t="s">
        <v>489</v>
      </c>
      <c r="H104" s="5" t="s">
        <v>9</v>
      </c>
      <c r="I104" s="184">
        <v>44925</v>
      </c>
      <c r="J104" s="5"/>
      <c r="K104" s="8"/>
      <c r="L104" s="8"/>
      <c r="M104" s="8"/>
      <c r="N104" s="8"/>
    </row>
    <row r="105" spans="2:14" ht="50.25" hidden="1" customHeight="1">
      <c r="B105" s="7" t="s">
        <v>251</v>
      </c>
      <c r="C105" s="5" t="s">
        <v>14</v>
      </c>
      <c r="D105" s="10" t="s">
        <v>496</v>
      </c>
      <c r="E105" s="10" t="s">
        <v>497</v>
      </c>
      <c r="F105" s="47" t="s">
        <v>498</v>
      </c>
      <c r="G105" s="5" t="s">
        <v>489</v>
      </c>
      <c r="H105" s="5" t="s">
        <v>9</v>
      </c>
      <c r="I105" s="184">
        <v>44925</v>
      </c>
      <c r="J105" s="5"/>
      <c r="K105" s="8"/>
      <c r="L105" s="8"/>
      <c r="M105" s="8"/>
      <c r="N105" s="8"/>
    </row>
    <row r="106" spans="2:14" ht="50.25" hidden="1" customHeight="1">
      <c r="B106" s="7" t="s">
        <v>251</v>
      </c>
      <c r="C106" s="5" t="s">
        <v>14</v>
      </c>
      <c r="D106" s="10" t="s">
        <v>486</v>
      </c>
      <c r="E106" s="10" t="s">
        <v>501</v>
      </c>
      <c r="F106" s="183" t="s">
        <v>502</v>
      </c>
      <c r="G106" s="5" t="s">
        <v>489</v>
      </c>
      <c r="H106" s="5" t="s">
        <v>9</v>
      </c>
      <c r="I106" s="184">
        <v>44925</v>
      </c>
      <c r="J106" s="5"/>
      <c r="K106" s="8"/>
      <c r="L106" s="8"/>
      <c r="M106" s="8"/>
      <c r="N106" s="8"/>
    </row>
    <row r="107" spans="2:14" ht="101.25" hidden="1" customHeight="1">
      <c r="B107" s="7" t="s">
        <v>251</v>
      </c>
      <c r="C107" s="5" t="s">
        <v>14</v>
      </c>
      <c r="D107" s="10" t="s">
        <v>486</v>
      </c>
      <c r="E107" s="10" t="s">
        <v>505</v>
      </c>
      <c r="F107" s="47" t="s">
        <v>506</v>
      </c>
      <c r="G107" s="5" t="s">
        <v>489</v>
      </c>
      <c r="H107" s="5" t="s">
        <v>9</v>
      </c>
      <c r="I107" s="184">
        <v>44925</v>
      </c>
      <c r="J107" s="5"/>
      <c r="K107" s="8"/>
      <c r="L107" s="8"/>
      <c r="M107" s="8"/>
      <c r="N107" s="8"/>
    </row>
    <row r="108" spans="2:14" ht="69.75" hidden="1" customHeight="1">
      <c r="B108" s="7" t="s">
        <v>251</v>
      </c>
      <c r="C108" s="5" t="s">
        <v>14</v>
      </c>
      <c r="D108" s="10" t="s">
        <v>490</v>
      </c>
      <c r="E108" s="10" t="s">
        <v>507</v>
      </c>
      <c r="F108" s="47" t="s">
        <v>508</v>
      </c>
      <c r="G108" s="5" t="s">
        <v>489</v>
      </c>
      <c r="H108" s="5" t="s">
        <v>9</v>
      </c>
      <c r="I108" s="184">
        <v>44925</v>
      </c>
      <c r="J108" s="5"/>
      <c r="K108" s="8"/>
      <c r="L108" s="8"/>
      <c r="M108" s="8"/>
      <c r="N108" s="8"/>
    </row>
    <row r="109" spans="2:14" ht="69.75" hidden="1" customHeight="1">
      <c r="B109" s="7" t="s">
        <v>251</v>
      </c>
      <c r="C109" s="5" t="s">
        <v>14</v>
      </c>
      <c r="D109" s="10" t="s">
        <v>490</v>
      </c>
      <c r="E109" s="10" t="s">
        <v>509</v>
      </c>
      <c r="F109" s="47" t="s">
        <v>510</v>
      </c>
      <c r="G109" s="5" t="s">
        <v>489</v>
      </c>
      <c r="H109" s="5" t="s">
        <v>9</v>
      </c>
      <c r="I109" s="184">
        <v>44925</v>
      </c>
      <c r="J109" s="5"/>
      <c r="K109" s="8"/>
      <c r="L109" s="8"/>
      <c r="M109" s="8"/>
      <c r="N109" s="8"/>
    </row>
    <row r="110" spans="2:14" ht="50.25" hidden="1" customHeight="1">
      <c r="B110" s="145" t="s">
        <v>251</v>
      </c>
      <c r="C110" s="146" t="s">
        <v>14</v>
      </c>
      <c r="D110" s="148"/>
      <c r="E110" s="161"/>
      <c r="F110" s="161"/>
      <c r="G110" s="146"/>
      <c r="H110" s="146"/>
      <c r="I110" s="146"/>
      <c r="J110" s="146"/>
      <c r="K110" s="147"/>
      <c r="L110" s="147"/>
      <c r="M110" s="147"/>
      <c r="N110" s="147"/>
    </row>
    <row r="111" spans="2:14" ht="50.25" hidden="1" customHeight="1">
      <c r="B111" s="7" t="s">
        <v>513</v>
      </c>
      <c r="C111" s="5" t="s">
        <v>23</v>
      </c>
      <c r="D111" s="7" t="s">
        <v>1347</v>
      </c>
      <c r="E111" s="10"/>
      <c r="F111" s="5"/>
      <c r="G111" s="5"/>
      <c r="H111" s="5"/>
      <c r="I111" s="52"/>
      <c r="J111" s="52"/>
      <c r="K111" s="8"/>
      <c r="L111" s="8"/>
      <c r="M111" s="8"/>
      <c r="N111" s="8"/>
    </row>
    <row r="112" spans="2:14" ht="50.25" hidden="1" customHeight="1">
      <c r="B112" s="7" t="s">
        <v>513</v>
      </c>
      <c r="C112" s="5" t="s">
        <v>23</v>
      </c>
      <c r="D112" s="7" t="s">
        <v>514</v>
      </c>
      <c r="E112" s="10" t="s">
        <v>515</v>
      </c>
      <c r="F112" s="5" t="s">
        <v>516</v>
      </c>
      <c r="G112" s="5" t="s">
        <v>234</v>
      </c>
      <c r="H112" s="5" t="s">
        <v>4</v>
      </c>
      <c r="I112" s="52">
        <v>44742</v>
      </c>
      <c r="J112" s="52"/>
      <c r="K112" s="8"/>
      <c r="L112" s="8"/>
      <c r="M112" s="8"/>
      <c r="N112" s="8"/>
    </row>
    <row r="113" spans="2:14" ht="50.25" hidden="1" customHeight="1">
      <c r="B113" s="7" t="s">
        <v>513</v>
      </c>
      <c r="C113" s="5" t="s">
        <v>23</v>
      </c>
      <c r="D113" s="7" t="s">
        <v>523</v>
      </c>
      <c r="E113" s="7" t="s">
        <v>524</v>
      </c>
      <c r="F113" s="5" t="s">
        <v>525</v>
      </c>
      <c r="G113" s="5" t="s">
        <v>234</v>
      </c>
      <c r="H113" s="5" t="s">
        <v>4</v>
      </c>
      <c r="I113" s="52">
        <v>44925</v>
      </c>
      <c r="J113" s="52"/>
      <c r="K113" s="8"/>
      <c r="L113" s="8"/>
      <c r="M113" s="8"/>
      <c r="N113" s="8"/>
    </row>
    <row r="114" spans="2:14" ht="50.25" hidden="1" customHeight="1">
      <c r="B114" s="7" t="s">
        <v>513</v>
      </c>
      <c r="C114" s="5" t="s">
        <v>23</v>
      </c>
      <c r="D114" s="50" t="s">
        <v>520</v>
      </c>
      <c r="E114" s="10" t="s">
        <v>521</v>
      </c>
      <c r="F114" s="5" t="s">
        <v>522</v>
      </c>
      <c r="G114" s="5" t="s">
        <v>234</v>
      </c>
      <c r="H114" s="5" t="s">
        <v>4</v>
      </c>
      <c r="I114" s="171">
        <v>44762</v>
      </c>
      <c r="J114" s="52"/>
      <c r="K114" s="8"/>
      <c r="L114" s="8"/>
      <c r="M114" s="8"/>
      <c r="N114" s="8"/>
    </row>
    <row r="115" spans="2:14" ht="50.25" hidden="1" customHeight="1">
      <c r="B115" s="145" t="s">
        <v>513</v>
      </c>
      <c r="C115" s="146" t="s">
        <v>23</v>
      </c>
      <c r="D115" s="145"/>
      <c r="E115" s="148"/>
      <c r="F115" s="146"/>
      <c r="G115" s="146"/>
      <c r="H115" s="146"/>
      <c r="I115" s="150"/>
      <c r="J115" s="150"/>
      <c r="K115" s="147"/>
      <c r="L115" s="147"/>
      <c r="M115" s="147"/>
      <c r="N115" s="147"/>
    </row>
    <row r="116" spans="2:14" ht="50.25" hidden="1" customHeight="1">
      <c r="B116" s="59" t="s">
        <v>526</v>
      </c>
      <c r="C116" s="51" t="s">
        <v>16</v>
      </c>
      <c r="D116" s="11" t="s">
        <v>527</v>
      </c>
      <c r="E116" s="10" t="s">
        <v>528</v>
      </c>
      <c r="F116" s="51" t="s">
        <v>529</v>
      </c>
      <c r="G116" s="5" t="s">
        <v>530</v>
      </c>
      <c r="H116" s="5" t="s">
        <v>7</v>
      </c>
      <c r="I116" s="52">
        <v>44742</v>
      </c>
      <c r="J116" s="52"/>
      <c r="K116" s="8"/>
      <c r="L116" s="8"/>
      <c r="M116" s="8"/>
      <c r="N116" s="8"/>
    </row>
    <row r="117" spans="2:14" ht="50.25" hidden="1" customHeight="1">
      <c r="B117" s="59" t="s">
        <v>526</v>
      </c>
      <c r="C117" s="51" t="s">
        <v>16</v>
      </c>
      <c r="D117" s="49" t="s">
        <v>534</v>
      </c>
      <c r="E117" s="10" t="s">
        <v>535</v>
      </c>
      <c r="F117" s="51" t="s">
        <v>536</v>
      </c>
      <c r="G117" s="5" t="s">
        <v>530</v>
      </c>
      <c r="H117" s="5" t="s">
        <v>7</v>
      </c>
      <c r="I117" s="52">
        <v>44925</v>
      </c>
      <c r="J117" s="52"/>
      <c r="K117" s="8"/>
      <c r="L117" s="8"/>
      <c r="M117" s="8"/>
      <c r="N117" s="8"/>
    </row>
    <row r="118" spans="2:14" ht="50.25" hidden="1" customHeight="1">
      <c r="B118" s="59" t="s">
        <v>526</v>
      </c>
      <c r="C118" s="51" t="s">
        <v>16</v>
      </c>
      <c r="D118" s="11" t="s">
        <v>1378</v>
      </c>
      <c r="E118" s="10" t="s">
        <v>539</v>
      </c>
      <c r="F118" s="5" t="s">
        <v>540</v>
      </c>
      <c r="G118" s="5" t="s">
        <v>530</v>
      </c>
      <c r="H118" s="5" t="s">
        <v>7</v>
      </c>
      <c r="I118" s="52">
        <v>44925</v>
      </c>
      <c r="J118" s="5"/>
      <c r="K118" s="8"/>
      <c r="L118" s="8"/>
      <c r="M118" s="8"/>
      <c r="N118" s="8"/>
    </row>
    <row r="119" spans="2:14" ht="50.25" hidden="1" customHeight="1">
      <c r="B119" s="59" t="s">
        <v>526</v>
      </c>
      <c r="C119" s="51" t="s">
        <v>16</v>
      </c>
      <c r="D119" s="11" t="s">
        <v>1379</v>
      </c>
      <c r="E119" s="10" t="s">
        <v>535</v>
      </c>
      <c r="F119" s="5" t="s">
        <v>1380</v>
      </c>
      <c r="G119" s="5" t="s">
        <v>530</v>
      </c>
      <c r="H119" s="5" t="s">
        <v>7</v>
      </c>
      <c r="I119" s="171">
        <v>44925</v>
      </c>
      <c r="J119" s="5"/>
      <c r="K119" s="8"/>
      <c r="L119" s="8"/>
      <c r="M119" s="8"/>
      <c r="N119" s="8"/>
    </row>
    <row r="120" spans="2:14" ht="50.25" hidden="1" customHeight="1">
      <c r="B120" s="155" t="s">
        <v>526</v>
      </c>
      <c r="C120" s="156" t="s">
        <v>16</v>
      </c>
      <c r="D120" s="147"/>
      <c r="E120" s="148"/>
      <c r="F120" s="146"/>
      <c r="G120" s="146"/>
      <c r="H120" s="146"/>
      <c r="I120" s="146"/>
      <c r="J120" s="146"/>
      <c r="K120" s="147"/>
      <c r="L120" s="147"/>
      <c r="M120" s="147"/>
      <c r="N120" s="147"/>
    </row>
    <row r="121" spans="2:14" ht="63.75" hidden="1" customHeight="1">
      <c r="B121" s="59" t="s">
        <v>526</v>
      </c>
      <c r="C121" s="198" t="s">
        <v>26</v>
      </c>
      <c r="D121" s="8"/>
      <c r="E121" s="10"/>
      <c r="F121" s="5"/>
      <c r="G121" s="5"/>
      <c r="H121" s="5"/>
      <c r="I121" s="5"/>
      <c r="J121" s="5"/>
      <c r="K121" s="8"/>
      <c r="L121" s="8"/>
      <c r="M121" s="8"/>
      <c r="N121" s="8"/>
    </row>
    <row r="122" spans="2:14" ht="63.75" hidden="1" customHeight="1">
      <c r="B122" s="59" t="s">
        <v>526</v>
      </c>
      <c r="C122" s="198" t="s">
        <v>26</v>
      </c>
      <c r="D122" s="8"/>
      <c r="E122" s="10"/>
      <c r="F122" s="5"/>
      <c r="G122" s="5"/>
      <c r="H122" s="5"/>
      <c r="I122" s="5"/>
      <c r="J122" s="5"/>
      <c r="K122" s="8"/>
      <c r="L122" s="8"/>
      <c r="M122" s="8"/>
      <c r="N122" s="8"/>
    </row>
    <row r="123" spans="2:14" ht="63.75" hidden="1" customHeight="1">
      <c r="B123" s="155" t="s">
        <v>526</v>
      </c>
      <c r="C123" s="156" t="s">
        <v>26</v>
      </c>
      <c r="D123" s="147"/>
      <c r="E123" s="148"/>
      <c r="F123" s="146"/>
      <c r="G123" s="146"/>
      <c r="H123" s="146"/>
      <c r="I123" s="146"/>
      <c r="J123" s="146"/>
      <c r="K123" s="147"/>
      <c r="L123" s="147"/>
      <c r="M123" s="147"/>
      <c r="N123" s="147"/>
    </row>
    <row r="124" spans="2:14" ht="38.25" hidden="1" customHeight="1">
      <c r="B124" s="59" t="s">
        <v>526</v>
      </c>
      <c r="C124" s="198" t="s">
        <v>1381</v>
      </c>
      <c r="D124" s="8"/>
      <c r="E124" s="10"/>
      <c r="F124" s="5"/>
      <c r="G124" s="5"/>
      <c r="H124" s="5"/>
      <c r="I124" s="5"/>
      <c r="J124" s="5"/>
      <c r="K124" s="8"/>
      <c r="L124" s="8"/>
      <c r="M124" s="8"/>
      <c r="N124" s="8"/>
    </row>
    <row r="125" spans="2:14" ht="38.25" hidden="1" customHeight="1">
      <c r="B125" s="59" t="s">
        <v>526</v>
      </c>
      <c r="C125" s="198" t="s">
        <v>1381</v>
      </c>
      <c r="D125" s="8"/>
      <c r="E125" s="10"/>
      <c r="F125" s="5"/>
      <c r="G125" s="5"/>
      <c r="H125" s="5"/>
      <c r="I125" s="5"/>
      <c r="J125" s="5"/>
      <c r="K125" s="8"/>
      <c r="L125" s="8"/>
      <c r="M125" s="8"/>
      <c r="N125" s="8"/>
    </row>
    <row r="126" spans="2:14" ht="38.25" hidden="1" customHeight="1">
      <c r="B126" s="59" t="s">
        <v>526</v>
      </c>
      <c r="C126" s="198" t="s">
        <v>1381</v>
      </c>
      <c r="D126" s="8"/>
      <c r="E126" s="10"/>
      <c r="F126" s="5"/>
      <c r="G126" s="5"/>
      <c r="H126" s="5"/>
      <c r="I126" s="5"/>
      <c r="J126" s="5"/>
      <c r="K126" s="8"/>
      <c r="L126" s="8"/>
      <c r="M126" s="8"/>
      <c r="N126" s="8"/>
    </row>
    <row r="127" spans="2:14" ht="38.25" hidden="1" customHeight="1">
      <c r="B127" s="155" t="s">
        <v>526</v>
      </c>
      <c r="C127" s="156" t="s">
        <v>1381</v>
      </c>
      <c r="D127" s="147"/>
      <c r="E127" s="148"/>
      <c r="F127" s="146"/>
      <c r="G127" s="146"/>
      <c r="H127" s="146"/>
      <c r="I127" s="146"/>
      <c r="J127" s="146"/>
      <c r="K127" s="147"/>
      <c r="L127" s="147"/>
      <c r="M127" s="147"/>
      <c r="N127" s="147"/>
    </row>
    <row r="128" spans="2:14" ht="57.75" hidden="1" customHeight="1">
      <c r="B128" s="7" t="s">
        <v>565</v>
      </c>
      <c r="C128" s="5" t="s">
        <v>15</v>
      </c>
      <c r="D128" s="140" t="s">
        <v>574</v>
      </c>
      <c r="E128" s="170" t="s">
        <v>575</v>
      </c>
      <c r="F128" s="61" t="s">
        <v>568</v>
      </c>
      <c r="G128" s="5" t="s">
        <v>234</v>
      </c>
      <c r="H128" s="5" t="s">
        <v>4</v>
      </c>
      <c r="I128" s="171">
        <v>44732</v>
      </c>
      <c r="J128" s="5"/>
      <c r="K128" s="8"/>
      <c r="L128" s="8"/>
      <c r="M128" s="8"/>
      <c r="N128" s="8"/>
    </row>
    <row r="129" spans="2:14" ht="38.25" hidden="1" customHeight="1">
      <c r="B129" s="7" t="s">
        <v>565</v>
      </c>
      <c r="C129" s="5" t="s">
        <v>15</v>
      </c>
      <c r="D129" s="169" t="s">
        <v>583</v>
      </c>
      <c r="E129" s="10"/>
      <c r="F129" s="5"/>
      <c r="G129" s="5"/>
      <c r="H129" s="5"/>
      <c r="I129" s="5"/>
      <c r="J129" s="5"/>
      <c r="K129" s="8"/>
      <c r="L129" s="8"/>
      <c r="M129" s="8"/>
      <c r="N129" s="8"/>
    </row>
    <row r="130" spans="2:14" ht="38.25" hidden="1" customHeight="1">
      <c r="B130" s="7" t="s">
        <v>565</v>
      </c>
      <c r="C130" s="5" t="s">
        <v>15</v>
      </c>
      <c r="D130" s="169" t="s">
        <v>571</v>
      </c>
      <c r="E130" s="10"/>
      <c r="F130" s="5"/>
      <c r="G130" s="5"/>
      <c r="H130" s="5"/>
      <c r="I130" s="5"/>
      <c r="J130" s="5"/>
      <c r="K130" s="8"/>
      <c r="L130" s="8"/>
      <c r="M130" s="8"/>
      <c r="N130" s="8"/>
    </row>
    <row r="131" spans="2:14" ht="38.25" hidden="1" customHeight="1">
      <c r="B131" s="7" t="s">
        <v>565</v>
      </c>
      <c r="C131" s="5" t="s">
        <v>15</v>
      </c>
      <c r="D131" s="169" t="s">
        <v>576</v>
      </c>
      <c r="E131" s="10"/>
      <c r="F131" s="5"/>
      <c r="G131" s="5"/>
      <c r="H131" s="5"/>
      <c r="I131" s="5"/>
      <c r="J131" s="5"/>
      <c r="K131" s="8"/>
      <c r="L131" s="8"/>
      <c r="M131" s="8"/>
      <c r="N131" s="8"/>
    </row>
    <row r="132" spans="2:14" ht="38.25" hidden="1" customHeight="1">
      <c r="B132" s="7" t="s">
        <v>565</v>
      </c>
      <c r="C132" s="5" t="s">
        <v>15</v>
      </c>
      <c r="D132" s="169" t="s">
        <v>587</v>
      </c>
      <c r="E132" s="10"/>
      <c r="F132" s="5"/>
      <c r="G132" s="5"/>
      <c r="H132" s="5"/>
      <c r="I132" s="5"/>
      <c r="J132" s="5"/>
      <c r="K132" s="8"/>
      <c r="L132" s="8"/>
      <c r="M132" s="8"/>
      <c r="N132" s="8"/>
    </row>
    <row r="133" spans="2:14" ht="38.25" hidden="1" customHeight="1">
      <c r="B133" s="7" t="s">
        <v>565</v>
      </c>
      <c r="C133" s="5" t="s">
        <v>15</v>
      </c>
      <c r="D133" s="169" t="s">
        <v>598</v>
      </c>
      <c r="E133" s="10"/>
      <c r="F133" s="5"/>
      <c r="G133" s="5"/>
      <c r="H133" s="5"/>
      <c r="I133" s="5"/>
      <c r="J133" s="5"/>
      <c r="K133" s="8"/>
      <c r="L133" s="8"/>
      <c r="M133" s="8"/>
      <c r="N133" s="8"/>
    </row>
    <row r="134" spans="2:14" ht="38.25" hidden="1" customHeight="1">
      <c r="B134" s="7" t="s">
        <v>565</v>
      </c>
      <c r="C134" s="5" t="s">
        <v>15</v>
      </c>
      <c r="D134" s="169" t="s">
        <v>601</v>
      </c>
      <c r="E134" s="10"/>
      <c r="F134" s="5"/>
      <c r="G134" s="5"/>
      <c r="H134" s="5"/>
      <c r="I134" s="5"/>
      <c r="J134" s="5"/>
      <c r="K134" s="8"/>
      <c r="L134" s="8"/>
      <c r="M134" s="8"/>
      <c r="N134" s="8"/>
    </row>
    <row r="135" spans="2:14" ht="38.25" hidden="1" customHeight="1">
      <c r="B135" s="7" t="s">
        <v>565</v>
      </c>
      <c r="C135" s="5" t="s">
        <v>15</v>
      </c>
      <c r="D135" s="169" t="s">
        <v>602</v>
      </c>
      <c r="E135" s="10"/>
      <c r="F135" s="5"/>
      <c r="G135" s="5"/>
      <c r="H135" s="5"/>
      <c r="I135" s="5"/>
      <c r="J135" s="5"/>
      <c r="K135" s="8"/>
      <c r="L135" s="8"/>
      <c r="M135" s="8"/>
      <c r="N135" s="8"/>
    </row>
    <row r="136" spans="2:14" ht="50.25" hidden="1" customHeight="1">
      <c r="B136" s="7" t="s">
        <v>565</v>
      </c>
      <c r="C136" s="5" t="s">
        <v>15</v>
      </c>
      <c r="D136" s="169" t="s">
        <v>603</v>
      </c>
      <c r="E136" s="10"/>
      <c r="F136" s="5"/>
      <c r="G136" s="5"/>
      <c r="H136" s="5"/>
      <c r="I136" s="52"/>
      <c r="J136" s="52"/>
      <c r="K136" s="8"/>
      <c r="L136" s="8"/>
      <c r="M136" s="8"/>
      <c r="N136" s="8"/>
    </row>
    <row r="137" spans="2:14" ht="50.25" hidden="1" customHeight="1">
      <c r="B137" s="7" t="s">
        <v>565</v>
      </c>
      <c r="C137" s="5" t="s">
        <v>15</v>
      </c>
      <c r="D137" s="169" t="s">
        <v>604</v>
      </c>
      <c r="E137" s="10"/>
      <c r="F137" s="5"/>
      <c r="G137" s="5"/>
      <c r="H137" s="5"/>
      <c r="I137" s="52"/>
      <c r="J137" s="52"/>
      <c r="K137" s="8"/>
      <c r="L137" s="8"/>
      <c r="M137" s="8"/>
      <c r="N137" s="8"/>
    </row>
    <row r="138" spans="2:14" ht="38.25" hidden="1" customHeight="1">
      <c r="B138" s="7" t="s">
        <v>565</v>
      </c>
      <c r="C138" s="5" t="s">
        <v>15</v>
      </c>
      <c r="D138" s="169" t="s">
        <v>595</v>
      </c>
      <c r="E138" s="10"/>
      <c r="F138" s="5"/>
      <c r="G138" s="5"/>
      <c r="H138" s="5"/>
      <c r="I138" s="52"/>
      <c r="J138" s="52"/>
      <c r="K138" s="8"/>
      <c r="L138" s="8"/>
      <c r="M138" s="8"/>
      <c r="N138" s="8"/>
    </row>
    <row r="139" spans="2:14" ht="38.25" hidden="1" customHeight="1">
      <c r="B139" s="7" t="s">
        <v>565</v>
      </c>
      <c r="C139" s="5" t="s">
        <v>15</v>
      </c>
      <c r="D139" s="169" t="s">
        <v>1382</v>
      </c>
      <c r="E139" s="10"/>
      <c r="F139" s="5"/>
      <c r="G139" s="5"/>
      <c r="H139" s="5"/>
      <c r="I139" s="52"/>
      <c r="J139" s="52"/>
      <c r="K139" s="8"/>
      <c r="L139" s="8"/>
      <c r="M139" s="8"/>
      <c r="N139" s="8"/>
    </row>
    <row r="140" spans="2:14" ht="38.25" hidden="1" customHeight="1">
      <c r="B140" s="7" t="s">
        <v>565</v>
      </c>
      <c r="C140" s="5" t="s">
        <v>15</v>
      </c>
      <c r="D140" s="169" t="s">
        <v>614</v>
      </c>
      <c r="E140" s="10"/>
      <c r="F140" s="5"/>
      <c r="G140" s="5"/>
      <c r="H140" s="5"/>
      <c r="I140" s="52"/>
      <c r="J140" s="52"/>
      <c r="K140" s="8"/>
      <c r="L140" s="8"/>
      <c r="M140" s="8"/>
      <c r="N140" s="8"/>
    </row>
    <row r="141" spans="2:14" ht="62.25" hidden="1" customHeight="1">
      <c r="B141" s="7" t="s">
        <v>565</v>
      </c>
      <c r="C141" s="5" t="s">
        <v>15</v>
      </c>
      <c r="D141" s="169" t="s">
        <v>608</v>
      </c>
      <c r="E141" s="10" t="s">
        <v>609</v>
      </c>
      <c r="F141" s="5" t="s">
        <v>610</v>
      </c>
      <c r="G141" s="5" t="s">
        <v>234</v>
      </c>
      <c r="H141" s="5" t="s">
        <v>4</v>
      </c>
      <c r="I141" s="52">
        <v>44915</v>
      </c>
      <c r="J141" s="52"/>
      <c r="K141" s="8"/>
      <c r="L141" s="8"/>
      <c r="M141" s="8"/>
      <c r="N141" s="8"/>
    </row>
    <row r="142" spans="2:14" ht="38.25" hidden="1" customHeight="1">
      <c r="B142" s="7" t="s">
        <v>565</v>
      </c>
      <c r="C142" s="5" t="s">
        <v>15</v>
      </c>
      <c r="D142" s="169" t="s">
        <v>611</v>
      </c>
      <c r="E142" s="10"/>
      <c r="F142" s="5"/>
      <c r="G142" s="5"/>
      <c r="H142" s="5"/>
      <c r="I142" s="52"/>
      <c r="J142" s="52"/>
      <c r="K142" s="8"/>
      <c r="L142" s="8"/>
      <c r="M142" s="8"/>
      <c r="N142" s="8"/>
    </row>
    <row r="143" spans="2:14" ht="60.75" hidden="1" customHeight="1">
      <c r="B143" s="7" t="s">
        <v>565</v>
      </c>
      <c r="C143" s="5" t="s">
        <v>15</v>
      </c>
      <c r="D143" s="56" t="s">
        <v>566</v>
      </c>
      <c r="E143" s="10" t="s">
        <v>567</v>
      </c>
      <c r="F143" s="5" t="s">
        <v>568</v>
      </c>
      <c r="G143" s="5" t="s">
        <v>75</v>
      </c>
      <c r="H143" s="5" t="s">
        <v>7</v>
      </c>
      <c r="I143" s="52">
        <v>44592</v>
      </c>
      <c r="J143" s="52"/>
      <c r="K143" s="8"/>
      <c r="L143" s="8"/>
      <c r="M143" s="8"/>
      <c r="N143" s="8"/>
    </row>
    <row r="144" spans="2:14" ht="60.75" hidden="1" customHeight="1">
      <c r="B144" s="7" t="s">
        <v>565</v>
      </c>
      <c r="C144" s="5" t="s">
        <v>15</v>
      </c>
      <c r="D144" s="56" t="s">
        <v>580</v>
      </c>
      <c r="E144" s="10" t="s">
        <v>593</v>
      </c>
      <c r="F144" s="5" t="s">
        <v>594</v>
      </c>
      <c r="G144" s="5" t="s">
        <v>75</v>
      </c>
      <c r="H144" s="5" t="s">
        <v>7</v>
      </c>
      <c r="I144" s="52">
        <v>44864</v>
      </c>
      <c r="J144" s="52"/>
      <c r="K144" s="8"/>
      <c r="L144" s="8"/>
      <c r="M144" s="8"/>
      <c r="N144" s="8"/>
    </row>
    <row r="145" spans="2:14" ht="60.75" hidden="1" customHeight="1">
      <c r="B145" s="7" t="s">
        <v>565</v>
      </c>
      <c r="C145" s="5" t="s">
        <v>15</v>
      </c>
      <c r="D145" s="56" t="s">
        <v>619</v>
      </c>
      <c r="E145" s="10" t="s">
        <v>1383</v>
      </c>
      <c r="F145" s="5" t="s">
        <v>621</v>
      </c>
      <c r="G145" s="5" t="s">
        <v>75</v>
      </c>
      <c r="H145" s="5" t="s">
        <v>7</v>
      </c>
      <c r="I145" s="52">
        <v>44926</v>
      </c>
      <c r="J145" s="52"/>
      <c r="K145" s="8"/>
      <c r="L145" s="8"/>
      <c r="M145" s="8"/>
      <c r="N145" s="8"/>
    </row>
    <row r="146" spans="2:14" ht="38.25" hidden="1" customHeight="1">
      <c r="B146" s="7" t="s">
        <v>565</v>
      </c>
      <c r="C146" s="5" t="s">
        <v>15</v>
      </c>
      <c r="D146" s="169" t="s">
        <v>616</v>
      </c>
      <c r="E146" s="10"/>
      <c r="F146" s="5"/>
      <c r="G146" s="5"/>
      <c r="H146" s="5"/>
      <c r="I146" s="52"/>
      <c r="J146" s="52"/>
      <c r="K146" s="8"/>
      <c r="L146" s="8"/>
      <c r="M146" s="8"/>
      <c r="N146" s="8"/>
    </row>
    <row r="147" spans="2:14" ht="63.75" hidden="1" customHeight="1">
      <c r="B147" s="7" t="s">
        <v>565</v>
      </c>
      <c r="C147" s="5" t="s">
        <v>15</v>
      </c>
      <c r="D147" s="169" t="s">
        <v>612</v>
      </c>
      <c r="E147" s="10"/>
      <c r="F147" s="5"/>
      <c r="G147" s="5"/>
      <c r="H147" s="5"/>
      <c r="I147" s="52"/>
      <c r="J147" s="52"/>
      <c r="K147" s="8"/>
      <c r="L147" s="8"/>
      <c r="M147" s="8"/>
      <c r="N147" s="8"/>
    </row>
    <row r="148" spans="2:14" ht="38.25" hidden="1" customHeight="1">
      <c r="B148" s="7" t="s">
        <v>565</v>
      </c>
      <c r="C148" s="5" t="s">
        <v>15</v>
      </c>
      <c r="D148" s="169" t="s">
        <v>605</v>
      </c>
      <c r="E148" s="10"/>
      <c r="F148" s="5"/>
      <c r="G148" s="5"/>
      <c r="H148" s="5"/>
      <c r="I148" s="5"/>
      <c r="J148" s="5"/>
      <c r="K148" s="8"/>
      <c r="L148" s="8"/>
      <c r="M148" s="8"/>
      <c r="N148" s="8"/>
    </row>
    <row r="149" spans="2:14" ht="38.25" hidden="1" customHeight="1">
      <c r="B149" s="145" t="s">
        <v>565</v>
      </c>
      <c r="C149" s="146" t="s">
        <v>15</v>
      </c>
      <c r="D149" s="157"/>
      <c r="E149" s="148"/>
      <c r="F149" s="146"/>
      <c r="G149" s="146"/>
      <c r="H149" s="146"/>
      <c r="I149" s="146"/>
      <c r="J149" s="146"/>
      <c r="K149" s="147"/>
      <c r="L149" s="147"/>
      <c r="M149" s="147"/>
      <c r="N149" s="147"/>
    </row>
    <row r="150" spans="2:14" ht="58.5" hidden="1" customHeight="1">
      <c r="B150" s="7" t="s">
        <v>624</v>
      </c>
      <c r="C150" s="47" t="s">
        <v>11</v>
      </c>
      <c r="D150" s="173" t="s">
        <v>636</v>
      </c>
      <c r="E150" s="10" t="s">
        <v>637</v>
      </c>
      <c r="F150" s="5" t="s">
        <v>638</v>
      </c>
      <c r="G150" s="5" t="s">
        <v>234</v>
      </c>
      <c r="H150" s="5" t="s">
        <v>4</v>
      </c>
      <c r="I150" s="52">
        <v>44650</v>
      </c>
      <c r="J150" s="5"/>
      <c r="K150" s="8"/>
      <c r="L150" s="8"/>
      <c r="M150" s="8"/>
      <c r="N150" s="8"/>
    </row>
    <row r="151" spans="2:14" ht="58.5" hidden="1" customHeight="1">
      <c r="B151" s="7" t="s">
        <v>624</v>
      </c>
      <c r="C151" s="47" t="s">
        <v>11</v>
      </c>
      <c r="D151" s="173" t="s">
        <v>646</v>
      </c>
      <c r="E151" s="10" t="s">
        <v>647</v>
      </c>
      <c r="F151" s="5" t="s">
        <v>648</v>
      </c>
      <c r="G151" s="5" t="s">
        <v>234</v>
      </c>
      <c r="H151" s="5" t="s">
        <v>4</v>
      </c>
      <c r="I151" s="52">
        <v>44681</v>
      </c>
      <c r="J151" s="5"/>
      <c r="K151" s="8"/>
      <c r="L151" s="8"/>
      <c r="M151" s="8"/>
      <c r="N151" s="8"/>
    </row>
    <row r="152" spans="2:14" ht="87.75" hidden="1" customHeight="1">
      <c r="B152" s="7" t="s">
        <v>624</v>
      </c>
      <c r="C152" s="47" t="s">
        <v>11</v>
      </c>
      <c r="D152" s="173" t="s">
        <v>672</v>
      </c>
      <c r="E152" s="10" t="s">
        <v>673</v>
      </c>
      <c r="F152" s="5" t="s">
        <v>648</v>
      </c>
      <c r="G152" s="5" t="s">
        <v>234</v>
      </c>
      <c r="H152" s="5" t="s">
        <v>4</v>
      </c>
      <c r="I152" s="52">
        <v>44772</v>
      </c>
      <c r="J152" s="5"/>
      <c r="K152" s="8"/>
      <c r="L152" s="8"/>
      <c r="M152" s="8"/>
      <c r="N152" s="8"/>
    </row>
    <row r="153" spans="2:14" ht="87.75" hidden="1" customHeight="1">
      <c r="B153" s="7" t="s">
        <v>624</v>
      </c>
      <c r="C153" s="47" t="s">
        <v>11</v>
      </c>
      <c r="D153" s="173" t="s">
        <v>660</v>
      </c>
      <c r="E153" s="173" t="s">
        <v>1384</v>
      </c>
      <c r="F153" s="174" t="s">
        <v>662</v>
      </c>
      <c r="G153" s="5" t="s">
        <v>628</v>
      </c>
      <c r="H153" s="5" t="s">
        <v>6</v>
      </c>
      <c r="I153" s="52">
        <v>44681</v>
      </c>
      <c r="J153" s="5"/>
      <c r="K153" s="8"/>
      <c r="L153" s="8"/>
      <c r="M153" s="8"/>
      <c r="N153" s="8"/>
    </row>
    <row r="154" spans="2:14" ht="76.5" hidden="1">
      <c r="B154" s="7" t="s">
        <v>624</v>
      </c>
      <c r="C154" s="47" t="s">
        <v>11</v>
      </c>
      <c r="D154" s="173" t="s">
        <v>697</v>
      </c>
      <c r="E154" s="173" t="s">
        <v>698</v>
      </c>
      <c r="F154" s="174" t="s">
        <v>699</v>
      </c>
      <c r="G154" s="5" t="s">
        <v>628</v>
      </c>
      <c r="H154" s="5" t="s">
        <v>6</v>
      </c>
      <c r="I154" s="52">
        <v>44895</v>
      </c>
      <c r="J154" s="5"/>
      <c r="K154" s="8"/>
      <c r="L154" s="8"/>
      <c r="M154" s="8"/>
      <c r="N154" s="8"/>
    </row>
    <row r="155" spans="2:14" ht="63.75" hidden="1">
      <c r="B155" s="7" t="s">
        <v>624</v>
      </c>
      <c r="C155" s="47" t="s">
        <v>11</v>
      </c>
      <c r="D155" s="173" t="s">
        <v>728</v>
      </c>
      <c r="E155" s="173" t="s">
        <v>729</v>
      </c>
      <c r="F155" s="5" t="s">
        <v>730</v>
      </c>
      <c r="G155" s="5" t="s">
        <v>234</v>
      </c>
      <c r="H155" s="5" t="s">
        <v>4</v>
      </c>
      <c r="I155" s="52">
        <v>44925</v>
      </c>
      <c r="J155" s="5"/>
      <c r="K155" s="8"/>
      <c r="L155" s="8"/>
      <c r="M155" s="8"/>
      <c r="N155" s="8"/>
    </row>
    <row r="156" spans="2:14" ht="51" hidden="1">
      <c r="B156" s="7" t="s">
        <v>624</v>
      </c>
      <c r="C156" s="47" t="s">
        <v>11</v>
      </c>
      <c r="D156" s="103" t="s">
        <v>692</v>
      </c>
      <c r="E156" s="10" t="s">
        <v>693</v>
      </c>
      <c r="F156" s="5" t="s">
        <v>694</v>
      </c>
      <c r="G156" s="5" t="s">
        <v>234</v>
      </c>
      <c r="H156" s="5" t="s">
        <v>4</v>
      </c>
      <c r="I156" s="52">
        <v>44895</v>
      </c>
      <c r="J156" s="5"/>
      <c r="K156" s="8"/>
      <c r="L156" s="8"/>
      <c r="M156" s="8"/>
      <c r="N156" s="8"/>
    </row>
    <row r="157" spans="2:14" ht="51" hidden="1">
      <c r="B157" s="7" t="s">
        <v>624</v>
      </c>
      <c r="C157" s="47" t="s">
        <v>11</v>
      </c>
      <c r="D157" s="10" t="s">
        <v>725</v>
      </c>
      <c r="E157" s="10" t="s">
        <v>726</v>
      </c>
      <c r="F157" s="5" t="s">
        <v>727</v>
      </c>
      <c r="G157" s="5" t="s">
        <v>234</v>
      </c>
      <c r="H157" s="5" t="s">
        <v>4</v>
      </c>
      <c r="I157" s="52">
        <v>44925</v>
      </c>
      <c r="J157" s="5"/>
      <c r="K157" s="8"/>
      <c r="L157" s="8"/>
      <c r="M157" s="8"/>
      <c r="N157" s="8"/>
    </row>
    <row r="158" spans="2:14" ht="63.75" hidden="1">
      <c r="B158" s="7" t="s">
        <v>624</v>
      </c>
      <c r="C158" s="47" t="s">
        <v>11</v>
      </c>
      <c r="D158" s="186" t="s">
        <v>651</v>
      </c>
      <c r="E158" s="187" t="s">
        <v>652</v>
      </c>
      <c r="F158" s="188" t="s">
        <v>653</v>
      </c>
      <c r="G158" s="188" t="s">
        <v>234</v>
      </c>
      <c r="H158" s="188" t="s">
        <v>4</v>
      </c>
      <c r="I158" s="52">
        <v>44681</v>
      </c>
      <c r="J158" s="5"/>
      <c r="K158" s="8"/>
      <c r="L158" s="8"/>
      <c r="M158" s="8"/>
      <c r="N158" s="8"/>
    </row>
    <row r="159" spans="2:14" ht="114.75" hidden="1">
      <c r="B159" s="7" t="s">
        <v>624</v>
      </c>
      <c r="C159" s="47" t="s">
        <v>11</v>
      </c>
      <c r="D159" s="173" t="s">
        <v>654</v>
      </c>
      <c r="E159" s="173" t="s">
        <v>1385</v>
      </c>
      <c r="F159" s="5" t="s">
        <v>1386</v>
      </c>
      <c r="G159" s="5" t="s">
        <v>628</v>
      </c>
      <c r="H159" s="5" t="s">
        <v>6</v>
      </c>
      <c r="I159" s="52">
        <v>44925</v>
      </c>
      <c r="J159" s="5"/>
      <c r="K159" s="8"/>
      <c r="L159" s="8"/>
      <c r="M159" s="8"/>
      <c r="N159" s="8"/>
    </row>
    <row r="160" spans="2:14" ht="76.5" hidden="1">
      <c r="B160" s="7" t="s">
        <v>624</v>
      </c>
      <c r="C160" s="47" t="s">
        <v>11</v>
      </c>
      <c r="D160" s="173" t="s">
        <v>740</v>
      </c>
      <c r="E160" s="175" t="s">
        <v>1387</v>
      </c>
      <c r="F160" s="47" t="s">
        <v>1388</v>
      </c>
      <c r="G160" s="5" t="s">
        <v>628</v>
      </c>
      <c r="H160" s="5" t="s">
        <v>6</v>
      </c>
      <c r="I160" s="52">
        <v>44925</v>
      </c>
      <c r="J160" s="5"/>
      <c r="K160" s="8"/>
      <c r="L160" s="8"/>
      <c r="M160" s="8"/>
      <c r="N160" s="8"/>
    </row>
    <row r="161" spans="2:14" ht="114.75" hidden="1">
      <c r="B161" s="7" t="s">
        <v>624</v>
      </c>
      <c r="C161" s="47" t="s">
        <v>11</v>
      </c>
      <c r="D161" s="173" t="s">
        <v>745</v>
      </c>
      <c r="E161" s="173" t="s">
        <v>746</v>
      </c>
      <c r="F161" s="47" t="s">
        <v>1389</v>
      </c>
      <c r="G161" s="5" t="s">
        <v>628</v>
      </c>
      <c r="H161" s="5" t="s">
        <v>6</v>
      </c>
      <c r="I161" s="52">
        <v>44925</v>
      </c>
      <c r="J161" s="5"/>
      <c r="K161" s="8"/>
      <c r="L161" s="8"/>
      <c r="M161" s="8"/>
      <c r="N161" s="8"/>
    </row>
    <row r="162" spans="2:14" ht="76.5" hidden="1">
      <c r="B162" s="7" t="s">
        <v>624</v>
      </c>
      <c r="C162" s="47" t="s">
        <v>11</v>
      </c>
      <c r="D162" s="173" t="s">
        <v>625</v>
      </c>
      <c r="E162" s="173" t="s">
        <v>626</v>
      </c>
      <c r="F162" s="5" t="s">
        <v>627</v>
      </c>
      <c r="G162" s="5" t="s">
        <v>628</v>
      </c>
      <c r="H162" s="5" t="s">
        <v>6</v>
      </c>
      <c r="I162" s="52">
        <v>44925</v>
      </c>
      <c r="J162" s="5"/>
      <c r="K162" s="8"/>
      <c r="L162" s="8"/>
      <c r="M162" s="8"/>
      <c r="N162" s="8"/>
    </row>
    <row r="163" spans="2:14" ht="89.25" hidden="1">
      <c r="B163" s="7" t="s">
        <v>624</v>
      </c>
      <c r="C163" s="47" t="s">
        <v>11</v>
      </c>
      <c r="D163" s="173" t="s">
        <v>731</v>
      </c>
      <c r="E163" s="173" t="s">
        <v>1390</v>
      </c>
      <c r="F163" s="5" t="s">
        <v>1391</v>
      </c>
      <c r="G163" s="5" t="s">
        <v>628</v>
      </c>
      <c r="H163" s="5" t="s">
        <v>6</v>
      </c>
      <c r="I163" s="52">
        <v>44925</v>
      </c>
      <c r="J163" s="5"/>
      <c r="K163" s="8"/>
      <c r="L163" s="8"/>
      <c r="M163" s="8"/>
      <c r="N163" s="8"/>
    </row>
    <row r="164" spans="2:14" ht="51" hidden="1">
      <c r="B164" s="7" t="s">
        <v>624</v>
      </c>
      <c r="C164" s="47" t="s">
        <v>11</v>
      </c>
      <c r="D164" s="173" t="s">
        <v>631</v>
      </c>
      <c r="E164" s="173" t="s">
        <v>632</v>
      </c>
      <c r="F164" s="174" t="s">
        <v>633</v>
      </c>
      <c r="G164" s="5" t="s">
        <v>628</v>
      </c>
      <c r="H164" s="5" t="s">
        <v>6</v>
      </c>
      <c r="I164" s="52">
        <v>44925</v>
      </c>
      <c r="J164" s="5"/>
      <c r="K164" s="8"/>
      <c r="L164" s="8"/>
      <c r="M164" s="8"/>
      <c r="N164" s="8"/>
    </row>
    <row r="165" spans="2:14" ht="51" hidden="1">
      <c r="B165" s="7" t="s">
        <v>624</v>
      </c>
      <c r="C165" s="47" t="s">
        <v>11</v>
      </c>
      <c r="D165" s="173" t="s">
        <v>704</v>
      </c>
      <c r="E165" s="173" t="s">
        <v>705</v>
      </c>
      <c r="F165" s="174" t="s">
        <v>706</v>
      </c>
      <c r="G165" s="5" t="s">
        <v>628</v>
      </c>
      <c r="H165" s="5" t="s">
        <v>6</v>
      </c>
      <c r="I165" s="52">
        <v>44925</v>
      </c>
      <c r="J165" s="5"/>
      <c r="K165" s="8"/>
      <c r="L165" s="8"/>
      <c r="M165" s="8"/>
      <c r="N165" s="8"/>
    </row>
    <row r="166" spans="2:14" ht="63.75" hidden="1">
      <c r="B166" s="7" t="s">
        <v>624</v>
      </c>
      <c r="C166" s="47" t="s">
        <v>11</v>
      </c>
      <c r="D166" s="58" t="s">
        <v>707</v>
      </c>
      <c r="E166" s="173" t="s">
        <v>708</v>
      </c>
      <c r="F166" s="174" t="s">
        <v>706</v>
      </c>
      <c r="G166" s="5" t="s">
        <v>628</v>
      </c>
      <c r="H166" s="5" t="s">
        <v>6</v>
      </c>
      <c r="I166" s="52">
        <v>44925</v>
      </c>
      <c r="J166" s="5"/>
      <c r="K166" s="8"/>
      <c r="L166" s="8"/>
      <c r="M166" s="8"/>
      <c r="N166" s="8"/>
    </row>
    <row r="167" spans="2:14" ht="76.5" hidden="1">
      <c r="B167" s="7" t="s">
        <v>624</v>
      </c>
      <c r="C167" s="47" t="s">
        <v>11</v>
      </c>
      <c r="D167" s="173" t="s">
        <v>710</v>
      </c>
      <c r="E167" s="173" t="s">
        <v>711</v>
      </c>
      <c r="F167" s="5" t="s">
        <v>712</v>
      </c>
      <c r="G167" s="5" t="s">
        <v>628</v>
      </c>
      <c r="H167" s="5" t="s">
        <v>6</v>
      </c>
      <c r="I167" s="52">
        <v>44925</v>
      </c>
      <c r="J167" s="5"/>
      <c r="K167" s="8"/>
      <c r="L167" s="8"/>
      <c r="M167" s="8"/>
      <c r="N167" s="8"/>
    </row>
    <row r="168" spans="2:14" ht="63.75" hidden="1">
      <c r="B168" s="7" t="s">
        <v>624</v>
      </c>
      <c r="C168" s="47" t="s">
        <v>11</v>
      </c>
      <c r="D168" s="173" t="s">
        <v>717</v>
      </c>
      <c r="E168" s="173" t="s">
        <v>718</v>
      </c>
      <c r="F168" s="174" t="s">
        <v>1392</v>
      </c>
      <c r="G168" s="5" t="s">
        <v>628</v>
      </c>
      <c r="H168" s="5" t="s">
        <v>6</v>
      </c>
      <c r="I168" s="52">
        <v>44925</v>
      </c>
      <c r="J168" s="5"/>
      <c r="K168" s="8"/>
      <c r="L168" s="8"/>
      <c r="M168" s="8"/>
      <c r="N168" s="8"/>
    </row>
    <row r="169" spans="2:14" ht="76.5" hidden="1">
      <c r="B169" s="7" t="s">
        <v>624</v>
      </c>
      <c r="C169" s="47" t="s">
        <v>11</v>
      </c>
      <c r="D169" s="58" t="s">
        <v>720</v>
      </c>
      <c r="E169" s="173" t="s">
        <v>721</v>
      </c>
      <c r="F169" s="5" t="s">
        <v>722</v>
      </c>
      <c r="G169" s="5" t="s">
        <v>628</v>
      </c>
      <c r="H169" s="5" t="s">
        <v>6</v>
      </c>
      <c r="I169" s="52">
        <v>44925</v>
      </c>
      <c r="J169" s="5"/>
      <c r="K169" s="8"/>
      <c r="L169" s="8"/>
      <c r="M169" s="8"/>
      <c r="N169" s="8"/>
    </row>
    <row r="170" spans="2:14" ht="127.5" hidden="1">
      <c r="B170" s="7" t="s">
        <v>624</v>
      </c>
      <c r="C170" s="47" t="s">
        <v>11</v>
      </c>
      <c r="D170" s="173" t="s">
        <v>713</v>
      </c>
      <c r="E170" s="10" t="s">
        <v>1393</v>
      </c>
      <c r="F170" s="5" t="s">
        <v>1394</v>
      </c>
      <c r="G170" s="5" t="s">
        <v>628</v>
      </c>
      <c r="H170" s="5" t="s">
        <v>6</v>
      </c>
      <c r="I170" s="52">
        <v>44925</v>
      </c>
      <c r="J170" s="5"/>
      <c r="K170" s="8"/>
      <c r="L170" s="8"/>
      <c r="M170" s="8"/>
      <c r="N170" s="8"/>
    </row>
    <row r="171" spans="2:14" ht="168" hidden="1">
      <c r="B171" s="7" t="s">
        <v>624</v>
      </c>
      <c r="C171" s="47" t="s">
        <v>11</v>
      </c>
      <c r="D171" s="173" t="s">
        <v>701</v>
      </c>
      <c r="E171" s="10" t="s">
        <v>702</v>
      </c>
      <c r="F171" s="5" t="s">
        <v>1395</v>
      </c>
      <c r="G171" s="5" t="s">
        <v>628</v>
      </c>
      <c r="H171" s="5" t="s">
        <v>6</v>
      </c>
      <c r="I171" s="52">
        <v>44925</v>
      </c>
      <c r="J171" s="5"/>
      <c r="K171" s="8"/>
      <c r="L171" s="8"/>
      <c r="M171" s="8"/>
      <c r="N171" s="8"/>
    </row>
    <row r="172" spans="2:14" ht="102" hidden="1">
      <c r="B172" s="7" t="s">
        <v>624</v>
      </c>
      <c r="C172" s="47" t="s">
        <v>11</v>
      </c>
      <c r="D172" s="173" t="s">
        <v>736</v>
      </c>
      <c r="E172" s="173" t="s">
        <v>737</v>
      </c>
      <c r="F172" s="5" t="s">
        <v>738</v>
      </c>
      <c r="G172" s="5" t="s">
        <v>628</v>
      </c>
      <c r="H172" s="5" t="s">
        <v>6</v>
      </c>
      <c r="I172" s="52">
        <v>44925</v>
      </c>
      <c r="J172" s="5"/>
      <c r="K172" s="8"/>
      <c r="L172" s="8"/>
      <c r="M172" s="8"/>
      <c r="N172" s="8"/>
    </row>
    <row r="173" spans="2:14" ht="76.5" hidden="1">
      <c r="B173" s="7" t="s">
        <v>624</v>
      </c>
      <c r="C173" s="47" t="s">
        <v>11</v>
      </c>
      <c r="D173" s="58" t="s">
        <v>641</v>
      </c>
      <c r="E173" s="173" t="s">
        <v>721</v>
      </c>
      <c r="F173" s="5" t="s">
        <v>722</v>
      </c>
      <c r="G173" s="5" t="s">
        <v>628</v>
      </c>
      <c r="H173" s="5" t="s">
        <v>6</v>
      </c>
      <c r="I173" s="52">
        <v>44925</v>
      </c>
      <c r="J173" s="5"/>
      <c r="K173" s="8"/>
      <c r="L173" s="8"/>
      <c r="M173" s="8"/>
      <c r="N173" s="8"/>
    </row>
    <row r="174" spans="2:14" ht="127.5" hidden="1">
      <c r="B174" s="7" t="s">
        <v>624</v>
      </c>
      <c r="C174" s="47" t="s">
        <v>11</v>
      </c>
      <c r="D174" s="173" t="s">
        <v>1396</v>
      </c>
      <c r="E174" s="173" t="s">
        <v>675</v>
      </c>
      <c r="F174" s="174" t="s">
        <v>676</v>
      </c>
      <c r="G174" s="5" t="s">
        <v>628</v>
      </c>
      <c r="H174" s="5" t="s">
        <v>6</v>
      </c>
      <c r="I174" s="52">
        <v>44925</v>
      </c>
      <c r="J174" s="5"/>
      <c r="K174" s="8"/>
      <c r="L174" s="8"/>
      <c r="M174" s="8"/>
      <c r="N174" s="8"/>
    </row>
    <row r="175" spans="2:14" ht="12.75" hidden="1" customHeight="1">
      <c r="B175" s="145" t="s">
        <v>624</v>
      </c>
      <c r="C175" s="158" t="s">
        <v>11</v>
      </c>
      <c r="D175" s="157"/>
      <c r="E175" s="148"/>
      <c r="F175" s="146"/>
      <c r="G175" s="146"/>
      <c r="H175" s="146"/>
      <c r="I175" s="146"/>
      <c r="J175" s="146"/>
      <c r="K175" s="147"/>
      <c r="L175" s="147"/>
      <c r="M175" s="147"/>
      <c r="N175" s="147"/>
    </row>
  </sheetData>
  <autoFilter ref="A2:O175" xr:uid="{00000000-0009-0000-0000-000003000000}">
    <filterColumn colId="2">
      <filters>
        <filter val="Gestión Estratégica del Talento Humano"/>
      </filters>
    </filterColumn>
    <filterColumn colId="5">
      <colorFilter dxfId="0"/>
    </filterColumn>
    <sortState xmlns:xlrd2="http://schemas.microsoft.com/office/spreadsheetml/2017/richdata2" ref="A26:O175">
      <sortCondition ref="I2:I175"/>
    </sortState>
  </autoFilter>
  <printOptions horizontalCentered="1"/>
  <pageMargins left="0.23622047244094491" right="0.23622047244094491" top="0.74803149606299213" bottom="0.74803149606299213" header="0.31496062992125984" footer="0.31496062992125984"/>
  <pageSetup paperSize="119" scale="41"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Listas!$F$4:$F$10</xm:f>
          </x14:formula1>
          <xm:sqref>E157:E158 B3:B175</xm:sqref>
        </x14:dataValidation>
        <x14:dataValidation type="list" allowBlank="1" showInputMessage="1" showErrorMessage="1" xr:uid="{00000000-0002-0000-0300-000001000000}">
          <x14:formula1>
            <xm:f>Listas!$E$4:$E$21</xm:f>
          </x14:formula1>
          <xm:sqref>F157:F158 C3:C175</xm:sqref>
        </x14:dataValidation>
        <x14:dataValidation type="list" allowBlank="1" showInputMessage="1" showErrorMessage="1" xr:uid="{00000000-0002-0000-0300-000002000000}">
          <x14:formula1>
            <xm:f>'C:\Users\natalia.norato\Downloads\[2022 GAM PLAN DE ADECUACION Y SOSTENIBILIDAD MIPG.xlsx]Hoja1'!#REF!</xm:f>
          </x14:formula1>
          <xm:sqref>G102:H109</xm:sqref>
        </x14:dataValidation>
        <x14:dataValidation type="list" allowBlank="1" showInputMessage="1" showErrorMessage="1" xr:uid="{00000000-0002-0000-0300-000003000000}">
          <x14:formula1>
            <xm:f>'D:\OneDrive - uaermv\NATA SIG\2021\12. Diciembre\PA MIPG 2022\[2022 GDOC PLAN DE ADECUACION Y SOSTENIBILIDAD MIPG.xlsx]Hoja1'!#REF!</xm:f>
          </x14:formula1>
          <xm:sqref>G116:H119</xm:sqref>
        </x14:dataValidation>
        <x14:dataValidation type="list" allowBlank="1" showInputMessage="1" showErrorMessage="1" xr:uid="{00000000-0002-0000-0300-000004000000}">
          <x14:formula1>
            <xm:f>'D:\OneDrive - uaermv\NATA SIG\2021\12. Diciembre\PA MIPG 2022\[2022 PLAN DE ADECUACION Y SOSTENIBILIDAD MIPG GTHU.xlsx]Hoja1'!#REF!</xm:f>
          </x14:formula1>
          <xm:sqref>G4:H4 G6:H25 G31:H37</xm:sqref>
        </x14:dataValidation>
        <x14:dataValidation type="list" allowBlank="1" showInputMessage="1" showErrorMessage="1" xr:uid="{00000000-0002-0000-0300-000005000000}">
          <x14:formula1>
            <xm:f>Listas!$D$4:$D$13</xm:f>
          </x14:formula1>
          <xm:sqref>H3 H5 H26:H30 H110:H115 H120:H175 H38:H101</xm:sqref>
        </x14:dataValidation>
        <x14:dataValidation type="list" allowBlank="1" showInputMessage="1" showErrorMessage="1" xr:uid="{00000000-0002-0000-0300-000006000000}">
          <x14:formula1>
            <xm:f>Listas!$B$4:$B$20</xm:f>
          </x14:formula1>
          <xm:sqref>G175 G3 G5 G26:G30 G120:G152 G110:G115 G155:G158 G38:G101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F21"/>
  <sheetViews>
    <sheetView workbookViewId="0">
      <selection activeCell="D10" sqref="D10"/>
    </sheetView>
  </sheetViews>
  <sheetFormatPr defaultColWidth="11.42578125" defaultRowHeight="15"/>
  <cols>
    <col min="1" max="1" width="5.28515625" customWidth="1"/>
    <col min="2" max="2" width="11.42578125" style="97"/>
    <col min="3" max="3" width="36" customWidth="1"/>
    <col min="4" max="4" width="36.42578125" customWidth="1"/>
    <col min="5" max="5" width="40.42578125" customWidth="1"/>
    <col min="6" max="6" width="28.28515625" customWidth="1"/>
  </cols>
  <sheetData>
    <row r="3" spans="2:6" ht="30">
      <c r="B3" s="159" t="s">
        <v>1397</v>
      </c>
      <c r="C3" s="159" t="s">
        <v>1398</v>
      </c>
      <c r="D3" s="159" t="s">
        <v>1399</v>
      </c>
      <c r="E3" s="159" t="s">
        <v>54</v>
      </c>
      <c r="F3" s="159" t="s">
        <v>52</v>
      </c>
    </row>
    <row r="4" spans="2:6" ht="30">
      <c r="B4" s="160" t="s">
        <v>234</v>
      </c>
      <c r="C4" s="160" t="s">
        <v>1400</v>
      </c>
      <c r="D4" s="160" t="s">
        <v>1401</v>
      </c>
      <c r="E4" s="160" t="s">
        <v>1355</v>
      </c>
      <c r="F4" s="160" t="s">
        <v>71</v>
      </c>
    </row>
    <row r="5" spans="2:6" ht="30">
      <c r="B5" s="160" t="s">
        <v>238</v>
      </c>
      <c r="C5" s="160" t="s">
        <v>1402</v>
      </c>
      <c r="D5" s="160" t="s">
        <v>8</v>
      </c>
      <c r="E5" s="160" t="s">
        <v>11</v>
      </c>
      <c r="F5" s="160" t="s">
        <v>230</v>
      </c>
    </row>
    <row r="6" spans="2:6" ht="30">
      <c r="B6" s="160" t="s">
        <v>262</v>
      </c>
      <c r="C6" s="160" t="s">
        <v>1403</v>
      </c>
      <c r="D6" s="160" t="s">
        <v>9</v>
      </c>
      <c r="E6" s="160" t="s">
        <v>12</v>
      </c>
      <c r="F6" s="160" t="s">
        <v>251</v>
      </c>
    </row>
    <row r="7" spans="2:6" ht="30">
      <c r="B7" s="160" t="s">
        <v>1404</v>
      </c>
      <c r="C7" s="160" t="s">
        <v>1405</v>
      </c>
      <c r="D7" s="160" t="s">
        <v>4</v>
      </c>
      <c r="E7" s="160" t="s">
        <v>13</v>
      </c>
      <c r="F7" s="160" t="s">
        <v>513</v>
      </c>
    </row>
    <row r="8" spans="2:6" ht="45">
      <c r="B8" s="160" t="s">
        <v>258</v>
      </c>
      <c r="C8" s="160" t="s">
        <v>1406</v>
      </c>
      <c r="D8" s="160" t="s">
        <v>5</v>
      </c>
      <c r="E8" s="160" t="s">
        <v>14</v>
      </c>
      <c r="F8" s="160" t="s">
        <v>526</v>
      </c>
    </row>
    <row r="9" spans="2:6" ht="30">
      <c r="B9" s="160" t="s">
        <v>1407</v>
      </c>
      <c r="C9" s="160" t="s">
        <v>1408</v>
      </c>
      <c r="D9" s="160" t="s">
        <v>6</v>
      </c>
      <c r="E9" s="160" t="s">
        <v>1381</v>
      </c>
      <c r="F9" s="160" t="s">
        <v>565</v>
      </c>
    </row>
    <row r="10" spans="2:6" ht="30">
      <c r="B10" s="160" t="s">
        <v>1409</v>
      </c>
      <c r="C10" s="160" t="s">
        <v>1410</v>
      </c>
      <c r="D10" s="160" t="s">
        <v>1411</v>
      </c>
      <c r="E10" s="160" t="s">
        <v>15</v>
      </c>
      <c r="F10" s="160" t="s">
        <v>624</v>
      </c>
    </row>
    <row r="11" spans="2:6">
      <c r="B11" s="160" t="s">
        <v>1412</v>
      </c>
      <c r="C11" s="160" t="s">
        <v>1413</v>
      </c>
      <c r="D11" s="160" t="s">
        <v>7</v>
      </c>
      <c r="E11" s="160" t="s">
        <v>16</v>
      </c>
    </row>
    <row r="12" spans="2:6" ht="30">
      <c r="B12" s="160" t="s">
        <v>1414</v>
      </c>
      <c r="C12" s="160" t="s">
        <v>1415</v>
      </c>
      <c r="D12" s="160" t="s">
        <v>1416</v>
      </c>
      <c r="E12" s="160" t="s">
        <v>17</v>
      </c>
    </row>
    <row r="13" spans="2:6" ht="30">
      <c r="B13" s="160" t="s">
        <v>1417</v>
      </c>
      <c r="C13" s="160" t="s">
        <v>1418</v>
      </c>
      <c r="D13" s="160" t="s">
        <v>1419</v>
      </c>
      <c r="E13" s="160" t="s">
        <v>18</v>
      </c>
      <c r="F13" s="44"/>
    </row>
    <row r="14" spans="2:6">
      <c r="B14" s="160" t="s">
        <v>1420</v>
      </c>
      <c r="C14" s="160" t="s">
        <v>1421</v>
      </c>
      <c r="E14" s="160" t="s">
        <v>19</v>
      </c>
      <c r="F14" s="44"/>
    </row>
    <row r="15" spans="2:6">
      <c r="B15" s="160" t="s">
        <v>75</v>
      </c>
      <c r="C15" s="160" t="s">
        <v>1422</v>
      </c>
      <c r="E15" s="160" t="s">
        <v>20</v>
      </c>
      <c r="F15" s="44"/>
    </row>
    <row r="16" spans="2:6" ht="30">
      <c r="B16" s="160" t="s">
        <v>489</v>
      </c>
      <c r="C16" s="160" t="s">
        <v>1423</v>
      </c>
      <c r="E16" s="160" t="s">
        <v>21</v>
      </c>
    </row>
    <row r="17" spans="2:5">
      <c r="B17" s="160" t="s">
        <v>530</v>
      </c>
      <c r="C17" s="160" t="s">
        <v>1424</v>
      </c>
      <c r="E17" s="160" t="s">
        <v>22</v>
      </c>
    </row>
    <row r="18" spans="2:5" ht="30">
      <c r="B18" s="160" t="s">
        <v>325</v>
      </c>
      <c r="C18" s="160" t="s">
        <v>1425</v>
      </c>
      <c r="E18" s="160" t="s">
        <v>23</v>
      </c>
    </row>
    <row r="19" spans="2:5" ht="30">
      <c r="B19" s="160" t="s">
        <v>628</v>
      </c>
      <c r="C19" s="160" t="s">
        <v>1426</v>
      </c>
      <c r="E19" s="160" t="s">
        <v>24</v>
      </c>
    </row>
    <row r="20" spans="2:5">
      <c r="B20" s="160" t="s">
        <v>1427</v>
      </c>
      <c r="C20" s="160" t="s">
        <v>1428</v>
      </c>
      <c r="E20" s="160" t="s">
        <v>25</v>
      </c>
    </row>
    <row r="21" spans="2:5" ht="30">
      <c r="E21" s="160" t="s">
        <v>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F388"/>
  <sheetViews>
    <sheetView zoomScale="130" zoomScaleNormal="130" workbookViewId="0">
      <selection activeCell="D6" sqref="D6"/>
    </sheetView>
  </sheetViews>
  <sheetFormatPr defaultColWidth="8.85546875" defaultRowHeight="12.75"/>
  <cols>
    <col min="1" max="1" width="5.85546875" style="16" customWidth="1"/>
    <col min="2" max="2" width="8.42578125" style="16" bestFit="1" customWidth="1"/>
    <col min="3" max="3" width="15.140625" style="16" customWidth="1"/>
    <col min="4" max="4" width="59.28515625" style="16" bestFit="1" customWidth="1"/>
    <col min="5" max="5" width="32.7109375" style="16" customWidth="1"/>
    <col min="6" max="6" width="18.42578125" style="16" customWidth="1"/>
    <col min="7" max="256" width="8.85546875" style="16"/>
    <col min="257" max="257" width="3.28515625" style="16" bestFit="1" customWidth="1"/>
    <col min="258" max="258" width="8.42578125" style="16" bestFit="1" customWidth="1"/>
    <col min="259" max="259" width="23.42578125" style="16" customWidth="1"/>
    <col min="260" max="260" width="59.28515625" style="16" bestFit="1" customWidth="1"/>
    <col min="261" max="261" width="32.7109375" style="16" customWidth="1"/>
    <col min="262" max="262" width="18.42578125" style="16" customWidth="1"/>
    <col min="263" max="512" width="8.85546875" style="16"/>
    <col min="513" max="513" width="3.28515625" style="16" bestFit="1" customWidth="1"/>
    <col min="514" max="514" width="8.42578125" style="16" bestFit="1" customWidth="1"/>
    <col min="515" max="515" width="23.42578125" style="16" customWidth="1"/>
    <col min="516" max="516" width="59.28515625" style="16" bestFit="1" customWidth="1"/>
    <col min="517" max="517" width="32.7109375" style="16" customWidth="1"/>
    <col min="518" max="518" width="18.42578125" style="16" customWidth="1"/>
    <col min="519" max="768" width="8.85546875" style="16"/>
    <col min="769" max="769" width="3.28515625" style="16" bestFit="1" customWidth="1"/>
    <col min="770" max="770" width="8.42578125" style="16" bestFit="1" customWidth="1"/>
    <col min="771" max="771" width="23.42578125" style="16" customWidth="1"/>
    <col min="772" max="772" width="59.28515625" style="16" bestFit="1" customWidth="1"/>
    <col min="773" max="773" width="32.7109375" style="16" customWidth="1"/>
    <col min="774" max="774" width="18.42578125" style="16" customWidth="1"/>
    <col min="775" max="1024" width="8.85546875" style="16"/>
    <col min="1025" max="1025" width="3.28515625" style="16" bestFit="1" customWidth="1"/>
    <col min="1026" max="1026" width="8.42578125" style="16" bestFit="1" customWidth="1"/>
    <col min="1027" max="1027" width="23.42578125" style="16" customWidth="1"/>
    <col min="1028" max="1028" width="59.28515625" style="16" bestFit="1" customWidth="1"/>
    <col min="1029" max="1029" width="32.7109375" style="16" customWidth="1"/>
    <col min="1030" max="1030" width="18.42578125" style="16" customWidth="1"/>
    <col min="1031" max="1280" width="8.85546875" style="16"/>
    <col min="1281" max="1281" width="3.28515625" style="16" bestFit="1" customWidth="1"/>
    <col min="1282" max="1282" width="8.42578125" style="16" bestFit="1" customWidth="1"/>
    <col min="1283" max="1283" width="23.42578125" style="16" customWidth="1"/>
    <col min="1284" max="1284" width="59.28515625" style="16" bestFit="1" customWidth="1"/>
    <col min="1285" max="1285" width="32.7109375" style="16" customWidth="1"/>
    <col min="1286" max="1286" width="18.42578125" style="16" customWidth="1"/>
    <col min="1287" max="1536" width="8.85546875" style="16"/>
    <col min="1537" max="1537" width="3.28515625" style="16" bestFit="1" customWidth="1"/>
    <col min="1538" max="1538" width="8.42578125" style="16" bestFit="1" customWidth="1"/>
    <col min="1539" max="1539" width="23.42578125" style="16" customWidth="1"/>
    <col min="1540" max="1540" width="59.28515625" style="16" bestFit="1" customWidth="1"/>
    <col min="1541" max="1541" width="32.7109375" style="16" customWidth="1"/>
    <col min="1542" max="1542" width="18.42578125" style="16" customWidth="1"/>
    <col min="1543" max="1792" width="8.85546875" style="16"/>
    <col min="1793" max="1793" width="3.28515625" style="16" bestFit="1" customWidth="1"/>
    <col min="1794" max="1794" width="8.42578125" style="16" bestFit="1" customWidth="1"/>
    <col min="1795" max="1795" width="23.42578125" style="16" customWidth="1"/>
    <col min="1796" max="1796" width="59.28515625" style="16" bestFit="1" customWidth="1"/>
    <col min="1797" max="1797" width="32.7109375" style="16" customWidth="1"/>
    <col min="1798" max="1798" width="18.42578125" style="16" customWidth="1"/>
    <col min="1799" max="2048" width="8.85546875" style="16"/>
    <col min="2049" max="2049" width="3.28515625" style="16" bestFit="1" customWidth="1"/>
    <col min="2050" max="2050" width="8.42578125" style="16" bestFit="1" customWidth="1"/>
    <col min="2051" max="2051" width="23.42578125" style="16" customWidth="1"/>
    <col min="2052" max="2052" width="59.28515625" style="16" bestFit="1" customWidth="1"/>
    <col min="2053" max="2053" width="32.7109375" style="16" customWidth="1"/>
    <col min="2054" max="2054" width="18.42578125" style="16" customWidth="1"/>
    <col min="2055" max="2304" width="8.85546875" style="16"/>
    <col min="2305" max="2305" width="3.28515625" style="16" bestFit="1" customWidth="1"/>
    <col min="2306" max="2306" width="8.42578125" style="16" bestFit="1" customWidth="1"/>
    <col min="2307" max="2307" width="23.42578125" style="16" customWidth="1"/>
    <col min="2308" max="2308" width="59.28515625" style="16" bestFit="1" customWidth="1"/>
    <col min="2309" max="2309" width="32.7109375" style="16" customWidth="1"/>
    <col min="2310" max="2310" width="18.42578125" style="16" customWidth="1"/>
    <col min="2311" max="2560" width="8.85546875" style="16"/>
    <col min="2561" max="2561" width="3.28515625" style="16" bestFit="1" customWidth="1"/>
    <col min="2562" max="2562" width="8.42578125" style="16" bestFit="1" customWidth="1"/>
    <col min="2563" max="2563" width="23.42578125" style="16" customWidth="1"/>
    <col min="2564" max="2564" width="59.28515625" style="16" bestFit="1" customWidth="1"/>
    <col min="2565" max="2565" width="32.7109375" style="16" customWidth="1"/>
    <col min="2566" max="2566" width="18.42578125" style="16" customWidth="1"/>
    <col min="2567" max="2816" width="8.85546875" style="16"/>
    <col min="2817" max="2817" width="3.28515625" style="16" bestFit="1" customWidth="1"/>
    <col min="2818" max="2818" width="8.42578125" style="16" bestFit="1" customWidth="1"/>
    <col min="2819" max="2819" width="23.42578125" style="16" customWidth="1"/>
    <col min="2820" max="2820" width="59.28515625" style="16" bestFit="1" customWidth="1"/>
    <col min="2821" max="2821" width="32.7109375" style="16" customWidth="1"/>
    <col min="2822" max="2822" width="18.42578125" style="16" customWidth="1"/>
    <col min="2823" max="3072" width="8.85546875" style="16"/>
    <col min="3073" max="3073" width="3.28515625" style="16" bestFit="1" customWidth="1"/>
    <col min="3074" max="3074" width="8.42578125" style="16" bestFit="1" customWidth="1"/>
    <col min="3075" max="3075" width="23.42578125" style="16" customWidth="1"/>
    <col min="3076" max="3076" width="59.28515625" style="16" bestFit="1" customWidth="1"/>
    <col min="3077" max="3077" width="32.7109375" style="16" customWidth="1"/>
    <col min="3078" max="3078" width="18.42578125" style="16" customWidth="1"/>
    <col min="3079" max="3328" width="8.85546875" style="16"/>
    <col min="3329" max="3329" width="3.28515625" style="16" bestFit="1" customWidth="1"/>
    <col min="3330" max="3330" width="8.42578125" style="16" bestFit="1" customWidth="1"/>
    <col min="3331" max="3331" width="23.42578125" style="16" customWidth="1"/>
    <col min="3332" max="3332" width="59.28515625" style="16" bestFit="1" customWidth="1"/>
    <col min="3333" max="3333" width="32.7109375" style="16" customWidth="1"/>
    <col min="3334" max="3334" width="18.42578125" style="16" customWidth="1"/>
    <col min="3335" max="3584" width="8.85546875" style="16"/>
    <col min="3585" max="3585" width="3.28515625" style="16" bestFit="1" customWidth="1"/>
    <col min="3586" max="3586" width="8.42578125" style="16" bestFit="1" customWidth="1"/>
    <col min="3587" max="3587" width="23.42578125" style="16" customWidth="1"/>
    <col min="3588" max="3588" width="59.28515625" style="16" bestFit="1" customWidth="1"/>
    <col min="3589" max="3589" width="32.7109375" style="16" customWidth="1"/>
    <col min="3590" max="3590" width="18.42578125" style="16" customWidth="1"/>
    <col min="3591" max="3840" width="8.85546875" style="16"/>
    <col min="3841" max="3841" width="3.28515625" style="16" bestFit="1" customWidth="1"/>
    <col min="3842" max="3842" width="8.42578125" style="16" bestFit="1" customWidth="1"/>
    <col min="3843" max="3843" width="23.42578125" style="16" customWidth="1"/>
    <col min="3844" max="3844" width="59.28515625" style="16" bestFit="1" customWidth="1"/>
    <col min="3845" max="3845" width="32.7109375" style="16" customWidth="1"/>
    <col min="3846" max="3846" width="18.42578125" style="16" customWidth="1"/>
    <col min="3847" max="4096" width="8.85546875" style="16"/>
    <col min="4097" max="4097" width="3.28515625" style="16" bestFit="1" customWidth="1"/>
    <col min="4098" max="4098" width="8.42578125" style="16" bestFit="1" customWidth="1"/>
    <col min="4099" max="4099" width="23.42578125" style="16" customWidth="1"/>
    <col min="4100" max="4100" width="59.28515625" style="16" bestFit="1" customWidth="1"/>
    <col min="4101" max="4101" width="32.7109375" style="16" customWidth="1"/>
    <col min="4102" max="4102" width="18.42578125" style="16" customWidth="1"/>
    <col min="4103" max="4352" width="8.85546875" style="16"/>
    <col min="4353" max="4353" width="3.28515625" style="16" bestFit="1" customWidth="1"/>
    <col min="4354" max="4354" width="8.42578125" style="16" bestFit="1" customWidth="1"/>
    <col min="4355" max="4355" width="23.42578125" style="16" customWidth="1"/>
    <col min="4356" max="4356" width="59.28515625" style="16" bestFit="1" customWidth="1"/>
    <col min="4357" max="4357" width="32.7109375" style="16" customWidth="1"/>
    <col min="4358" max="4358" width="18.42578125" style="16" customWidth="1"/>
    <col min="4359" max="4608" width="8.85546875" style="16"/>
    <col min="4609" max="4609" width="3.28515625" style="16" bestFit="1" customWidth="1"/>
    <col min="4610" max="4610" width="8.42578125" style="16" bestFit="1" customWidth="1"/>
    <col min="4611" max="4611" width="23.42578125" style="16" customWidth="1"/>
    <col min="4612" max="4612" width="59.28515625" style="16" bestFit="1" customWidth="1"/>
    <col min="4613" max="4613" width="32.7109375" style="16" customWidth="1"/>
    <col min="4614" max="4614" width="18.42578125" style="16" customWidth="1"/>
    <col min="4615" max="4864" width="8.85546875" style="16"/>
    <col min="4865" max="4865" width="3.28515625" style="16" bestFit="1" customWidth="1"/>
    <col min="4866" max="4866" width="8.42578125" style="16" bestFit="1" customWidth="1"/>
    <col min="4867" max="4867" width="23.42578125" style="16" customWidth="1"/>
    <col min="4868" max="4868" width="59.28515625" style="16" bestFit="1" customWidth="1"/>
    <col min="4869" max="4869" width="32.7109375" style="16" customWidth="1"/>
    <col min="4870" max="4870" width="18.42578125" style="16" customWidth="1"/>
    <col min="4871" max="5120" width="8.85546875" style="16"/>
    <col min="5121" max="5121" width="3.28515625" style="16" bestFit="1" customWidth="1"/>
    <col min="5122" max="5122" width="8.42578125" style="16" bestFit="1" customWidth="1"/>
    <col min="5123" max="5123" width="23.42578125" style="16" customWidth="1"/>
    <col min="5124" max="5124" width="59.28515625" style="16" bestFit="1" customWidth="1"/>
    <col min="5125" max="5125" width="32.7109375" style="16" customWidth="1"/>
    <col min="5126" max="5126" width="18.42578125" style="16" customWidth="1"/>
    <col min="5127" max="5376" width="8.85546875" style="16"/>
    <col min="5377" max="5377" width="3.28515625" style="16" bestFit="1" customWidth="1"/>
    <col min="5378" max="5378" width="8.42578125" style="16" bestFit="1" customWidth="1"/>
    <col min="5379" max="5379" width="23.42578125" style="16" customWidth="1"/>
    <col min="5380" max="5380" width="59.28515625" style="16" bestFit="1" customWidth="1"/>
    <col min="5381" max="5381" width="32.7109375" style="16" customWidth="1"/>
    <col min="5382" max="5382" width="18.42578125" style="16" customWidth="1"/>
    <col min="5383" max="5632" width="8.85546875" style="16"/>
    <col min="5633" max="5633" width="3.28515625" style="16" bestFit="1" customWidth="1"/>
    <col min="5634" max="5634" width="8.42578125" style="16" bestFit="1" customWidth="1"/>
    <col min="5635" max="5635" width="23.42578125" style="16" customWidth="1"/>
    <col min="5636" max="5636" width="59.28515625" style="16" bestFit="1" customWidth="1"/>
    <col min="5637" max="5637" width="32.7109375" style="16" customWidth="1"/>
    <col min="5638" max="5638" width="18.42578125" style="16" customWidth="1"/>
    <col min="5639" max="5888" width="8.85546875" style="16"/>
    <col min="5889" max="5889" width="3.28515625" style="16" bestFit="1" customWidth="1"/>
    <col min="5890" max="5890" width="8.42578125" style="16" bestFit="1" customWidth="1"/>
    <col min="5891" max="5891" width="23.42578125" style="16" customWidth="1"/>
    <col min="5892" max="5892" width="59.28515625" style="16" bestFit="1" customWidth="1"/>
    <col min="5893" max="5893" width="32.7109375" style="16" customWidth="1"/>
    <col min="5894" max="5894" width="18.42578125" style="16" customWidth="1"/>
    <col min="5895" max="6144" width="8.85546875" style="16"/>
    <col min="6145" max="6145" width="3.28515625" style="16" bestFit="1" customWidth="1"/>
    <col min="6146" max="6146" width="8.42578125" style="16" bestFit="1" customWidth="1"/>
    <col min="6147" max="6147" width="23.42578125" style="16" customWidth="1"/>
    <col min="6148" max="6148" width="59.28515625" style="16" bestFit="1" customWidth="1"/>
    <col min="6149" max="6149" width="32.7109375" style="16" customWidth="1"/>
    <col min="6150" max="6150" width="18.42578125" style="16" customWidth="1"/>
    <col min="6151" max="6400" width="8.85546875" style="16"/>
    <col min="6401" max="6401" width="3.28515625" style="16" bestFit="1" customWidth="1"/>
    <col min="6402" max="6402" width="8.42578125" style="16" bestFit="1" customWidth="1"/>
    <col min="6403" max="6403" width="23.42578125" style="16" customWidth="1"/>
    <col min="6404" max="6404" width="59.28515625" style="16" bestFit="1" customWidth="1"/>
    <col min="6405" max="6405" width="32.7109375" style="16" customWidth="1"/>
    <col min="6406" max="6406" width="18.42578125" style="16" customWidth="1"/>
    <col min="6407" max="6656" width="8.85546875" style="16"/>
    <col min="6657" max="6657" width="3.28515625" style="16" bestFit="1" customWidth="1"/>
    <col min="6658" max="6658" width="8.42578125" style="16" bestFit="1" customWidth="1"/>
    <col min="6659" max="6659" width="23.42578125" style="16" customWidth="1"/>
    <col min="6660" max="6660" width="59.28515625" style="16" bestFit="1" customWidth="1"/>
    <col min="6661" max="6661" width="32.7109375" style="16" customWidth="1"/>
    <col min="6662" max="6662" width="18.42578125" style="16" customWidth="1"/>
    <col min="6663" max="6912" width="8.85546875" style="16"/>
    <col min="6913" max="6913" width="3.28515625" style="16" bestFit="1" customWidth="1"/>
    <col min="6914" max="6914" width="8.42578125" style="16" bestFit="1" customWidth="1"/>
    <col min="6915" max="6915" width="23.42578125" style="16" customWidth="1"/>
    <col min="6916" max="6916" width="59.28515625" style="16" bestFit="1" customWidth="1"/>
    <col min="6917" max="6917" width="32.7109375" style="16" customWidth="1"/>
    <col min="6918" max="6918" width="18.42578125" style="16" customWidth="1"/>
    <col min="6919" max="7168" width="8.85546875" style="16"/>
    <col min="7169" max="7169" width="3.28515625" style="16" bestFit="1" customWidth="1"/>
    <col min="7170" max="7170" width="8.42578125" style="16" bestFit="1" customWidth="1"/>
    <col min="7171" max="7171" width="23.42578125" style="16" customWidth="1"/>
    <col min="7172" max="7172" width="59.28515625" style="16" bestFit="1" customWidth="1"/>
    <col min="7173" max="7173" width="32.7109375" style="16" customWidth="1"/>
    <col min="7174" max="7174" width="18.42578125" style="16" customWidth="1"/>
    <col min="7175" max="7424" width="8.85546875" style="16"/>
    <col min="7425" max="7425" width="3.28515625" style="16" bestFit="1" customWidth="1"/>
    <col min="7426" max="7426" width="8.42578125" style="16" bestFit="1" customWidth="1"/>
    <col min="7427" max="7427" width="23.42578125" style="16" customWidth="1"/>
    <col min="7428" max="7428" width="59.28515625" style="16" bestFit="1" customWidth="1"/>
    <col min="7429" max="7429" width="32.7109375" style="16" customWidth="1"/>
    <col min="7430" max="7430" width="18.42578125" style="16" customWidth="1"/>
    <col min="7431" max="7680" width="8.85546875" style="16"/>
    <col min="7681" max="7681" width="3.28515625" style="16" bestFit="1" customWidth="1"/>
    <col min="7682" max="7682" width="8.42578125" style="16" bestFit="1" customWidth="1"/>
    <col min="7683" max="7683" width="23.42578125" style="16" customWidth="1"/>
    <col min="7684" max="7684" width="59.28515625" style="16" bestFit="1" customWidth="1"/>
    <col min="7685" max="7685" width="32.7109375" style="16" customWidth="1"/>
    <col min="7686" max="7686" width="18.42578125" style="16" customWidth="1"/>
    <col min="7687" max="7936" width="8.85546875" style="16"/>
    <col min="7937" max="7937" width="3.28515625" style="16" bestFit="1" customWidth="1"/>
    <col min="7938" max="7938" width="8.42578125" style="16" bestFit="1" customWidth="1"/>
    <col min="7939" max="7939" width="23.42578125" style="16" customWidth="1"/>
    <col min="7940" max="7940" width="59.28515625" style="16" bestFit="1" customWidth="1"/>
    <col min="7941" max="7941" width="32.7109375" style="16" customWidth="1"/>
    <col min="7942" max="7942" width="18.42578125" style="16" customWidth="1"/>
    <col min="7943" max="8192" width="8.85546875" style="16"/>
    <col min="8193" max="8193" width="3.28515625" style="16" bestFit="1" customWidth="1"/>
    <col min="8194" max="8194" width="8.42578125" style="16" bestFit="1" customWidth="1"/>
    <col min="8195" max="8195" width="23.42578125" style="16" customWidth="1"/>
    <col min="8196" max="8196" width="59.28515625" style="16" bestFit="1" customWidth="1"/>
    <col min="8197" max="8197" width="32.7109375" style="16" customWidth="1"/>
    <col min="8198" max="8198" width="18.42578125" style="16" customWidth="1"/>
    <col min="8199" max="8448" width="8.85546875" style="16"/>
    <col min="8449" max="8449" width="3.28515625" style="16" bestFit="1" customWidth="1"/>
    <col min="8450" max="8450" width="8.42578125" style="16" bestFit="1" customWidth="1"/>
    <col min="8451" max="8451" width="23.42578125" style="16" customWidth="1"/>
    <col min="8452" max="8452" width="59.28515625" style="16" bestFit="1" customWidth="1"/>
    <col min="8453" max="8453" width="32.7109375" style="16" customWidth="1"/>
    <col min="8454" max="8454" width="18.42578125" style="16" customWidth="1"/>
    <col min="8455" max="8704" width="8.85546875" style="16"/>
    <col min="8705" max="8705" width="3.28515625" style="16" bestFit="1" customWidth="1"/>
    <col min="8706" max="8706" width="8.42578125" style="16" bestFit="1" customWidth="1"/>
    <col min="8707" max="8707" width="23.42578125" style="16" customWidth="1"/>
    <col min="8708" max="8708" width="59.28515625" style="16" bestFit="1" customWidth="1"/>
    <col min="8709" max="8709" width="32.7109375" style="16" customWidth="1"/>
    <col min="8710" max="8710" width="18.42578125" style="16" customWidth="1"/>
    <col min="8711" max="8960" width="8.85546875" style="16"/>
    <col min="8961" max="8961" width="3.28515625" style="16" bestFit="1" customWidth="1"/>
    <col min="8962" max="8962" width="8.42578125" style="16" bestFit="1" customWidth="1"/>
    <col min="8963" max="8963" width="23.42578125" style="16" customWidth="1"/>
    <col min="8964" max="8964" width="59.28515625" style="16" bestFit="1" customWidth="1"/>
    <col min="8965" max="8965" width="32.7109375" style="16" customWidth="1"/>
    <col min="8966" max="8966" width="18.42578125" style="16" customWidth="1"/>
    <col min="8967" max="9216" width="8.85546875" style="16"/>
    <col min="9217" max="9217" width="3.28515625" style="16" bestFit="1" customWidth="1"/>
    <col min="9218" max="9218" width="8.42578125" style="16" bestFit="1" customWidth="1"/>
    <col min="9219" max="9219" width="23.42578125" style="16" customWidth="1"/>
    <col min="9220" max="9220" width="59.28515625" style="16" bestFit="1" customWidth="1"/>
    <col min="9221" max="9221" width="32.7109375" style="16" customWidth="1"/>
    <col min="9222" max="9222" width="18.42578125" style="16" customWidth="1"/>
    <col min="9223" max="9472" width="8.85546875" style="16"/>
    <col min="9473" max="9473" width="3.28515625" style="16" bestFit="1" customWidth="1"/>
    <col min="9474" max="9474" width="8.42578125" style="16" bestFit="1" customWidth="1"/>
    <col min="9475" max="9475" width="23.42578125" style="16" customWidth="1"/>
    <col min="9476" max="9476" width="59.28515625" style="16" bestFit="1" customWidth="1"/>
    <col min="9477" max="9477" width="32.7109375" style="16" customWidth="1"/>
    <col min="9478" max="9478" width="18.42578125" style="16" customWidth="1"/>
    <col min="9479" max="9728" width="8.85546875" style="16"/>
    <col min="9729" max="9729" width="3.28515625" style="16" bestFit="1" customWidth="1"/>
    <col min="9730" max="9730" width="8.42578125" style="16" bestFit="1" customWidth="1"/>
    <col min="9731" max="9731" width="23.42578125" style="16" customWidth="1"/>
    <col min="9732" max="9732" width="59.28515625" style="16" bestFit="1" customWidth="1"/>
    <col min="9733" max="9733" width="32.7109375" style="16" customWidth="1"/>
    <col min="9734" max="9734" width="18.42578125" style="16" customWidth="1"/>
    <col min="9735" max="9984" width="8.85546875" style="16"/>
    <col min="9985" max="9985" width="3.28515625" style="16" bestFit="1" customWidth="1"/>
    <col min="9986" max="9986" width="8.42578125" style="16" bestFit="1" customWidth="1"/>
    <col min="9987" max="9987" width="23.42578125" style="16" customWidth="1"/>
    <col min="9988" max="9988" width="59.28515625" style="16" bestFit="1" customWidth="1"/>
    <col min="9989" max="9989" width="32.7109375" style="16" customWidth="1"/>
    <col min="9990" max="9990" width="18.42578125" style="16" customWidth="1"/>
    <col min="9991" max="10240" width="8.85546875" style="16"/>
    <col min="10241" max="10241" width="3.28515625" style="16" bestFit="1" customWidth="1"/>
    <col min="10242" max="10242" width="8.42578125" style="16" bestFit="1" customWidth="1"/>
    <col min="10243" max="10243" width="23.42578125" style="16" customWidth="1"/>
    <col min="10244" max="10244" width="59.28515625" style="16" bestFit="1" customWidth="1"/>
    <col min="10245" max="10245" width="32.7109375" style="16" customWidth="1"/>
    <col min="10246" max="10246" width="18.42578125" style="16" customWidth="1"/>
    <col min="10247" max="10496" width="8.85546875" style="16"/>
    <col min="10497" max="10497" width="3.28515625" style="16" bestFit="1" customWidth="1"/>
    <col min="10498" max="10498" width="8.42578125" style="16" bestFit="1" customWidth="1"/>
    <col min="10499" max="10499" width="23.42578125" style="16" customWidth="1"/>
    <col min="10500" max="10500" width="59.28515625" style="16" bestFit="1" customWidth="1"/>
    <col min="10501" max="10501" width="32.7109375" style="16" customWidth="1"/>
    <col min="10502" max="10502" width="18.42578125" style="16" customWidth="1"/>
    <col min="10503" max="10752" width="8.85546875" style="16"/>
    <col min="10753" max="10753" width="3.28515625" style="16" bestFit="1" customWidth="1"/>
    <col min="10754" max="10754" width="8.42578125" style="16" bestFit="1" customWidth="1"/>
    <col min="10755" max="10755" width="23.42578125" style="16" customWidth="1"/>
    <col min="10756" max="10756" width="59.28515625" style="16" bestFit="1" customWidth="1"/>
    <col min="10757" max="10757" width="32.7109375" style="16" customWidth="1"/>
    <col min="10758" max="10758" width="18.42578125" style="16" customWidth="1"/>
    <col min="10759" max="11008" width="8.85546875" style="16"/>
    <col min="11009" max="11009" width="3.28515625" style="16" bestFit="1" customWidth="1"/>
    <col min="11010" max="11010" width="8.42578125" style="16" bestFit="1" customWidth="1"/>
    <col min="11011" max="11011" width="23.42578125" style="16" customWidth="1"/>
    <col min="11012" max="11012" width="59.28515625" style="16" bestFit="1" customWidth="1"/>
    <col min="11013" max="11013" width="32.7109375" style="16" customWidth="1"/>
    <col min="11014" max="11014" width="18.42578125" style="16" customWidth="1"/>
    <col min="11015" max="11264" width="8.85546875" style="16"/>
    <col min="11265" max="11265" width="3.28515625" style="16" bestFit="1" customWidth="1"/>
    <col min="11266" max="11266" width="8.42578125" style="16" bestFit="1" customWidth="1"/>
    <col min="11267" max="11267" width="23.42578125" style="16" customWidth="1"/>
    <col min="11268" max="11268" width="59.28515625" style="16" bestFit="1" customWidth="1"/>
    <col min="11269" max="11269" width="32.7109375" style="16" customWidth="1"/>
    <col min="11270" max="11270" width="18.42578125" style="16" customWidth="1"/>
    <col min="11271" max="11520" width="8.85546875" style="16"/>
    <col min="11521" max="11521" width="3.28515625" style="16" bestFit="1" customWidth="1"/>
    <col min="11522" max="11522" width="8.42578125" style="16" bestFit="1" customWidth="1"/>
    <col min="11523" max="11523" width="23.42578125" style="16" customWidth="1"/>
    <col min="11524" max="11524" width="59.28515625" style="16" bestFit="1" customWidth="1"/>
    <col min="11525" max="11525" width="32.7109375" style="16" customWidth="1"/>
    <col min="11526" max="11526" width="18.42578125" style="16" customWidth="1"/>
    <col min="11527" max="11776" width="8.85546875" style="16"/>
    <col min="11777" max="11777" width="3.28515625" style="16" bestFit="1" customWidth="1"/>
    <col min="11778" max="11778" width="8.42578125" style="16" bestFit="1" customWidth="1"/>
    <col min="11779" max="11779" width="23.42578125" style="16" customWidth="1"/>
    <col min="11780" max="11780" width="59.28515625" style="16" bestFit="1" customWidth="1"/>
    <col min="11781" max="11781" width="32.7109375" style="16" customWidth="1"/>
    <col min="11782" max="11782" width="18.42578125" style="16" customWidth="1"/>
    <col min="11783" max="12032" width="8.85546875" style="16"/>
    <col min="12033" max="12033" width="3.28515625" style="16" bestFit="1" customWidth="1"/>
    <col min="12034" max="12034" width="8.42578125" style="16" bestFit="1" customWidth="1"/>
    <col min="12035" max="12035" width="23.42578125" style="16" customWidth="1"/>
    <col min="12036" max="12036" width="59.28515625" style="16" bestFit="1" customWidth="1"/>
    <col min="12037" max="12037" width="32.7109375" style="16" customWidth="1"/>
    <col min="12038" max="12038" width="18.42578125" style="16" customWidth="1"/>
    <col min="12039" max="12288" width="8.85546875" style="16"/>
    <col min="12289" max="12289" width="3.28515625" style="16" bestFit="1" customWidth="1"/>
    <col min="12290" max="12290" width="8.42578125" style="16" bestFit="1" customWidth="1"/>
    <col min="12291" max="12291" width="23.42578125" style="16" customWidth="1"/>
    <col min="12292" max="12292" width="59.28515625" style="16" bestFit="1" customWidth="1"/>
    <col min="12293" max="12293" width="32.7109375" style="16" customWidth="1"/>
    <col min="12294" max="12294" width="18.42578125" style="16" customWidth="1"/>
    <col min="12295" max="12544" width="8.85546875" style="16"/>
    <col min="12545" max="12545" width="3.28515625" style="16" bestFit="1" customWidth="1"/>
    <col min="12546" max="12546" width="8.42578125" style="16" bestFit="1" customWidth="1"/>
    <col min="12547" max="12547" width="23.42578125" style="16" customWidth="1"/>
    <col min="12548" max="12548" width="59.28515625" style="16" bestFit="1" customWidth="1"/>
    <col min="12549" max="12549" width="32.7109375" style="16" customWidth="1"/>
    <col min="12550" max="12550" width="18.42578125" style="16" customWidth="1"/>
    <col min="12551" max="12800" width="8.85546875" style="16"/>
    <col min="12801" max="12801" width="3.28515625" style="16" bestFit="1" customWidth="1"/>
    <col min="12802" max="12802" width="8.42578125" style="16" bestFit="1" customWidth="1"/>
    <col min="12803" max="12803" width="23.42578125" style="16" customWidth="1"/>
    <col min="12804" max="12804" width="59.28515625" style="16" bestFit="1" customWidth="1"/>
    <col min="12805" max="12805" width="32.7109375" style="16" customWidth="1"/>
    <col min="12806" max="12806" width="18.42578125" style="16" customWidth="1"/>
    <col min="12807" max="13056" width="8.85546875" style="16"/>
    <col min="13057" max="13057" width="3.28515625" style="16" bestFit="1" customWidth="1"/>
    <col min="13058" max="13058" width="8.42578125" style="16" bestFit="1" customWidth="1"/>
    <col min="13059" max="13059" width="23.42578125" style="16" customWidth="1"/>
    <col min="13060" max="13060" width="59.28515625" style="16" bestFit="1" customWidth="1"/>
    <col min="13061" max="13061" width="32.7109375" style="16" customWidth="1"/>
    <col min="13062" max="13062" width="18.42578125" style="16" customWidth="1"/>
    <col min="13063" max="13312" width="8.85546875" style="16"/>
    <col min="13313" max="13313" width="3.28515625" style="16" bestFit="1" customWidth="1"/>
    <col min="13314" max="13314" width="8.42578125" style="16" bestFit="1" customWidth="1"/>
    <col min="13315" max="13315" width="23.42578125" style="16" customWidth="1"/>
    <col min="13316" max="13316" width="59.28515625" style="16" bestFit="1" customWidth="1"/>
    <col min="13317" max="13317" width="32.7109375" style="16" customWidth="1"/>
    <col min="13318" max="13318" width="18.42578125" style="16" customWidth="1"/>
    <col min="13319" max="13568" width="8.85546875" style="16"/>
    <col min="13569" max="13569" width="3.28515625" style="16" bestFit="1" customWidth="1"/>
    <col min="13570" max="13570" width="8.42578125" style="16" bestFit="1" customWidth="1"/>
    <col min="13571" max="13571" width="23.42578125" style="16" customWidth="1"/>
    <col min="13572" max="13572" width="59.28515625" style="16" bestFit="1" customWidth="1"/>
    <col min="13573" max="13573" width="32.7109375" style="16" customWidth="1"/>
    <col min="13574" max="13574" width="18.42578125" style="16" customWidth="1"/>
    <col min="13575" max="13824" width="8.85546875" style="16"/>
    <col min="13825" max="13825" width="3.28515625" style="16" bestFit="1" customWidth="1"/>
    <col min="13826" max="13826" width="8.42578125" style="16" bestFit="1" customWidth="1"/>
    <col min="13827" max="13827" width="23.42578125" style="16" customWidth="1"/>
    <col min="13828" max="13828" width="59.28515625" style="16" bestFit="1" customWidth="1"/>
    <col min="13829" max="13829" width="32.7109375" style="16" customWidth="1"/>
    <col min="13830" max="13830" width="18.42578125" style="16" customWidth="1"/>
    <col min="13831" max="14080" width="8.85546875" style="16"/>
    <col min="14081" max="14081" width="3.28515625" style="16" bestFit="1" customWidth="1"/>
    <col min="14082" max="14082" width="8.42578125" style="16" bestFit="1" customWidth="1"/>
    <col min="14083" max="14083" width="23.42578125" style="16" customWidth="1"/>
    <col min="14084" max="14084" width="59.28515625" style="16" bestFit="1" customWidth="1"/>
    <col min="14085" max="14085" width="32.7109375" style="16" customWidth="1"/>
    <col min="14086" max="14086" width="18.42578125" style="16" customWidth="1"/>
    <col min="14087" max="14336" width="8.85546875" style="16"/>
    <col min="14337" max="14337" width="3.28515625" style="16" bestFit="1" customWidth="1"/>
    <col min="14338" max="14338" width="8.42578125" style="16" bestFit="1" customWidth="1"/>
    <col min="14339" max="14339" width="23.42578125" style="16" customWidth="1"/>
    <col min="14340" max="14340" width="59.28515625" style="16" bestFit="1" customWidth="1"/>
    <col min="14341" max="14341" width="32.7109375" style="16" customWidth="1"/>
    <col min="14342" max="14342" width="18.42578125" style="16" customWidth="1"/>
    <col min="14343" max="14592" width="8.85546875" style="16"/>
    <col min="14593" max="14593" width="3.28515625" style="16" bestFit="1" customWidth="1"/>
    <col min="14594" max="14594" width="8.42578125" style="16" bestFit="1" customWidth="1"/>
    <col min="14595" max="14595" width="23.42578125" style="16" customWidth="1"/>
    <col min="14596" max="14596" width="59.28515625" style="16" bestFit="1" customWidth="1"/>
    <col min="14597" max="14597" width="32.7109375" style="16" customWidth="1"/>
    <col min="14598" max="14598" width="18.42578125" style="16" customWidth="1"/>
    <col min="14599" max="14848" width="8.85546875" style="16"/>
    <col min="14849" max="14849" width="3.28515625" style="16" bestFit="1" customWidth="1"/>
    <col min="14850" max="14850" width="8.42578125" style="16" bestFit="1" customWidth="1"/>
    <col min="14851" max="14851" width="23.42578125" style="16" customWidth="1"/>
    <col min="14852" max="14852" width="59.28515625" style="16" bestFit="1" customWidth="1"/>
    <col min="14853" max="14853" width="32.7109375" style="16" customWidth="1"/>
    <col min="14854" max="14854" width="18.42578125" style="16" customWidth="1"/>
    <col min="14855" max="15104" width="8.85546875" style="16"/>
    <col min="15105" max="15105" width="3.28515625" style="16" bestFit="1" customWidth="1"/>
    <col min="15106" max="15106" width="8.42578125" style="16" bestFit="1" customWidth="1"/>
    <col min="15107" max="15107" width="23.42578125" style="16" customWidth="1"/>
    <col min="15108" max="15108" width="59.28515625" style="16" bestFit="1" customWidth="1"/>
    <col min="15109" max="15109" width="32.7109375" style="16" customWidth="1"/>
    <col min="15110" max="15110" width="18.42578125" style="16" customWidth="1"/>
    <col min="15111" max="15360" width="8.85546875" style="16"/>
    <col min="15361" max="15361" width="3.28515625" style="16" bestFit="1" customWidth="1"/>
    <col min="15362" max="15362" width="8.42578125" style="16" bestFit="1" customWidth="1"/>
    <col min="15363" max="15363" width="23.42578125" style="16" customWidth="1"/>
    <col min="15364" max="15364" width="59.28515625" style="16" bestFit="1" customWidth="1"/>
    <col min="15365" max="15365" width="32.7109375" style="16" customWidth="1"/>
    <col min="15366" max="15366" width="18.42578125" style="16" customWidth="1"/>
    <col min="15367" max="15616" width="8.85546875" style="16"/>
    <col min="15617" max="15617" width="3.28515625" style="16" bestFit="1" customWidth="1"/>
    <col min="15618" max="15618" width="8.42578125" style="16" bestFit="1" customWidth="1"/>
    <col min="15619" max="15619" width="23.42578125" style="16" customWidth="1"/>
    <col min="15620" max="15620" width="59.28515625" style="16" bestFit="1" customWidth="1"/>
    <col min="15621" max="15621" width="32.7109375" style="16" customWidth="1"/>
    <col min="15622" max="15622" width="18.42578125" style="16" customWidth="1"/>
    <col min="15623" max="15872" width="8.85546875" style="16"/>
    <col min="15873" max="15873" width="3.28515625" style="16" bestFit="1" customWidth="1"/>
    <col min="15874" max="15874" width="8.42578125" style="16" bestFit="1" customWidth="1"/>
    <col min="15875" max="15875" width="23.42578125" style="16" customWidth="1"/>
    <col min="15876" max="15876" width="59.28515625" style="16" bestFit="1" customWidth="1"/>
    <col min="15877" max="15877" width="32.7109375" style="16" customWidth="1"/>
    <col min="15878" max="15878" width="18.42578125" style="16" customWidth="1"/>
    <col min="15879" max="16128" width="8.85546875" style="16"/>
    <col min="16129" max="16129" width="3.28515625" style="16" bestFit="1" customWidth="1"/>
    <col min="16130" max="16130" width="8.42578125" style="16" bestFit="1" customWidth="1"/>
    <col min="16131" max="16131" width="23.42578125" style="16" customWidth="1"/>
    <col min="16132" max="16132" width="59.28515625" style="16" bestFit="1" customWidth="1"/>
    <col min="16133" max="16133" width="32.7109375" style="16" customWidth="1"/>
    <col min="16134" max="16134" width="18.42578125" style="16" customWidth="1"/>
    <col min="16135" max="16384" width="8.85546875" style="16"/>
  </cols>
  <sheetData>
    <row r="1" spans="1:6">
      <c r="A1" s="323"/>
      <c r="B1" s="442"/>
      <c r="C1" s="440"/>
      <c r="D1" s="440"/>
      <c r="E1" s="323"/>
    </row>
    <row r="2" spans="1:6">
      <c r="A2" s="323"/>
      <c r="B2" s="441" t="s">
        <v>1429</v>
      </c>
      <c r="C2" s="440"/>
      <c r="D2" s="440"/>
      <c r="E2" s="323"/>
    </row>
    <row r="3" spans="1:6">
      <c r="A3" s="323"/>
      <c r="B3" s="443" t="s">
        <v>1430</v>
      </c>
      <c r="C3" s="440"/>
      <c r="D3" s="440"/>
      <c r="E3" s="323"/>
    </row>
    <row r="4" spans="1:6">
      <c r="A4" s="323"/>
      <c r="B4" s="444" t="s">
        <v>1431</v>
      </c>
      <c r="C4" s="440"/>
      <c r="D4" s="440"/>
      <c r="E4" s="323"/>
    </row>
    <row r="5" spans="1:6">
      <c r="A5" s="323"/>
      <c r="B5" s="441" t="s">
        <v>1429</v>
      </c>
      <c r="C5" s="440"/>
      <c r="D5" s="440"/>
      <c r="E5" s="323"/>
    </row>
    <row r="6" spans="1:6">
      <c r="A6" s="323"/>
      <c r="B6" s="439" t="s">
        <v>1432</v>
      </c>
      <c r="C6" s="440"/>
      <c r="E6" s="323"/>
    </row>
    <row r="7" spans="1:6">
      <c r="A7" s="323"/>
      <c r="B7" s="439" t="s">
        <v>1433</v>
      </c>
      <c r="C7" s="440"/>
      <c r="E7" s="323"/>
    </row>
    <row r="8" spans="1:6">
      <c r="A8" s="323"/>
      <c r="B8" s="439" t="s">
        <v>1434</v>
      </c>
      <c r="C8" s="440"/>
      <c r="E8" s="323"/>
    </row>
    <row r="9" spans="1:6">
      <c r="A9" s="323"/>
      <c r="B9" s="441" t="s">
        <v>1429</v>
      </c>
      <c r="C9" s="440"/>
      <c r="D9" s="440"/>
      <c r="E9" s="323"/>
    </row>
    <row r="10" spans="1:6" ht="15">
      <c r="A10" s="323" t="s">
        <v>1435</v>
      </c>
      <c r="B10" s="324" t="s">
        <v>1436</v>
      </c>
      <c r="C10" s="325" t="s">
        <v>1437</v>
      </c>
      <c r="D10" s="324" t="s">
        <v>1438</v>
      </c>
      <c r="E10" s="324" t="s">
        <v>1439</v>
      </c>
      <c r="F10" s="324" t="s">
        <v>1440</v>
      </c>
    </row>
    <row r="11" spans="1:6" ht="60" hidden="1">
      <c r="A11" s="15">
        <v>1</v>
      </c>
      <c r="B11" s="17">
        <v>1</v>
      </c>
      <c r="C11" s="18" t="s">
        <v>17</v>
      </c>
      <c r="D11" s="19" t="s">
        <v>1441</v>
      </c>
      <c r="E11" s="20"/>
      <c r="F11" s="21"/>
    </row>
    <row r="12" spans="1:6" ht="72" hidden="1">
      <c r="A12" s="15">
        <v>2</v>
      </c>
      <c r="B12" s="17">
        <v>2</v>
      </c>
      <c r="C12" s="18" t="s">
        <v>17</v>
      </c>
      <c r="D12" s="19" t="s">
        <v>1442</v>
      </c>
      <c r="E12" s="20"/>
      <c r="F12" s="21"/>
    </row>
    <row r="13" spans="1:6" ht="84" hidden="1">
      <c r="A13" s="15">
        <v>3</v>
      </c>
      <c r="B13" s="17">
        <v>3</v>
      </c>
      <c r="C13" s="18" t="s">
        <v>17</v>
      </c>
      <c r="D13" s="19" t="s">
        <v>1443</v>
      </c>
      <c r="E13" s="20"/>
      <c r="F13" s="21"/>
    </row>
    <row r="14" spans="1:6" ht="60" hidden="1">
      <c r="A14" s="15">
        <v>4</v>
      </c>
      <c r="B14" s="17">
        <v>4</v>
      </c>
      <c r="C14" s="18" t="s">
        <v>17</v>
      </c>
      <c r="D14" s="19" t="s">
        <v>1444</v>
      </c>
      <c r="E14" s="20"/>
      <c r="F14" s="21"/>
    </row>
    <row r="15" spans="1:6" ht="48">
      <c r="A15" s="323">
        <v>5</v>
      </c>
      <c r="B15" s="326">
        <v>5</v>
      </c>
      <c r="C15" s="327" t="s">
        <v>17</v>
      </c>
      <c r="D15" s="328" t="s">
        <v>574</v>
      </c>
      <c r="E15" s="329"/>
      <c r="F15" s="21"/>
    </row>
    <row r="16" spans="1:6" ht="60" hidden="1">
      <c r="A16" s="15">
        <v>6</v>
      </c>
      <c r="B16" s="17">
        <v>6</v>
      </c>
      <c r="C16" s="18" t="s">
        <v>17</v>
      </c>
      <c r="D16" s="19" t="s">
        <v>614</v>
      </c>
      <c r="E16" s="20"/>
      <c r="F16" s="21"/>
    </row>
    <row r="17" spans="1:6" ht="34.5" hidden="1" customHeight="1">
      <c r="A17" s="15">
        <v>7</v>
      </c>
      <c r="B17" s="17">
        <v>7</v>
      </c>
      <c r="C17" s="18" t="s">
        <v>17</v>
      </c>
      <c r="D17" s="19" t="s">
        <v>608</v>
      </c>
      <c r="E17" s="20"/>
      <c r="F17" s="21"/>
    </row>
    <row r="18" spans="1:6" ht="34.5" hidden="1" customHeight="1">
      <c r="A18" s="15">
        <v>8</v>
      </c>
      <c r="B18" s="17">
        <v>8</v>
      </c>
      <c r="C18" s="18" t="s">
        <v>17</v>
      </c>
      <c r="D18" s="19" t="s">
        <v>1445</v>
      </c>
      <c r="E18" s="20"/>
      <c r="F18" s="21"/>
    </row>
    <row r="19" spans="1:6" ht="60" hidden="1">
      <c r="A19" s="15">
        <v>9</v>
      </c>
      <c r="B19" s="17">
        <v>9</v>
      </c>
      <c r="C19" s="18" t="s">
        <v>17</v>
      </c>
      <c r="D19" s="19" t="s">
        <v>1446</v>
      </c>
      <c r="E19" s="20"/>
      <c r="F19" s="21"/>
    </row>
    <row r="20" spans="1:6" ht="60" hidden="1">
      <c r="A20" s="15">
        <v>10</v>
      </c>
      <c r="B20" s="17">
        <v>10</v>
      </c>
      <c r="C20" s="18" t="s">
        <v>17</v>
      </c>
      <c r="D20" s="19" t="s">
        <v>1447</v>
      </c>
      <c r="E20" s="20"/>
      <c r="F20" s="21"/>
    </row>
    <row r="21" spans="1:6" ht="60" hidden="1">
      <c r="A21" s="15">
        <v>11</v>
      </c>
      <c r="B21" s="17">
        <v>11</v>
      </c>
      <c r="C21" s="18" t="s">
        <v>17</v>
      </c>
      <c r="D21" s="19" t="s">
        <v>1448</v>
      </c>
      <c r="E21" s="20"/>
      <c r="F21" s="21"/>
    </row>
    <row r="22" spans="1:6" ht="60" hidden="1">
      <c r="A22" s="15">
        <v>12</v>
      </c>
      <c r="B22" s="17">
        <v>12</v>
      </c>
      <c r="C22" s="18" t="s">
        <v>17</v>
      </c>
      <c r="D22" s="19" t="s">
        <v>1449</v>
      </c>
      <c r="E22" s="20"/>
      <c r="F22" s="21"/>
    </row>
    <row r="23" spans="1:6" ht="60" hidden="1">
      <c r="A23" s="15">
        <v>13</v>
      </c>
      <c r="B23" s="17">
        <v>13</v>
      </c>
      <c r="C23" s="18" t="s">
        <v>17</v>
      </c>
      <c r="D23" s="19" t="s">
        <v>1450</v>
      </c>
      <c r="E23" s="20"/>
      <c r="F23" s="21"/>
    </row>
    <row r="24" spans="1:6" ht="35.25" hidden="1" customHeight="1">
      <c r="A24" s="15">
        <v>14</v>
      </c>
      <c r="B24" s="22">
        <v>14</v>
      </c>
      <c r="C24" s="23" t="s">
        <v>17</v>
      </c>
      <c r="D24" s="24" t="s">
        <v>1451</v>
      </c>
      <c r="E24" s="25"/>
      <c r="F24" s="26"/>
    </row>
    <row r="25" spans="1:6" ht="35.25" customHeight="1">
      <c r="A25" s="323">
        <v>15</v>
      </c>
      <c r="B25" s="326">
        <v>15</v>
      </c>
      <c r="C25" s="327" t="s">
        <v>17</v>
      </c>
      <c r="D25" s="328" t="s">
        <v>1452</v>
      </c>
      <c r="E25" s="329"/>
      <c r="F25" s="21"/>
    </row>
    <row r="26" spans="1:6" ht="84" hidden="1">
      <c r="A26" s="15">
        <v>16</v>
      </c>
      <c r="B26" s="17">
        <v>16</v>
      </c>
      <c r="C26" s="18" t="s">
        <v>17</v>
      </c>
      <c r="D26" s="19" t="s">
        <v>1453</v>
      </c>
      <c r="E26" s="20"/>
      <c r="F26" s="21"/>
    </row>
    <row r="27" spans="1:6" ht="60" hidden="1">
      <c r="A27" s="15">
        <v>17</v>
      </c>
      <c r="B27" s="22">
        <v>17</v>
      </c>
      <c r="C27" s="23" t="s">
        <v>17</v>
      </c>
      <c r="D27" s="24" t="s">
        <v>84</v>
      </c>
      <c r="E27" s="25"/>
      <c r="F27" s="26"/>
    </row>
    <row r="28" spans="1:6" ht="72" hidden="1">
      <c r="A28" s="15">
        <v>18</v>
      </c>
      <c r="B28" s="22">
        <v>18</v>
      </c>
      <c r="C28" s="23" t="s">
        <v>17</v>
      </c>
      <c r="D28" s="24" t="s">
        <v>85</v>
      </c>
      <c r="E28" s="25"/>
      <c r="F28" s="26"/>
    </row>
    <row r="29" spans="1:6" ht="60" hidden="1">
      <c r="A29" s="15">
        <v>19</v>
      </c>
      <c r="B29" s="17">
        <v>19</v>
      </c>
      <c r="C29" s="18" t="s">
        <v>17</v>
      </c>
      <c r="D29" s="19" t="s">
        <v>1454</v>
      </c>
      <c r="E29" s="20"/>
      <c r="F29" s="21"/>
    </row>
    <row r="30" spans="1:6" ht="84" hidden="1">
      <c r="A30" s="15">
        <v>20</v>
      </c>
      <c r="B30" s="17">
        <v>20</v>
      </c>
      <c r="C30" s="18" t="s">
        <v>17</v>
      </c>
      <c r="D30" s="19" t="s">
        <v>1455</v>
      </c>
      <c r="E30" s="20"/>
      <c r="F30" s="21"/>
    </row>
    <row r="31" spans="1:6" ht="34.5" hidden="1" customHeight="1">
      <c r="A31" s="15">
        <v>21</v>
      </c>
      <c r="B31" s="22">
        <v>21</v>
      </c>
      <c r="C31" s="23" t="s">
        <v>17</v>
      </c>
      <c r="D31" s="27" t="s">
        <v>1456</v>
      </c>
      <c r="E31" s="25"/>
      <c r="F31" s="26"/>
    </row>
    <row r="32" spans="1:6" ht="39" hidden="1" customHeight="1">
      <c r="A32" s="15">
        <v>22</v>
      </c>
      <c r="B32" s="22">
        <v>22</v>
      </c>
      <c r="C32" s="23" t="s">
        <v>17</v>
      </c>
      <c r="D32" s="27" t="s">
        <v>1457</v>
      </c>
      <c r="E32" s="25"/>
      <c r="F32" s="26"/>
    </row>
    <row r="33" spans="1:6" ht="33.75" hidden="1" customHeight="1">
      <c r="A33" s="15">
        <v>23</v>
      </c>
      <c r="B33" s="22">
        <v>23</v>
      </c>
      <c r="C33" s="23" t="s">
        <v>17</v>
      </c>
      <c r="D33" s="24" t="s">
        <v>1458</v>
      </c>
      <c r="E33" s="25"/>
      <c r="F33" s="26"/>
    </row>
    <row r="34" spans="1:6" ht="60" hidden="1">
      <c r="A34" s="15">
        <v>24</v>
      </c>
      <c r="B34" s="22">
        <v>24</v>
      </c>
      <c r="C34" s="23" t="s">
        <v>17</v>
      </c>
      <c r="D34" s="27" t="s">
        <v>1459</v>
      </c>
      <c r="E34" s="25"/>
      <c r="F34" s="26"/>
    </row>
    <row r="35" spans="1:6" ht="36">
      <c r="A35" s="323">
        <v>25</v>
      </c>
      <c r="B35" s="330">
        <v>25</v>
      </c>
      <c r="C35" s="331" t="s">
        <v>17</v>
      </c>
      <c r="D35" s="332" t="s">
        <v>1460</v>
      </c>
      <c r="E35" s="333"/>
      <c r="F35" s="26"/>
    </row>
    <row r="36" spans="1:6" ht="36">
      <c r="A36" s="323">
        <v>26</v>
      </c>
      <c r="B36" s="330">
        <v>26</v>
      </c>
      <c r="C36" s="331" t="s">
        <v>17</v>
      </c>
      <c r="D36" s="332" t="s">
        <v>1461</v>
      </c>
      <c r="E36" s="333"/>
      <c r="F36" s="26"/>
    </row>
    <row r="37" spans="1:6" ht="60" hidden="1">
      <c r="A37" s="15">
        <v>27</v>
      </c>
      <c r="B37" s="22">
        <v>27</v>
      </c>
      <c r="C37" s="23" t="s">
        <v>17</v>
      </c>
      <c r="D37" s="27" t="s">
        <v>1462</v>
      </c>
      <c r="E37" s="25"/>
      <c r="F37" s="26"/>
    </row>
    <row r="38" spans="1:6" ht="54.75" hidden="1" customHeight="1">
      <c r="A38" s="15">
        <v>28</v>
      </c>
      <c r="B38" s="17">
        <v>28</v>
      </c>
      <c r="C38" s="18" t="s">
        <v>17</v>
      </c>
      <c r="D38" s="19" t="s">
        <v>1463</v>
      </c>
      <c r="E38" s="20"/>
      <c r="F38" s="21"/>
    </row>
    <row r="39" spans="1:6" ht="60" hidden="1">
      <c r="A39" s="15">
        <v>29</v>
      </c>
      <c r="B39" s="17">
        <v>1</v>
      </c>
      <c r="C39" s="18" t="s">
        <v>20</v>
      </c>
      <c r="D39" s="19" t="s">
        <v>1464</v>
      </c>
      <c r="E39" s="20"/>
      <c r="F39" s="21"/>
    </row>
    <row r="40" spans="1:6" ht="68.25" hidden="1" customHeight="1">
      <c r="A40" s="15">
        <v>30</v>
      </c>
      <c r="B40" s="17">
        <v>2</v>
      </c>
      <c r="C40" s="18" t="s">
        <v>20</v>
      </c>
      <c r="D40" s="18" t="s">
        <v>193</v>
      </c>
      <c r="E40" s="20"/>
      <c r="F40" s="21"/>
    </row>
    <row r="41" spans="1:6" ht="45.75" hidden="1" customHeight="1">
      <c r="A41" s="15">
        <v>31</v>
      </c>
      <c r="B41" s="17">
        <v>3</v>
      </c>
      <c r="C41" s="18" t="s">
        <v>20</v>
      </c>
      <c r="D41" s="19" t="s">
        <v>1465</v>
      </c>
      <c r="E41" s="20"/>
      <c r="F41" s="21"/>
    </row>
    <row r="42" spans="1:6" ht="84" hidden="1" customHeight="1">
      <c r="A42" s="15">
        <v>32</v>
      </c>
      <c r="B42" s="17">
        <v>4</v>
      </c>
      <c r="C42" s="18" t="s">
        <v>20</v>
      </c>
      <c r="D42" s="18" t="s">
        <v>1466</v>
      </c>
      <c r="E42" s="20"/>
      <c r="F42" s="21"/>
    </row>
    <row r="43" spans="1:6" ht="38.25" hidden="1" customHeight="1">
      <c r="A43" s="15">
        <v>33</v>
      </c>
      <c r="B43" s="17">
        <v>5</v>
      </c>
      <c r="C43" s="18" t="s">
        <v>20</v>
      </c>
      <c r="D43" s="19" t="s">
        <v>1467</v>
      </c>
      <c r="E43" s="20"/>
      <c r="F43" s="21"/>
    </row>
    <row r="44" spans="1:6" ht="33" hidden="1" customHeight="1">
      <c r="A44" s="15">
        <v>34</v>
      </c>
      <c r="B44" s="17">
        <v>6</v>
      </c>
      <c r="C44" s="18" t="s">
        <v>20</v>
      </c>
      <c r="D44" s="19" t="s">
        <v>1468</v>
      </c>
      <c r="E44" s="20"/>
      <c r="F44" s="21"/>
    </row>
    <row r="45" spans="1:6" ht="60" hidden="1">
      <c r="A45" s="15">
        <v>35</v>
      </c>
      <c r="B45" s="17">
        <v>7</v>
      </c>
      <c r="C45" s="18" t="s">
        <v>20</v>
      </c>
      <c r="D45" s="19" t="s">
        <v>1447</v>
      </c>
      <c r="E45" s="20"/>
      <c r="F45" s="21"/>
    </row>
    <row r="46" spans="1:6" ht="60" hidden="1">
      <c r="A46" s="15">
        <v>36</v>
      </c>
      <c r="B46" s="22">
        <v>8</v>
      </c>
      <c r="C46" s="23" t="s">
        <v>20</v>
      </c>
      <c r="D46" s="24" t="s">
        <v>1469</v>
      </c>
      <c r="E46" s="25"/>
      <c r="F46" s="26"/>
    </row>
    <row r="47" spans="1:6" ht="60" hidden="1">
      <c r="A47" s="15">
        <v>37</v>
      </c>
      <c r="B47" s="17">
        <v>9</v>
      </c>
      <c r="C47" s="18" t="s">
        <v>20</v>
      </c>
      <c r="D47" s="19" t="s">
        <v>1470</v>
      </c>
      <c r="E47" s="20"/>
      <c r="F47" s="21"/>
    </row>
    <row r="48" spans="1:6" ht="84" hidden="1">
      <c r="A48" s="15">
        <v>38</v>
      </c>
      <c r="B48" s="17">
        <v>10</v>
      </c>
      <c r="C48" s="18" t="s">
        <v>20</v>
      </c>
      <c r="D48" s="19" t="s">
        <v>1471</v>
      </c>
      <c r="E48" s="20"/>
      <c r="F48" s="21"/>
    </row>
    <row r="49" spans="1:6" ht="72" hidden="1">
      <c r="A49" s="15">
        <v>39</v>
      </c>
      <c r="B49" s="17">
        <v>11</v>
      </c>
      <c r="C49" s="18" t="s">
        <v>20</v>
      </c>
      <c r="D49" s="19" t="s">
        <v>1472</v>
      </c>
      <c r="E49" s="20"/>
      <c r="F49" s="21"/>
    </row>
    <row r="50" spans="1:6" ht="60" hidden="1">
      <c r="A50" s="15">
        <v>40</v>
      </c>
      <c r="B50" s="17">
        <v>12</v>
      </c>
      <c r="C50" s="18" t="s">
        <v>20</v>
      </c>
      <c r="D50" s="19" t="s">
        <v>1473</v>
      </c>
      <c r="E50" s="20"/>
      <c r="F50" s="21"/>
    </row>
    <row r="51" spans="1:6" ht="60" hidden="1">
      <c r="A51" s="15">
        <v>41</v>
      </c>
      <c r="B51" s="17">
        <v>13</v>
      </c>
      <c r="C51" s="18" t="s">
        <v>20</v>
      </c>
      <c r="D51" s="19" t="s">
        <v>1474</v>
      </c>
      <c r="E51" s="20"/>
      <c r="F51" s="21"/>
    </row>
    <row r="52" spans="1:6" ht="84" hidden="1">
      <c r="A52" s="15">
        <v>42</v>
      </c>
      <c r="B52" s="17">
        <v>14</v>
      </c>
      <c r="C52" s="18" t="s">
        <v>20</v>
      </c>
      <c r="D52" s="19" t="s">
        <v>1475</v>
      </c>
      <c r="E52" s="20"/>
      <c r="F52" s="21"/>
    </row>
    <row r="53" spans="1:6" ht="48" hidden="1">
      <c r="A53" s="15">
        <v>43</v>
      </c>
      <c r="B53" s="17">
        <v>15</v>
      </c>
      <c r="C53" s="18" t="s">
        <v>20</v>
      </c>
      <c r="D53" s="19" t="s">
        <v>1476</v>
      </c>
      <c r="E53" s="20"/>
      <c r="F53" s="21"/>
    </row>
    <row r="54" spans="1:6" ht="48" hidden="1">
      <c r="A54" s="15">
        <v>44</v>
      </c>
      <c r="B54" s="22">
        <v>16</v>
      </c>
      <c r="C54" s="23" t="s">
        <v>20</v>
      </c>
      <c r="D54" s="24" t="s">
        <v>1477</v>
      </c>
      <c r="E54" s="25"/>
      <c r="F54" s="26"/>
    </row>
    <row r="55" spans="1:6" ht="96" hidden="1">
      <c r="A55" s="15">
        <v>45</v>
      </c>
      <c r="B55" s="17">
        <v>17</v>
      </c>
      <c r="C55" s="18" t="s">
        <v>20</v>
      </c>
      <c r="D55" s="19" t="s">
        <v>1478</v>
      </c>
      <c r="E55" s="20"/>
      <c r="F55" s="21"/>
    </row>
    <row r="56" spans="1:6" ht="72" hidden="1">
      <c r="A56" s="15">
        <v>46</v>
      </c>
      <c r="B56" s="17">
        <v>1</v>
      </c>
      <c r="C56" s="18" t="s">
        <v>1479</v>
      </c>
      <c r="D56" s="19" t="s">
        <v>1480</v>
      </c>
      <c r="E56" s="20"/>
      <c r="F56" s="21"/>
    </row>
    <row r="57" spans="1:6" ht="60">
      <c r="A57" s="323">
        <v>47</v>
      </c>
      <c r="B57" s="326">
        <v>2</v>
      </c>
      <c r="C57" s="327" t="s">
        <v>1479</v>
      </c>
      <c r="D57" s="328" t="s">
        <v>1481</v>
      </c>
      <c r="E57" s="329"/>
      <c r="F57" s="21"/>
    </row>
    <row r="58" spans="1:6" ht="60">
      <c r="A58" s="323">
        <v>48</v>
      </c>
      <c r="B58" s="326">
        <v>3</v>
      </c>
      <c r="C58" s="327" t="s">
        <v>1479</v>
      </c>
      <c r="D58" s="328" t="s">
        <v>1482</v>
      </c>
      <c r="E58" s="329"/>
      <c r="F58" s="21"/>
    </row>
    <row r="59" spans="1:6" ht="72" hidden="1">
      <c r="A59" s="15">
        <v>49</v>
      </c>
      <c r="B59" s="17">
        <v>4</v>
      </c>
      <c r="C59" s="18" t="s">
        <v>1479</v>
      </c>
      <c r="D59" s="19" t="s">
        <v>1483</v>
      </c>
      <c r="E59" s="20"/>
      <c r="F59" s="21"/>
    </row>
    <row r="60" spans="1:6" ht="72" hidden="1">
      <c r="A60" s="15">
        <v>50</v>
      </c>
      <c r="B60" s="17">
        <v>5</v>
      </c>
      <c r="C60" s="18" t="s">
        <v>1479</v>
      </c>
      <c r="D60" s="19" t="s">
        <v>1484</v>
      </c>
      <c r="E60" s="20"/>
      <c r="F60" s="21"/>
    </row>
    <row r="61" spans="1:6" ht="60" hidden="1">
      <c r="A61" s="15">
        <v>51</v>
      </c>
      <c r="B61" s="17">
        <v>6</v>
      </c>
      <c r="C61" s="18" t="s">
        <v>1479</v>
      </c>
      <c r="D61" s="19" t="s">
        <v>1485</v>
      </c>
      <c r="E61" s="20"/>
      <c r="F61" s="21"/>
    </row>
    <row r="62" spans="1:6" ht="60" hidden="1">
      <c r="A62" s="15">
        <v>52</v>
      </c>
      <c r="B62" s="17">
        <v>7</v>
      </c>
      <c r="C62" s="18" t="s">
        <v>1479</v>
      </c>
      <c r="D62" s="19" t="s">
        <v>1486</v>
      </c>
      <c r="E62" s="20"/>
      <c r="F62" s="21"/>
    </row>
    <row r="63" spans="1:6" ht="72" hidden="1">
      <c r="A63" s="15">
        <v>53</v>
      </c>
      <c r="B63" s="17">
        <v>8</v>
      </c>
      <c r="C63" s="18" t="s">
        <v>1479</v>
      </c>
      <c r="D63" s="19" t="s">
        <v>1487</v>
      </c>
      <c r="E63" s="20"/>
      <c r="F63" s="21"/>
    </row>
    <row r="64" spans="1:6" ht="48" hidden="1">
      <c r="A64" s="15">
        <v>54</v>
      </c>
      <c r="B64" s="17">
        <v>9</v>
      </c>
      <c r="C64" s="18" t="s">
        <v>1479</v>
      </c>
      <c r="D64" s="19" t="s">
        <v>231</v>
      </c>
      <c r="E64" s="20"/>
      <c r="F64" s="21"/>
    </row>
    <row r="65" spans="1:6" ht="48" hidden="1">
      <c r="A65" s="15">
        <v>55</v>
      </c>
      <c r="B65" s="17">
        <v>10</v>
      </c>
      <c r="C65" s="18" t="s">
        <v>1479</v>
      </c>
      <c r="D65" s="19" t="s">
        <v>1488</v>
      </c>
      <c r="E65" s="20"/>
      <c r="F65" s="21"/>
    </row>
    <row r="66" spans="1:6" ht="96" hidden="1">
      <c r="A66" s="15">
        <v>56</v>
      </c>
      <c r="B66" s="17">
        <v>11</v>
      </c>
      <c r="C66" s="18" t="s">
        <v>1479</v>
      </c>
      <c r="D66" s="19" t="s">
        <v>1489</v>
      </c>
      <c r="E66" s="20"/>
      <c r="F66" s="21"/>
    </row>
    <row r="67" spans="1:6" ht="96" hidden="1">
      <c r="A67" s="15">
        <v>57</v>
      </c>
      <c r="B67" s="17">
        <v>12</v>
      </c>
      <c r="C67" s="18" t="s">
        <v>1479</v>
      </c>
      <c r="D67" s="19" t="s">
        <v>1490</v>
      </c>
      <c r="E67" s="20"/>
      <c r="F67" s="21"/>
    </row>
    <row r="68" spans="1:6" ht="60" hidden="1">
      <c r="A68" s="15">
        <v>58</v>
      </c>
      <c r="B68" s="17">
        <v>13</v>
      </c>
      <c r="C68" s="18" t="s">
        <v>1479</v>
      </c>
      <c r="D68" s="19" t="s">
        <v>1491</v>
      </c>
      <c r="E68" s="20"/>
      <c r="F68" s="21"/>
    </row>
    <row r="69" spans="1:6" ht="72" hidden="1">
      <c r="A69" s="15">
        <v>59</v>
      </c>
      <c r="B69" s="17">
        <v>14</v>
      </c>
      <c r="C69" s="18" t="s">
        <v>1479</v>
      </c>
      <c r="D69" s="19" t="s">
        <v>1492</v>
      </c>
      <c r="E69" s="20" t="s">
        <v>1493</v>
      </c>
      <c r="F69" s="21"/>
    </row>
    <row r="70" spans="1:6" ht="72" hidden="1">
      <c r="A70" s="15">
        <v>60</v>
      </c>
      <c r="B70" s="17">
        <v>15</v>
      </c>
      <c r="C70" s="18" t="s">
        <v>1479</v>
      </c>
      <c r="D70" s="19" t="s">
        <v>1494</v>
      </c>
      <c r="E70" s="20"/>
      <c r="F70" s="21"/>
    </row>
    <row r="71" spans="1:6" ht="108" hidden="1">
      <c r="A71" s="15">
        <v>61</v>
      </c>
      <c r="B71" s="17">
        <v>1</v>
      </c>
      <c r="C71" s="18" t="s">
        <v>1495</v>
      </c>
      <c r="D71" s="19" t="s">
        <v>1441</v>
      </c>
      <c r="E71" s="20"/>
      <c r="F71" s="21"/>
    </row>
    <row r="72" spans="1:6" ht="108" hidden="1">
      <c r="A72" s="15">
        <v>62</v>
      </c>
      <c r="B72" s="17">
        <v>2</v>
      </c>
      <c r="C72" s="18" t="s">
        <v>1495</v>
      </c>
      <c r="D72" s="19" t="s">
        <v>1442</v>
      </c>
      <c r="E72" s="20"/>
      <c r="F72" s="21"/>
    </row>
    <row r="73" spans="1:6" ht="108" hidden="1">
      <c r="A73" s="15">
        <v>63</v>
      </c>
      <c r="B73" s="17">
        <v>3</v>
      </c>
      <c r="C73" s="18" t="s">
        <v>1495</v>
      </c>
      <c r="D73" s="19" t="s">
        <v>1443</v>
      </c>
      <c r="E73" s="20"/>
      <c r="F73" s="21"/>
    </row>
    <row r="74" spans="1:6" ht="108" hidden="1">
      <c r="A74" s="15">
        <v>64</v>
      </c>
      <c r="B74" s="17">
        <v>4</v>
      </c>
      <c r="C74" s="18" t="s">
        <v>1495</v>
      </c>
      <c r="D74" s="19" t="s">
        <v>1444</v>
      </c>
      <c r="E74" s="20"/>
      <c r="F74" s="21"/>
    </row>
    <row r="75" spans="1:6" ht="48">
      <c r="A75" s="323">
        <v>65</v>
      </c>
      <c r="B75" s="326">
        <v>5</v>
      </c>
      <c r="C75" s="327" t="s">
        <v>1495</v>
      </c>
      <c r="D75" s="334" t="s">
        <v>1496</v>
      </c>
      <c r="E75" s="329"/>
      <c r="F75" s="21"/>
    </row>
    <row r="76" spans="1:6" ht="48">
      <c r="A76" s="323">
        <v>66</v>
      </c>
      <c r="B76" s="326">
        <v>6</v>
      </c>
      <c r="C76" s="327" t="s">
        <v>1495</v>
      </c>
      <c r="D76" s="334" t="s">
        <v>1497</v>
      </c>
      <c r="E76" s="329"/>
      <c r="F76" s="21"/>
    </row>
    <row r="77" spans="1:6" ht="48">
      <c r="A77" s="323">
        <v>67</v>
      </c>
      <c r="B77" s="326">
        <v>7</v>
      </c>
      <c r="C77" s="327" t="s">
        <v>1495</v>
      </c>
      <c r="D77" s="334" t="s">
        <v>1498</v>
      </c>
      <c r="E77" s="329"/>
      <c r="F77" s="21"/>
    </row>
    <row r="78" spans="1:6" ht="72" hidden="1">
      <c r="A78" s="15">
        <v>68</v>
      </c>
      <c r="B78" s="22">
        <v>1</v>
      </c>
      <c r="C78" s="23" t="s">
        <v>19</v>
      </c>
      <c r="D78" s="27" t="s">
        <v>1499</v>
      </c>
      <c r="E78" s="25"/>
      <c r="F78" s="26"/>
    </row>
    <row r="79" spans="1:6" ht="36" hidden="1">
      <c r="A79" s="15">
        <v>69</v>
      </c>
      <c r="B79" s="22">
        <v>2</v>
      </c>
      <c r="C79" s="23" t="s">
        <v>19</v>
      </c>
      <c r="D79" s="27" t="s">
        <v>1500</v>
      </c>
      <c r="E79" s="25"/>
      <c r="F79" s="26"/>
    </row>
    <row r="80" spans="1:6" ht="24">
      <c r="A80" s="323">
        <v>70</v>
      </c>
      <c r="B80" s="330">
        <v>3</v>
      </c>
      <c r="C80" s="331" t="s">
        <v>19</v>
      </c>
      <c r="D80" s="332" t="s">
        <v>1501</v>
      </c>
      <c r="E80" s="333"/>
      <c r="F80" s="26"/>
    </row>
    <row r="81" spans="1:6" ht="36">
      <c r="A81" s="323">
        <v>71</v>
      </c>
      <c r="B81" s="326">
        <v>4</v>
      </c>
      <c r="C81" s="327" t="s">
        <v>19</v>
      </c>
      <c r="D81" s="328" t="s">
        <v>1502</v>
      </c>
      <c r="E81" s="329"/>
      <c r="F81" s="21"/>
    </row>
    <row r="82" spans="1:6" ht="72" hidden="1">
      <c r="A82" s="15">
        <v>72</v>
      </c>
      <c r="B82" s="22">
        <v>5</v>
      </c>
      <c r="C82" s="23" t="s">
        <v>19</v>
      </c>
      <c r="D82" s="27" t="s">
        <v>1503</v>
      </c>
      <c r="E82" s="25"/>
      <c r="F82" s="26"/>
    </row>
    <row r="83" spans="1:6" ht="60">
      <c r="A83" s="323">
        <v>73</v>
      </c>
      <c r="B83" s="330">
        <v>6</v>
      </c>
      <c r="C83" s="331" t="s">
        <v>19</v>
      </c>
      <c r="D83" s="332" t="s">
        <v>1504</v>
      </c>
      <c r="E83" s="333"/>
      <c r="F83" s="26"/>
    </row>
    <row r="84" spans="1:6" ht="84" hidden="1">
      <c r="A84" s="15">
        <v>74</v>
      </c>
      <c r="B84" s="22">
        <v>7</v>
      </c>
      <c r="C84" s="23" t="s">
        <v>19</v>
      </c>
      <c r="D84" s="27" t="s">
        <v>1505</v>
      </c>
      <c r="E84" s="25"/>
      <c r="F84" s="26"/>
    </row>
    <row r="85" spans="1:6" ht="72" hidden="1">
      <c r="A85" s="15">
        <v>75</v>
      </c>
      <c r="B85" s="22">
        <v>8</v>
      </c>
      <c r="C85" s="23" t="s">
        <v>19</v>
      </c>
      <c r="D85" s="27" t="s">
        <v>1506</v>
      </c>
      <c r="E85" s="25"/>
      <c r="F85" s="26"/>
    </row>
    <row r="86" spans="1:6" ht="48" hidden="1">
      <c r="A86" s="15">
        <v>76</v>
      </c>
      <c r="B86" s="22">
        <v>9</v>
      </c>
      <c r="C86" s="23" t="s">
        <v>19</v>
      </c>
      <c r="D86" s="27" t="s">
        <v>1507</v>
      </c>
      <c r="E86" s="25"/>
      <c r="F86" s="26"/>
    </row>
    <row r="87" spans="1:6" ht="60" hidden="1">
      <c r="A87" s="15">
        <v>77</v>
      </c>
      <c r="B87" s="22">
        <v>10</v>
      </c>
      <c r="C87" s="23" t="s">
        <v>19</v>
      </c>
      <c r="D87" s="27" t="s">
        <v>1508</v>
      </c>
      <c r="E87" s="25"/>
      <c r="F87" s="26"/>
    </row>
    <row r="88" spans="1:6" ht="60" hidden="1">
      <c r="A88" s="15">
        <v>78</v>
      </c>
      <c r="B88" s="22">
        <v>11</v>
      </c>
      <c r="C88" s="23" t="s">
        <v>19</v>
      </c>
      <c r="D88" s="27" t="s">
        <v>1509</v>
      </c>
      <c r="E88" s="25"/>
      <c r="F88" s="26"/>
    </row>
    <row r="89" spans="1:6" ht="48" hidden="1">
      <c r="A89" s="15">
        <v>79</v>
      </c>
      <c r="B89" s="22">
        <v>12</v>
      </c>
      <c r="C89" s="23" t="s">
        <v>19</v>
      </c>
      <c r="D89" s="27" t="s">
        <v>1510</v>
      </c>
      <c r="E89" s="25"/>
      <c r="F89" s="26"/>
    </row>
    <row r="90" spans="1:6" ht="39" hidden="1" customHeight="1">
      <c r="A90" s="15">
        <v>80</v>
      </c>
      <c r="B90" s="22">
        <v>13</v>
      </c>
      <c r="C90" s="23" t="s">
        <v>19</v>
      </c>
      <c r="D90" s="27" t="s">
        <v>1511</v>
      </c>
      <c r="E90" s="25"/>
      <c r="F90" s="26"/>
    </row>
    <row r="91" spans="1:6" ht="48" hidden="1">
      <c r="A91" s="15">
        <v>81</v>
      </c>
      <c r="B91" s="22">
        <v>14</v>
      </c>
      <c r="C91" s="23" t="s">
        <v>19</v>
      </c>
      <c r="D91" s="27" t="s">
        <v>1512</v>
      </c>
      <c r="E91" s="25"/>
      <c r="F91" s="26"/>
    </row>
    <row r="92" spans="1:6" ht="48" hidden="1">
      <c r="A92" s="15">
        <v>82</v>
      </c>
      <c r="B92" s="22">
        <v>15</v>
      </c>
      <c r="C92" s="23" t="s">
        <v>19</v>
      </c>
      <c r="D92" s="27" t="s">
        <v>1513</v>
      </c>
      <c r="E92" s="25"/>
      <c r="F92" s="26"/>
    </row>
    <row r="93" spans="1:6" ht="60" hidden="1">
      <c r="A93" s="15">
        <v>83</v>
      </c>
      <c r="B93" s="22">
        <v>16</v>
      </c>
      <c r="C93" s="23" t="s">
        <v>19</v>
      </c>
      <c r="D93" s="27" t="s">
        <v>1514</v>
      </c>
      <c r="E93" s="25"/>
      <c r="F93" s="26"/>
    </row>
    <row r="94" spans="1:6" ht="60" hidden="1">
      <c r="A94" s="15">
        <v>84</v>
      </c>
      <c r="B94" s="22">
        <v>17</v>
      </c>
      <c r="C94" s="23" t="s">
        <v>19</v>
      </c>
      <c r="D94" s="27" t="s">
        <v>1515</v>
      </c>
      <c r="E94" s="25"/>
      <c r="F94" s="26"/>
    </row>
    <row r="95" spans="1:6" ht="60" hidden="1">
      <c r="A95" s="15">
        <v>85</v>
      </c>
      <c r="B95" s="22">
        <v>18</v>
      </c>
      <c r="C95" s="23" t="s">
        <v>19</v>
      </c>
      <c r="D95" s="27" t="s">
        <v>1516</v>
      </c>
      <c r="E95" s="25"/>
      <c r="F95" s="26"/>
    </row>
    <row r="96" spans="1:6" ht="72" hidden="1">
      <c r="A96" s="15">
        <v>86</v>
      </c>
      <c r="B96" s="22">
        <v>19</v>
      </c>
      <c r="C96" s="23" t="s">
        <v>19</v>
      </c>
      <c r="D96" s="27" t="s">
        <v>1517</v>
      </c>
      <c r="E96" s="25"/>
      <c r="F96" s="26"/>
    </row>
    <row r="97" spans="1:6" ht="84" hidden="1">
      <c r="A97" s="15">
        <v>87</v>
      </c>
      <c r="B97" s="17">
        <v>20</v>
      </c>
      <c r="C97" s="18" t="s">
        <v>19</v>
      </c>
      <c r="D97" s="19" t="s">
        <v>1518</v>
      </c>
      <c r="E97" s="20"/>
      <c r="F97" s="21"/>
    </row>
    <row r="98" spans="1:6" ht="48" hidden="1">
      <c r="A98" s="15">
        <v>88</v>
      </c>
      <c r="B98" s="22">
        <v>21</v>
      </c>
      <c r="C98" s="23" t="s">
        <v>19</v>
      </c>
      <c r="D98" s="27" t="s">
        <v>1519</v>
      </c>
      <c r="E98" s="25"/>
      <c r="F98" s="26"/>
    </row>
    <row r="99" spans="1:6" ht="84" hidden="1">
      <c r="A99" s="15">
        <v>89</v>
      </c>
      <c r="B99" s="22">
        <v>22</v>
      </c>
      <c r="C99" s="23" t="s">
        <v>19</v>
      </c>
      <c r="D99" s="27" t="s">
        <v>1520</v>
      </c>
      <c r="E99" s="25"/>
      <c r="F99" s="26"/>
    </row>
    <row r="100" spans="1:6" ht="60">
      <c r="A100" s="323">
        <v>90</v>
      </c>
      <c r="B100" s="326">
        <v>23</v>
      </c>
      <c r="C100" s="327" t="s">
        <v>19</v>
      </c>
      <c r="D100" s="328" t="s">
        <v>1521</v>
      </c>
      <c r="E100" s="329"/>
      <c r="F100" s="21"/>
    </row>
    <row r="101" spans="1:6" ht="60">
      <c r="A101" s="323">
        <v>91</v>
      </c>
      <c r="B101" s="335">
        <v>24</v>
      </c>
      <c r="C101" s="336" t="s">
        <v>19</v>
      </c>
      <c r="D101" s="334" t="s">
        <v>1482</v>
      </c>
      <c r="E101" s="337"/>
      <c r="F101" s="29"/>
    </row>
    <row r="102" spans="1:6" ht="36" hidden="1" customHeight="1">
      <c r="A102" s="15">
        <v>92</v>
      </c>
      <c r="B102" s="22">
        <v>25</v>
      </c>
      <c r="C102" s="23" t="s">
        <v>19</v>
      </c>
      <c r="D102" s="27" t="s">
        <v>1522</v>
      </c>
      <c r="E102" s="25"/>
      <c r="F102" s="26"/>
    </row>
    <row r="103" spans="1:6" ht="48" hidden="1">
      <c r="A103" s="15">
        <v>93</v>
      </c>
      <c r="B103" s="17">
        <v>26</v>
      </c>
      <c r="C103" s="18" t="s">
        <v>19</v>
      </c>
      <c r="D103" s="19" t="s">
        <v>1523</v>
      </c>
      <c r="E103" s="20"/>
      <c r="F103" s="21"/>
    </row>
    <row r="104" spans="1:6" ht="36" hidden="1">
      <c r="A104" s="15">
        <v>94</v>
      </c>
      <c r="B104" s="17">
        <v>27</v>
      </c>
      <c r="C104" s="18" t="s">
        <v>19</v>
      </c>
      <c r="D104" s="19" t="s">
        <v>1524</v>
      </c>
      <c r="E104" s="20"/>
      <c r="F104" s="21"/>
    </row>
    <row r="105" spans="1:6" ht="60" hidden="1">
      <c r="A105" s="15">
        <v>95</v>
      </c>
      <c r="B105" s="17">
        <v>28</v>
      </c>
      <c r="C105" s="18" t="s">
        <v>19</v>
      </c>
      <c r="D105" s="19" t="s">
        <v>1485</v>
      </c>
      <c r="E105" s="20"/>
      <c r="F105" s="21"/>
    </row>
    <row r="106" spans="1:6" ht="60" hidden="1">
      <c r="A106" s="15">
        <v>96</v>
      </c>
      <c r="B106" s="17">
        <v>29</v>
      </c>
      <c r="C106" s="18" t="s">
        <v>19</v>
      </c>
      <c r="D106" s="19" t="s">
        <v>1486</v>
      </c>
      <c r="E106" s="20"/>
      <c r="F106" s="21"/>
    </row>
    <row r="107" spans="1:6" ht="60" hidden="1">
      <c r="A107" s="15">
        <v>97</v>
      </c>
      <c r="B107" s="17">
        <v>30</v>
      </c>
      <c r="C107" s="18" t="s">
        <v>19</v>
      </c>
      <c r="D107" s="19" t="s">
        <v>246</v>
      </c>
      <c r="E107" s="20"/>
      <c r="F107" s="21"/>
    </row>
    <row r="108" spans="1:6" ht="60" hidden="1">
      <c r="A108" s="15">
        <v>98</v>
      </c>
      <c r="B108" s="17">
        <v>31</v>
      </c>
      <c r="C108" s="18" t="s">
        <v>19</v>
      </c>
      <c r="D108" s="19" t="s">
        <v>1525</v>
      </c>
      <c r="E108" s="20"/>
      <c r="F108" s="21"/>
    </row>
    <row r="109" spans="1:6" ht="60">
      <c r="A109" s="323">
        <v>99</v>
      </c>
      <c r="B109" s="326">
        <v>1</v>
      </c>
      <c r="C109" s="327" t="s">
        <v>24</v>
      </c>
      <c r="D109" s="328" t="s">
        <v>1481</v>
      </c>
      <c r="E109" s="329"/>
      <c r="F109" s="21"/>
    </row>
    <row r="110" spans="1:6" ht="23.25" hidden="1" customHeight="1">
      <c r="A110" s="15">
        <v>100</v>
      </c>
      <c r="B110" s="17">
        <v>2</v>
      </c>
      <c r="C110" s="18" t="s">
        <v>24</v>
      </c>
      <c r="D110" s="19" t="s">
        <v>1526</v>
      </c>
      <c r="E110" s="20"/>
      <c r="F110" s="21"/>
    </row>
    <row r="111" spans="1:6" ht="36" hidden="1">
      <c r="A111" s="15">
        <v>101</v>
      </c>
      <c r="B111" s="17">
        <v>3</v>
      </c>
      <c r="C111" s="18" t="s">
        <v>24</v>
      </c>
      <c r="D111" s="19" t="s">
        <v>1527</v>
      </c>
      <c r="E111" s="20"/>
      <c r="F111" s="21"/>
    </row>
    <row r="112" spans="1:6" ht="96" hidden="1">
      <c r="A112" s="15">
        <v>102</v>
      </c>
      <c r="B112" s="17">
        <v>4</v>
      </c>
      <c r="C112" s="18" t="s">
        <v>24</v>
      </c>
      <c r="D112" s="19" t="s">
        <v>1528</v>
      </c>
      <c r="E112" s="20"/>
      <c r="F112" s="21"/>
    </row>
    <row r="113" spans="1:6" ht="84" hidden="1">
      <c r="A113" s="15">
        <v>103</v>
      </c>
      <c r="B113" s="17">
        <v>5</v>
      </c>
      <c r="C113" s="18" t="s">
        <v>24</v>
      </c>
      <c r="D113" s="19" t="s">
        <v>1529</v>
      </c>
      <c r="E113" s="20"/>
      <c r="F113" s="21"/>
    </row>
    <row r="114" spans="1:6" ht="72" hidden="1">
      <c r="A114" s="15">
        <v>104</v>
      </c>
      <c r="B114" s="17">
        <v>6</v>
      </c>
      <c r="C114" s="18" t="s">
        <v>24</v>
      </c>
      <c r="D114" s="19" t="s">
        <v>1442</v>
      </c>
      <c r="E114" s="20"/>
      <c r="F114" s="21"/>
    </row>
    <row r="115" spans="1:6" ht="60" hidden="1">
      <c r="A115" s="15">
        <v>105</v>
      </c>
      <c r="B115" s="17">
        <v>7</v>
      </c>
      <c r="C115" s="18" t="s">
        <v>24</v>
      </c>
      <c r="D115" s="19" t="s">
        <v>1444</v>
      </c>
      <c r="E115" s="20"/>
      <c r="F115" s="21"/>
    </row>
    <row r="116" spans="1:6" ht="60">
      <c r="A116" s="323">
        <v>106</v>
      </c>
      <c r="B116" s="326">
        <v>8</v>
      </c>
      <c r="C116" s="327" t="s">
        <v>24</v>
      </c>
      <c r="D116" s="328" t="s">
        <v>1521</v>
      </c>
      <c r="E116" s="329"/>
      <c r="F116" s="21"/>
    </row>
    <row r="117" spans="1:6" ht="60">
      <c r="A117" s="323">
        <v>107</v>
      </c>
      <c r="B117" s="335">
        <v>9</v>
      </c>
      <c r="C117" s="336" t="s">
        <v>24</v>
      </c>
      <c r="D117" s="334" t="s">
        <v>1482</v>
      </c>
      <c r="E117" s="337"/>
      <c r="F117" s="29"/>
    </row>
    <row r="118" spans="1:6" ht="84" hidden="1">
      <c r="A118" s="15">
        <v>108</v>
      </c>
      <c r="B118" s="22">
        <v>10</v>
      </c>
      <c r="C118" s="23" t="s">
        <v>24</v>
      </c>
      <c r="D118" s="27" t="s">
        <v>1530</v>
      </c>
      <c r="E118" s="25"/>
      <c r="F118" s="26"/>
    </row>
    <row r="119" spans="1:6" ht="108" hidden="1">
      <c r="A119" s="15">
        <v>109</v>
      </c>
      <c r="B119" s="22">
        <v>11</v>
      </c>
      <c r="C119" s="23" t="s">
        <v>24</v>
      </c>
      <c r="D119" s="27" t="s">
        <v>1531</v>
      </c>
      <c r="E119" s="25"/>
      <c r="F119" s="26"/>
    </row>
    <row r="120" spans="1:6" ht="60" hidden="1">
      <c r="A120" s="15">
        <v>110</v>
      </c>
      <c r="B120" s="22">
        <v>12</v>
      </c>
      <c r="C120" s="23" t="s">
        <v>24</v>
      </c>
      <c r="D120" s="27" t="s">
        <v>1532</v>
      </c>
      <c r="E120" s="25"/>
      <c r="F120" s="26"/>
    </row>
    <row r="121" spans="1:6" ht="36" hidden="1">
      <c r="A121" s="15">
        <v>111</v>
      </c>
      <c r="B121" s="22">
        <v>13</v>
      </c>
      <c r="C121" s="23" t="s">
        <v>24</v>
      </c>
      <c r="D121" s="27" t="s">
        <v>1533</v>
      </c>
      <c r="E121" s="25"/>
      <c r="F121" s="26"/>
    </row>
    <row r="122" spans="1:6" ht="36" hidden="1">
      <c r="A122" s="15">
        <v>112</v>
      </c>
      <c r="B122" s="22">
        <v>14</v>
      </c>
      <c r="C122" s="23" t="s">
        <v>24</v>
      </c>
      <c r="D122" s="27" t="s">
        <v>1534</v>
      </c>
      <c r="E122" s="25"/>
      <c r="F122" s="26"/>
    </row>
    <row r="123" spans="1:6" ht="36" hidden="1">
      <c r="A123" s="15">
        <v>113</v>
      </c>
      <c r="B123" s="22">
        <v>15</v>
      </c>
      <c r="C123" s="23" t="s">
        <v>24</v>
      </c>
      <c r="D123" s="27" t="s">
        <v>1535</v>
      </c>
      <c r="E123" s="25"/>
      <c r="F123" s="26"/>
    </row>
    <row r="124" spans="1:6" ht="48" hidden="1">
      <c r="A124" s="15">
        <v>114</v>
      </c>
      <c r="B124" s="22">
        <v>16</v>
      </c>
      <c r="C124" s="23" t="s">
        <v>24</v>
      </c>
      <c r="D124" s="27" t="s">
        <v>1536</v>
      </c>
      <c r="E124" s="25"/>
      <c r="F124" s="26"/>
    </row>
    <row r="125" spans="1:6" ht="36" hidden="1">
      <c r="A125" s="15">
        <v>115</v>
      </c>
      <c r="B125" s="22">
        <v>17</v>
      </c>
      <c r="C125" s="23" t="s">
        <v>24</v>
      </c>
      <c r="D125" s="27" t="s">
        <v>1537</v>
      </c>
      <c r="E125" s="25"/>
      <c r="F125" s="26"/>
    </row>
    <row r="126" spans="1:6" ht="72" hidden="1">
      <c r="A126" s="15">
        <v>116</v>
      </c>
      <c r="B126" s="22">
        <v>18</v>
      </c>
      <c r="C126" s="23" t="s">
        <v>24</v>
      </c>
      <c r="D126" s="27" t="s">
        <v>1538</v>
      </c>
      <c r="E126" s="25"/>
      <c r="F126" s="26"/>
    </row>
    <row r="127" spans="1:6" ht="96" hidden="1">
      <c r="A127" s="15">
        <v>117</v>
      </c>
      <c r="B127" s="17">
        <v>19</v>
      </c>
      <c r="C127" s="18" t="s">
        <v>24</v>
      </c>
      <c r="D127" s="19" t="s">
        <v>1478</v>
      </c>
      <c r="E127" s="20"/>
      <c r="F127" s="21"/>
    </row>
    <row r="128" spans="1:6" ht="84" hidden="1">
      <c r="A128" s="15">
        <v>118</v>
      </c>
      <c r="B128" s="22">
        <v>20</v>
      </c>
      <c r="C128" s="23" t="s">
        <v>24</v>
      </c>
      <c r="D128" s="27" t="s">
        <v>1539</v>
      </c>
      <c r="E128" s="25"/>
      <c r="F128" s="26"/>
    </row>
    <row r="129" spans="1:6" ht="72" hidden="1">
      <c r="A129" s="15">
        <v>119</v>
      </c>
      <c r="B129" s="22">
        <v>21</v>
      </c>
      <c r="C129" s="23" t="s">
        <v>24</v>
      </c>
      <c r="D129" s="27" t="s">
        <v>1540</v>
      </c>
      <c r="E129" s="25"/>
      <c r="F129" s="26"/>
    </row>
    <row r="130" spans="1:6" ht="108" hidden="1">
      <c r="A130" s="15">
        <v>120</v>
      </c>
      <c r="B130" s="22">
        <v>22</v>
      </c>
      <c r="C130" s="23" t="s">
        <v>24</v>
      </c>
      <c r="D130" s="27" t="s">
        <v>1541</v>
      </c>
      <c r="E130" s="25"/>
      <c r="F130" s="26"/>
    </row>
    <row r="131" spans="1:6" ht="84" hidden="1">
      <c r="A131" s="15">
        <v>121</v>
      </c>
      <c r="B131" s="22">
        <v>23</v>
      </c>
      <c r="C131" s="23" t="s">
        <v>24</v>
      </c>
      <c r="D131" s="27" t="s">
        <v>1542</v>
      </c>
      <c r="E131" s="25"/>
      <c r="F131" s="26"/>
    </row>
    <row r="132" spans="1:6" ht="96" hidden="1">
      <c r="A132" s="15">
        <v>122</v>
      </c>
      <c r="B132" s="22">
        <v>24</v>
      </c>
      <c r="C132" s="23" t="s">
        <v>24</v>
      </c>
      <c r="D132" s="27" t="s">
        <v>1543</v>
      </c>
      <c r="E132" s="25"/>
      <c r="F132" s="26"/>
    </row>
    <row r="133" spans="1:6" ht="108" hidden="1">
      <c r="A133" s="15">
        <v>123</v>
      </c>
      <c r="B133" s="22">
        <v>25</v>
      </c>
      <c r="C133" s="23" t="s">
        <v>24</v>
      </c>
      <c r="D133" s="27" t="s">
        <v>1544</v>
      </c>
      <c r="E133" s="25"/>
      <c r="F133" s="26"/>
    </row>
    <row r="134" spans="1:6" ht="84" hidden="1">
      <c r="A134" s="15">
        <v>124</v>
      </c>
      <c r="B134" s="22">
        <v>26</v>
      </c>
      <c r="C134" s="23" t="s">
        <v>24</v>
      </c>
      <c r="D134" s="27" t="s">
        <v>1545</v>
      </c>
      <c r="E134" s="25"/>
      <c r="F134" s="26"/>
    </row>
    <row r="135" spans="1:6" ht="84" hidden="1">
      <c r="A135" s="15">
        <v>125</v>
      </c>
      <c r="B135" s="22">
        <v>27</v>
      </c>
      <c r="C135" s="23" t="s">
        <v>24</v>
      </c>
      <c r="D135" s="27" t="s">
        <v>1546</v>
      </c>
      <c r="E135" s="25"/>
      <c r="F135" s="26"/>
    </row>
    <row r="136" spans="1:6" ht="84" hidden="1">
      <c r="A136" s="15">
        <v>126</v>
      </c>
      <c r="B136" s="22">
        <v>28</v>
      </c>
      <c r="C136" s="23" t="s">
        <v>24</v>
      </c>
      <c r="D136" s="27" t="s">
        <v>1547</v>
      </c>
      <c r="E136" s="25"/>
      <c r="F136" s="26"/>
    </row>
    <row r="137" spans="1:6" ht="60" hidden="1">
      <c r="A137" s="15">
        <v>127</v>
      </c>
      <c r="B137" s="22">
        <v>29</v>
      </c>
      <c r="C137" s="23" t="s">
        <v>24</v>
      </c>
      <c r="D137" s="27" t="s">
        <v>1548</v>
      </c>
      <c r="E137" s="25"/>
      <c r="F137" s="26"/>
    </row>
    <row r="138" spans="1:6" ht="72" hidden="1">
      <c r="A138" s="15">
        <v>128</v>
      </c>
      <c r="B138" s="17">
        <v>30</v>
      </c>
      <c r="C138" s="18" t="s">
        <v>24</v>
      </c>
      <c r="D138" s="19" t="s">
        <v>1549</v>
      </c>
      <c r="E138" s="20"/>
      <c r="F138" s="21"/>
    </row>
    <row r="139" spans="1:6" ht="84" hidden="1">
      <c r="A139" s="15">
        <v>129</v>
      </c>
      <c r="B139" s="22">
        <v>31</v>
      </c>
      <c r="C139" s="23" t="s">
        <v>24</v>
      </c>
      <c r="D139" s="27" t="s">
        <v>1550</v>
      </c>
      <c r="E139" s="25"/>
      <c r="F139" s="26"/>
    </row>
    <row r="140" spans="1:6" ht="84" hidden="1">
      <c r="A140" s="15">
        <v>130</v>
      </c>
      <c r="B140" s="17">
        <v>32</v>
      </c>
      <c r="C140" s="18" t="s">
        <v>24</v>
      </c>
      <c r="D140" s="19" t="s">
        <v>1551</v>
      </c>
      <c r="E140" s="20"/>
      <c r="F140" s="21"/>
    </row>
    <row r="141" spans="1:6" ht="84" hidden="1">
      <c r="A141" s="15">
        <v>131</v>
      </c>
      <c r="B141" s="22">
        <v>33</v>
      </c>
      <c r="C141" s="23" t="s">
        <v>24</v>
      </c>
      <c r="D141" s="27" t="s">
        <v>1552</v>
      </c>
      <c r="E141" s="25"/>
      <c r="F141" s="26"/>
    </row>
    <row r="142" spans="1:6" ht="60" hidden="1">
      <c r="A142" s="15">
        <v>132</v>
      </c>
      <c r="B142" s="22">
        <v>34</v>
      </c>
      <c r="C142" s="23" t="s">
        <v>24</v>
      </c>
      <c r="D142" s="27" t="s">
        <v>1553</v>
      </c>
      <c r="E142" s="25"/>
      <c r="F142" s="26"/>
    </row>
    <row r="143" spans="1:6" ht="48">
      <c r="A143" s="323">
        <v>133</v>
      </c>
      <c r="B143" s="326">
        <v>1</v>
      </c>
      <c r="C143" s="327" t="s">
        <v>12</v>
      </c>
      <c r="D143" s="328" t="s">
        <v>1554</v>
      </c>
      <c r="E143" s="329"/>
      <c r="F143" s="21"/>
    </row>
    <row r="144" spans="1:6" ht="48">
      <c r="A144" s="323">
        <v>134</v>
      </c>
      <c r="B144" s="330">
        <v>2</v>
      </c>
      <c r="C144" s="331" t="s">
        <v>12</v>
      </c>
      <c r="D144" s="332" t="s">
        <v>1555</v>
      </c>
      <c r="E144" s="333"/>
      <c r="F144" s="26"/>
    </row>
    <row r="145" spans="1:6" ht="48">
      <c r="A145" s="323">
        <v>135</v>
      </c>
      <c r="B145" s="330">
        <v>3</v>
      </c>
      <c r="C145" s="331" t="s">
        <v>12</v>
      </c>
      <c r="D145" s="332" t="s">
        <v>1556</v>
      </c>
      <c r="E145" s="333"/>
      <c r="F145" s="26"/>
    </row>
    <row r="146" spans="1:6" ht="132" hidden="1">
      <c r="A146" s="15">
        <v>136</v>
      </c>
      <c r="B146" s="17">
        <v>1</v>
      </c>
      <c r="C146" s="18" t="s">
        <v>1557</v>
      </c>
      <c r="D146" s="28" t="s">
        <v>1464</v>
      </c>
      <c r="E146" s="20"/>
      <c r="F146" s="21"/>
    </row>
    <row r="147" spans="1:6" ht="132" hidden="1">
      <c r="A147" s="15">
        <v>137</v>
      </c>
      <c r="B147" s="17">
        <v>2</v>
      </c>
      <c r="C147" s="18" t="s">
        <v>1557</v>
      </c>
      <c r="D147" s="28" t="s">
        <v>1558</v>
      </c>
      <c r="E147" s="20"/>
      <c r="F147" s="21"/>
    </row>
    <row r="148" spans="1:6" ht="132" hidden="1">
      <c r="A148" s="15">
        <v>138</v>
      </c>
      <c r="B148" s="17">
        <v>3</v>
      </c>
      <c r="C148" s="18" t="s">
        <v>1557</v>
      </c>
      <c r="D148" s="28" t="s">
        <v>1559</v>
      </c>
      <c r="E148" s="20"/>
      <c r="F148" s="21"/>
    </row>
    <row r="149" spans="1:6" ht="132" hidden="1">
      <c r="A149" s="15">
        <v>139</v>
      </c>
      <c r="B149" s="17">
        <v>4</v>
      </c>
      <c r="C149" s="18" t="s">
        <v>1557</v>
      </c>
      <c r="D149" s="28" t="s">
        <v>1560</v>
      </c>
      <c r="E149" s="20"/>
      <c r="F149" s="21"/>
    </row>
    <row r="150" spans="1:6" ht="132" hidden="1">
      <c r="A150" s="15">
        <v>140</v>
      </c>
      <c r="B150" s="17">
        <v>5</v>
      </c>
      <c r="C150" s="18" t="s">
        <v>1557</v>
      </c>
      <c r="D150" s="28" t="s">
        <v>1561</v>
      </c>
      <c r="E150" s="20"/>
      <c r="F150" s="21"/>
    </row>
    <row r="151" spans="1:6" ht="60">
      <c r="A151" s="323">
        <v>141</v>
      </c>
      <c r="B151" s="338">
        <v>6</v>
      </c>
      <c r="C151" s="339" t="s">
        <v>1557</v>
      </c>
      <c r="D151" s="340" t="s">
        <v>1496</v>
      </c>
      <c r="E151" s="329"/>
      <c r="F151" s="21"/>
    </row>
    <row r="152" spans="1:6" ht="60">
      <c r="A152" s="323">
        <v>142</v>
      </c>
      <c r="B152" s="326">
        <v>7</v>
      </c>
      <c r="C152" s="327" t="s">
        <v>1557</v>
      </c>
      <c r="D152" s="328" t="s">
        <v>1497</v>
      </c>
      <c r="E152" s="329"/>
      <c r="F152" s="21"/>
    </row>
    <row r="153" spans="1:6" ht="132" hidden="1">
      <c r="A153" s="15">
        <v>143</v>
      </c>
      <c r="B153" s="22">
        <v>8</v>
      </c>
      <c r="C153" s="23" t="s">
        <v>1557</v>
      </c>
      <c r="D153" s="33" t="s">
        <v>1562</v>
      </c>
      <c r="E153" s="25"/>
      <c r="F153" s="26"/>
    </row>
    <row r="154" spans="1:6" ht="132" hidden="1">
      <c r="A154" s="15">
        <v>144</v>
      </c>
      <c r="B154" s="17">
        <v>9</v>
      </c>
      <c r="C154" s="18" t="s">
        <v>1557</v>
      </c>
      <c r="D154" s="28" t="s">
        <v>1563</v>
      </c>
      <c r="E154" s="20"/>
      <c r="F154" s="21"/>
    </row>
    <row r="155" spans="1:6" ht="132" hidden="1">
      <c r="A155" s="15">
        <v>145</v>
      </c>
      <c r="B155" s="17">
        <v>10</v>
      </c>
      <c r="C155" s="18" t="s">
        <v>1557</v>
      </c>
      <c r="D155" s="28" t="s">
        <v>1471</v>
      </c>
      <c r="E155" s="20"/>
      <c r="F155" s="21"/>
    </row>
    <row r="156" spans="1:6" ht="132" hidden="1">
      <c r="A156" s="15">
        <v>146</v>
      </c>
      <c r="B156" s="17">
        <v>11</v>
      </c>
      <c r="C156" s="18" t="s">
        <v>1557</v>
      </c>
      <c r="D156" s="28" t="s">
        <v>1472</v>
      </c>
      <c r="E156" s="20"/>
      <c r="F156" s="21"/>
    </row>
    <row r="157" spans="1:6" ht="132" hidden="1">
      <c r="A157" s="15">
        <v>147</v>
      </c>
      <c r="B157" s="17">
        <v>12</v>
      </c>
      <c r="C157" s="18" t="s">
        <v>1557</v>
      </c>
      <c r="D157" s="28" t="s">
        <v>1473</v>
      </c>
      <c r="E157" s="20"/>
      <c r="F157" s="21"/>
    </row>
    <row r="158" spans="1:6" ht="132" hidden="1">
      <c r="A158" s="15">
        <v>148</v>
      </c>
      <c r="B158" s="17">
        <v>13</v>
      </c>
      <c r="C158" s="18" t="s">
        <v>1557</v>
      </c>
      <c r="D158" s="28" t="s">
        <v>1474</v>
      </c>
      <c r="E158" s="20"/>
      <c r="F158" s="21"/>
    </row>
    <row r="159" spans="1:6" ht="132" hidden="1">
      <c r="A159" s="15">
        <v>149</v>
      </c>
      <c r="B159" s="17">
        <v>14</v>
      </c>
      <c r="C159" s="18" t="s">
        <v>1557</v>
      </c>
      <c r="D159" s="28" t="s">
        <v>1475</v>
      </c>
      <c r="E159" s="20"/>
      <c r="F159" s="21"/>
    </row>
    <row r="160" spans="1:6" ht="132" hidden="1">
      <c r="A160" s="15">
        <v>150</v>
      </c>
      <c r="B160" s="17">
        <v>15</v>
      </c>
      <c r="C160" s="18" t="s">
        <v>1557</v>
      </c>
      <c r="D160" s="28" t="s">
        <v>1476</v>
      </c>
      <c r="E160" s="20"/>
      <c r="F160" s="21"/>
    </row>
    <row r="161" spans="1:6" ht="132" hidden="1">
      <c r="A161" s="15">
        <v>151</v>
      </c>
      <c r="B161" s="17">
        <v>16</v>
      </c>
      <c r="C161" s="18" t="s">
        <v>1557</v>
      </c>
      <c r="D161" s="19" t="s">
        <v>1564</v>
      </c>
      <c r="E161" s="20"/>
      <c r="F161" s="21"/>
    </row>
    <row r="162" spans="1:6" ht="132" hidden="1">
      <c r="A162" s="15">
        <v>152</v>
      </c>
      <c r="B162" s="17">
        <v>17</v>
      </c>
      <c r="C162" s="18" t="s">
        <v>1557</v>
      </c>
      <c r="D162" s="19" t="s">
        <v>1565</v>
      </c>
      <c r="E162" s="20"/>
      <c r="F162" s="21"/>
    </row>
    <row r="163" spans="1:6" ht="132" hidden="1">
      <c r="A163" s="15">
        <v>153</v>
      </c>
      <c r="B163" s="17">
        <v>18</v>
      </c>
      <c r="C163" s="18" t="s">
        <v>1557</v>
      </c>
      <c r="D163" s="19" t="s">
        <v>1566</v>
      </c>
      <c r="E163" s="20"/>
      <c r="F163" s="21"/>
    </row>
    <row r="164" spans="1:6" ht="132" hidden="1">
      <c r="A164" s="15">
        <v>154</v>
      </c>
      <c r="B164" s="17">
        <v>19</v>
      </c>
      <c r="C164" s="18" t="s">
        <v>1557</v>
      </c>
      <c r="D164" s="19" t="s">
        <v>1567</v>
      </c>
      <c r="E164" s="20"/>
      <c r="F164" s="21"/>
    </row>
    <row r="165" spans="1:6" ht="132" hidden="1">
      <c r="A165" s="15">
        <v>155</v>
      </c>
      <c r="B165" s="17">
        <v>20</v>
      </c>
      <c r="C165" s="18" t="s">
        <v>1557</v>
      </c>
      <c r="D165" s="19" t="s">
        <v>1568</v>
      </c>
      <c r="E165" s="20"/>
      <c r="F165" s="21"/>
    </row>
    <row r="166" spans="1:6" ht="132" hidden="1">
      <c r="A166" s="15">
        <v>156</v>
      </c>
      <c r="B166" s="17">
        <v>21</v>
      </c>
      <c r="C166" s="18" t="s">
        <v>1557</v>
      </c>
      <c r="D166" s="19" t="s">
        <v>231</v>
      </c>
      <c r="E166" s="20"/>
      <c r="F166" s="21"/>
    </row>
    <row r="167" spans="1:6" ht="51.75" hidden="1" customHeight="1">
      <c r="A167" s="15">
        <v>157</v>
      </c>
      <c r="B167" s="17">
        <v>22</v>
      </c>
      <c r="C167" s="18" t="s">
        <v>1557</v>
      </c>
      <c r="D167" s="19" t="s">
        <v>1569</v>
      </c>
      <c r="E167" s="20"/>
      <c r="F167" s="21"/>
    </row>
    <row r="168" spans="1:6" ht="132" hidden="1">
      <c r="A168" s="15">
        <v>158</v>
      </c>
      <c r="B168" s="17">
        <v>23</v>
      </c>
      <c r="C168" s="18" t="s">
        <v>1557</v>
      </c>
      <c r="D168" s="19" t="s">
        <v>1570</v>
      </c>
      <c r="E168" s="20"/>
      <c r="F168" s="21"/>
    </row>
    <row r="169" spans="1:6" ht="132" hidden="1">
      <c r="A169" s="15">
        <v>159</v>
      </c>
      <c r="B169" s="17">
        <v>24</v>
      </c>
      <c r="C169" s="18" t="s">
        <v>1557</v>
      </c>
      <c r="D169" s="19" t="s">
        <v>1571</v>
      </c>
      <c r="E169" s="20"/>
      <c r="F169" s="21"/>
    </row>
    <row r="170" spans="1:6" ht="39.75" hidden="1" customHeight="1">
      <c r="A170" s="15">
        <v>160</v>
      </c>
      <c r="B170" s="17">
        <v>25</v>
      </c>
      <c r="C170" s="18" t="s">
        <v>1557</v>
      </c>
      <c r="D170" s="19" t="s">
        <v>1572</v>
      </c>
      <c r="E170" s="20"/>
      <c r="F170" s="21"/>
    </row>
    <row r="171" spans="1:6" ht="60" hidden="1">
      <c r="A171" s="15">
        <v>161</v>
      </c>
      <c r="B171" s="17">
        <v>1</v>
      </c>
      <c r="C171" s="18" t="s">
        <v>1573</v>
      </c>
      <c r="D171" s="19" t="s">
        <v>1444</v>
      </c>
      <c r="E171" s="20"/>
      <c r="F171" s="21"/>
    </row>
    <row r="172" spans="1:6" ht="48" hidden="1">
      <c r="A172" s="15">
        <v>162</v>
      </c>
      <c r="B172" s="17">
        <v>2</v>
      </c>
      <c r="C172" s="18" t="s">
        <v>1573</v>
      </c>
      <c r="D172" s="19" t="s">
        <v>604</v>
      </c>
      <c r="E172" s="20"/>
      <c r="F172" s="21"/>
    </row>
    <row r="173" spans="1:6" ht="48" hidden="1">
      <c r="A173" s="15">
        <v>163</v>
      </c>
      <c r="B173" s="17">
        <v>3</v>
      </c>
      <c r="C173" s="18" t="s">
        <v>1573</v>
      </c>
      <c r="D173" s="19" t="s">
        <v>1445</v>
      </c>
      <c r="E173" s="20"/>
      <c r="F173" s="21"/>
    </row>
    <row r="174" spans="1:6" ht="48" hidden="1">
      <c r="A174" s="15">
        <v>164</v>
      </c>
      <c r="B174" s="17">
        <v>4</v>
      </c>
      <c r="C174" s="18" t="s">
        <v>1573</v>
      </c>
      <c r="D174" s="19" t="s">
        <v>1446</v>
      </c>
      <c r="E174" s="20"/>
      <c r="F174" s="21"/>
    </row>
    <row r="175" spans="1:6" ht="60" hidden="1">
      <c r="A175" s="15">
        <v>165</v>
      </c>
      <c r="B175" s="17">
        <v>5</v>
      </c>
      <c r="C175" s="18" t="s">
        <v>1573</v>
      </c>
      <c r="D175" s="19" t="s">
        <v>1447</v>
      </c>
      <c r="E175" s="20"/>
      <c r="F175" s="21"/>
    </row>
    <row r="176" spans="1:6" ht="48" hidden="1">
      <c r="A176" s="15">
        <v>166</v>
      </c>
      <c r="B176" s="17">
        <v>6</v>
      </c>
      <c r="C176" s="18" t="s">
        <v>1573</v>
      </c>
      <c r="D176" s="19" t="s">
        <v>1448</v>
      </c>
      <c r="E176" s="20"/>
      <c r="F176" s="21"/>
    </row>
    <row r="177" spans="1:6" ht="60" hidden="1">
      <c r="A177" s="15">
        <v>167</v>
      </c>
      <c r="B177" s="17">
        <v>7</v>
      </c>
      <c r="C177" s="18" t="s">
        <v>1573</v>
      </c>
      <c r="D177" s="19" t="s">
        <v>1449</v>
      </c>
      <c r="E177" s="20"/>
      <c r="F177" s="21"/>
    </row>
    <row r="178" spans="1:6" ht="60" hidden="1">
      <c r="A178" s="15">
        <v>168</v>
      </c>
      <c r="B178" s="17">
        <v>8</v>
      </c>
      <c r="C178" s="18" t="s">
        <v>1573</v>
      </c>
      <c r="D178" s="19" t="s">
        <v>1450</v>
      </c>
      <c r="E178" s="20"/>
      <c r="F178" s="21"/>
    </row>
    <row r="179" spans="1:6" ht="60" hidden="1">
      <c r="A179" s="15">
        <v>169</v>
      </c>
      <c r="B179" s="17">
        <v>9</v>
      </c>
      <c r="C179" s="18" t="s">
        <v>1573</v>
      </c>
      <c r="D179" s="19" t="s">
        <v>1485</v>
      </c>
      <c r="E179" s="20"/>
      <c r="F179" s="21"/>
    </row>
    <row r="180" spans="1:6" ht="60" hidden="1">
      <c r="A180" s="15">
        <v>170</v>
      </c>
      <c r="B180" s="17">
        <v>10</v>
      </c>
      <c r="C180" s="18" t="s">
        <v>1573</v>
      </c>
      <c r="D180" s="19" t="s">
        <v>1486</v>
      </c>
      <c r="E180" s="20"/>
      <c r="F180" s="21"/>
    </row>
    <row r="181" spans="1:6" ht="60" hidden="1">
      <c r="A181" s="15">
        <v>171</v>
      </c>
      <c r="B181" s="17">
        <v>11</v>
      </c>
      <c r="C181" s="18" t="s">
        <v>1573</v>
      </c>
      <c r="D181" s="19" t="s">
        <v>246</v>
      </c>
      <c r="E181" s="20"/>
      <c r="F181" s="21"/>
    </row>
    <row r="182" spans="1:6" ht="60" hidden="1">
      <c r="A182" s="15">
        <v>172</v>
      </c>
      <c r="B182" s="17">
        <v>12</v>
      </c>
      <c r="C182" s="18" t="s">
        <v>1573</v>
      </c>
      <c r="D182" s="19" t="s">
        <v>1525</v>
      </c>
      <c r="E182" s="20"/>
      <c r="F182" s="21"/>
    </row>
    <row r="183" spans="1:6" ht="72" hidden="1">
      <c r="A183" s="15">
        <v>173</v>
      </c>
      <c r="B183" s="17">
        <v>13</v>
      </c>
      <c r="C183" s="18" t="s">
        <v>1573</v>
      </c>
      <c r="D183" s="19" t="s">
        <v>1487</v>
      </c>
      <c r="E183" s="20"/>
      <c r="F183" s="21"/>
    </row>
    <row r="184" spans="1:6" ht="48" hidden="1">
      <c r="A184" s="15">
        <v>174</v>
      </c>
      <c r="B184" s="17">
        <v>14</v>
      </c>
      <c r="C184" s="18" t="s">
        <v>1573</v>
      </c>
      <c r="D184" s="19" t="s">
        <v>231</v>
      </c>
      <c r="E184" s="20"/>
      <c r="F184" s="21"/>
    </row>
    <row r="185" spans="1:6" ht="48" hidden="1">
      <c r="A185" s="15">
        <v>175</v>
      </c>
      <c r="B185" s="22">
        <v>15</v>
      </c>
      <c r="C185" s="23" t="s">
        <v>1573</v>
      </c>
      <c r="D185" s="27" t="s">
        <v>1574</v>
      </c>
      <c r="E185" s="25"/>
      <c r="F185" s="26"/>
    </row>
    <row r="186" spans="1:6" ht="48" hidden="1">
      <c r="A186" s="15">
        <v>176</v>
      </c>
      <c r="B186" s="17">
        <v>16</v>
      </c>
      <c r="C186" s="18" t="s">
        <v>1573</v>
      </c>
      <c r="D186" s="19" t="s">
        <v>1488</v>
      </c>
      <c r="E186" s="20"/>
      <c r="F186" s="21"/>
    </row>
    <row r="187" spans="1:6" ht="48" hidden="1">
      <c r="A187" s="15">
        <v>177</v>
      </c>
      <c r="B187" s="22">
        <v>17</v>
      </c>
      <c r="C187" s="23" t="s">
        <v>1573</v>
      </c>
      <c r="D187" s="27" t="s">
        <v>1575</v>
      </c>
      <c r="E187" s="25"/>
      <c r="F187" s="26"/>
    </row>
    <row r="188" spans="1:6" ht="48" hidden="1">
      <c r="A188" s="15">
        <v>178</v>
      </c>
      <c r="B188" s="22">
        <v>18</v>
      </c>
      <c r="C188" s="23" t="s">
        <v>1573</v>
      </c>
      <c r="D188" s="27" t="s">
        <v>1576</v>
      </c>
      <c r="E188" s="25"/>
      <c r="F188" s="26"/>
    </row>
    <row r="189" spans="1:6" ht="96" hidden="1">
      <c r="A189" s="15">
        <v>179</v>
      </c>
      <c r="B189" s="17">
        <v>19</v>
      </c>
      <c r="C189" s="18" t="s">
        <v>1573</v>
      </c>
      <c r="D189" s="19" t="s">
        <v>1489</v>
      </c>
      <c r="E189" s="20"/>
      <c r="F189" s="21"/>
    </row>
    <row r="190" spans="1:6" ht="96" hidden="1">
      <c r="A190" s="15">
        <v>180</v>
      </c>
      <c r="B190" s="17">
        <v>20</v>
      </c>
      <c r="C190" s="18" t="s">
        <v>1573</v>
      </c>
      <c r="D190" s="19" t="s">
        <v>1490</v>
      </c>
      <c r="E190" s="20"/>
      <c r="F190" s="21"/>
    </row>
    <row r="191" spans="1:6" ht="120" hidden="1">
      <c r="A191" s="15">
        <v>181</v>
      </c>
      <c r="B191" s="17">
        <v>21</v>
      </c>
      <c r="C191" s="18" t="s">
        <v>1573</v>
      </c>
      <c r="D191" s="19" t="s">
        <v>1463</v>
      </c>
      <c r="E191" s="20"/>
      <c r="F191" s="21"/>
    </row>
    <row r="192" spans="1:6" ht="60" hidden="1">
      <c r="A192" s="15">
        <v>182</v>
      </c>
      <c r="B192" s="22">
        <v>22</v>
      </c>
      <c r="C192" s="23" t="s">
        <v>1573</v>
      </c>
      <c r="D192" s="27" t="s">
        <v>1577</v>
      </c>
      <c r="E192" s="25"/>
      <c r="F192" s="26"/>
    </row>
    <row r="193" spans="1:6" ht="48" hidden="1">
      <c r="A193" s="15">
        <v>183</v>
      </c>
      <c r="B193" s="22">
        <v>23</v>
      </c>
      <c r="C193" s="23" t="s">
        <v>1573</v>
      </c>
      <c r="D193" s="27" t="s">
        <v>1578</v>
      </c>
      <c r="E193" s="25"/>
      <c r="F193" s="26"/>
    </row>
    <row r="194" spans="1:6" ht="60" hidden="1">
      <c r="A194" s="15">
        <v>184</v>
      </c>
      <c r="B194" s="22">
        <v>24</v>
      </c>
      <c r="C194" s="23" t="s">
        <v>1573</v>
      </c>
      <c r="D194" s="60" t="s">
        <v>1579</v>
      </c>
      <c r="E194" s="25"/>
      <c r="F194" s="26"/>
    </row>
    <row r="195" spans="1:6" ht="108" hidden="1">
      <c r="A195" s="15">
        <v>185</v>
      </c>
      <c r="B195" s="22">
        <v>25</v>
      </c>
      <c r="C195" s="23" t="s">
        <v>1573</v>
      </c>
      <c r="D195" s="27" t="s">
        <v>1580</v>
      </c>
      <c r="E195" s="25"/>
      <c r="F195" s="26"/>
    </row>
    <row r="196" spans="1:6" ht="72" hidden="1">
      <c r="A196" s="15">
        <v>186</v>
      </c>
      <c r="B196" s="22">
        <v>26</v>
      </c>
      <c r="C196" s="23" t="s">
        <v>1573</v>
      </c>
      <c r="D196" s="27" t="s">
        <v>1581</v>
      </c>
      <c r="E196" s="25"/>
      <c r="F196" s="26"/>
    </row>
    <row r="197" spans="1:6" ht="72" hidden="1">
      <c r="A197" s="15">
        <v>187</v>
      </c>
      <c r="B197" s="22">
        <v>27</v>
      </c>
      <c r="C197" s="23" t="s">
        <v>1573</v>
      </c>
      <c r="D197" s="27" t="s">
        <v>1582</v>
      </c>
      <c r="E197" s="25"/>
      <c r="F197" s="26"/>
    </row>
    <row r="198" spans="1:6" ht="72" hidden="1">
      <c r="A198" s="15">
        <v>188</v>
      </c>
      <c r="B198" s="22">
        <v>28</v>
      </c>
      <c r="C198" s="23" t="s">
        <v>1573</v>
      </c>
      <c r="D198" s="27" t="s">
        <v>1583</v>
      </c>
      <c r="E198" s="25"/>
      <c r="F198" s="26"/>
    </row>
    <row r="199" spans="1:6" ht="48" hidden="1">
      <c r="A199" s="15">
        <v>189</v>
      </c>
      <c r="B199" s="22">
        <v>29</v>
      </c>
      <c r="C199" s="23" t="s">
        <v>1573</v>
      </c>
      <c r="D199" s="27" t="s">
        <v>1584</v>
      </c>
      <c r="E199" s="25"/>
      <c r="F199" s="26"/>
    </row>
    <row r="200" spans="1:6" ht="48" hidden="1">
      <c r="A200" s="15">
        <v>190</v>
      </c>
      <c r="B200" s="22">
        <v>30</v>
      </c>
      <c r="C200" s="23" t="s">
        <v>1573</v>
      </c>
      <c r="D200" s="27" t="s">
        <v>1585</v>
      </c>
      <c r="E200" s="25"/>
      <c r="F200" s="26"/>
    </row>
    <row r="201" spans="1:6" ht="48" hidden="1">
      <c r="A201" s="15">
        <v>191</v>
      </c>
      <c r="B201" s="22">
        <v>31</v>
      </c>
      <c r="C201" s="23" t="s">
        <v>1573</v>
      </c>
      <c r="D201" s="27" t="s">
        <v>1586</v>
      </c>
      <c r="E201" s="25"/>
      <c r="F201" s="26"/>
    </row>
    <row r="202" spans="1:6" ht="48" hidden="1">
      <c r="A202" s="15">
        <v>192</v>
      </c>
      <c r="B202" s="22">
        <v>32</v>
      </c>
      <c r="C202" s="23" t="s">
        <v>1573</v>
      </c>
      <c r="D202" s="27" t="s">
        <v>1587</v>
      </c>
      <c r="E202" s="25"/>
      <c r="F202" s="26"/>
    </row>
    <row r="203" spans="1:6" ht="48" hidden="1">
      <c r="A203" s="15">
        <v>193</v>
      </c>
      <c r="B203" s="22">
        <v>33</v>
      </c>
      <c r="C203" s="23" t="s">
        <v>1573</v>
      </c>
      <c r="D203" s="27" t="s">
        <v>1588</v>
      </c>
      <c r="E203" s="25"/>
      <c r="F203" s="26"/>
    </row>
    <row r="204" spans="1:6" ht="48" hidden="1">
      <c r="A204" s="15">
        <v>194</v>
      </c>
      <c r="B204" s="22">
        <v>34</v>
      </c>
      <c r="C204" s="23" t="s">
        <v>1573</v>
      </c>
      <c r="D204" s="27" t="s">
        <v>1589</v>
      </c>
      <c r="E204" s="25"/>
      <c r="F204" s="26"/>
    </row>
    <row r="205" spans="1:6" ht="72" hidden="1">
      <c r="A205" s="15">
        <v>195</v>
      </c>
      <c r="B205" s="22">
        <v>35</v>
      </c>
      <c r="C205" s="23" t="s">
        <v>1573</v>
      </c>
      <c r="D205" s="27" t="s">
        <v>1590</v>
      </c>
      <c r="E205" s="25"/>
      <c r="F205" s="26"/>
    </row>
    <row r="206" spans="1:6" ht="72" hidden="1">
      <c r="A206" s="15">
        <v>196</v>
      </c>
      <c r="B206" s="22">
        <v>36</v>
      </c>
      <c r="C206" s="23" t="s">
        <v>1573</v>
      </c>
      <c r="D206" s="27" t="s">
        <v>1591</v>
      </c>
      <c r="E206" s="25"/>
      <c r="F206" s="26"/>
    </row>
    <row r="207" spans="1:6" ht="84" hidden="1">
      <c r="A207" s="15">
        <v>197</v>
      </c>
      <c r="B207" s="22">
        <v>37</v>
      </c>
      <c r="C207" s="23" t="s">
        <v>1573</v>
      </c>
      <c r="D207" s="27" t="s">
        <v>1592</v>
      </c>
      <c r="E207" s="25"/>
      <c r="F207" s="26"/>
    </row>
    <row r="208" spans="1:6" ht="84" hidden="1">
      <c r="A208" s="15">
        <v>198</v>
      </c>
      <c r="B208" s="22">
        <v>38</v>
      </c>
      <c r="C208" s="23" t="s">
        <v>1573</v>
      </c>
      <c r="D208" s="27" t="s">
        <v>1593</v>
      </c>
      <c r="E208" s="25"/>
      <c r="F208" s="26"/>
    </row>
    <row r="209" spans="1:6" ht="72" hidden="1">
      <c r="A209" s="15">
        <v>199</v>
      </c>
      <c r="B209" s="22">
        <v>39</v>
      </c>
      <c r="C209" s="23" t="s">
        <v>1573</v>
      </c>
      <c r="D209" s="27" t="s">
        <v>1594</v>
      </c>
      <c r="E209" s="25"/>
      <c r="F209" s="26"/>
    </row>
    <row r="210" spans="1:6" ht="60" hidden="1">
      <c r="A210" s="15">
        <v>200</v>
      </c>
      <c r="B210" s="22">
        <v>40</v>
      </c>
      <c r="C210" s="23" t="s">
        <v>1573</v>
      </c>
      <c r="D210" s="27" t="s">
        <v>1595</v>
      </c>
      <c r="E210" s="25"/>
      <c r="F210" s="26"/>
    </row>
    <row r="211" spans="1:6" ht="96" hidden="1">
      <c r="A211" s="15">
        <v>201</v>
      </c>
      <c r="B211" s="22">
        <v>41</v>
      </c>
      <c r="C211" s="23" t="s">
        <v>1573</v>
      </c>
      <c r="D211" s="27" t="s">
        <v>1596</v>
      </c>
      <c r="E211" s="25"/>
      <c r="F211" s="26"/>
    </row>
    <row r="212" spans="1:6" ht="48" hidden="1">
      <c r="A212" s="15">
        <v>202</v>
      </c>
      <c r="B212" s="34">
        <v>42</v>
      </c>
      <c r="C212" s="35" t="s">
        <v>1573</v>
      </c>
      <c r="D212" s="28" t="s">
        <v>1597</v>
      </c>
      <c r="E212" s="36"/>
      <c r="F212" s="37"/>
    </row>
    <row r="213" spans="1:6" ht="60" hidden="1">
      <c r="A213" s="15">
        <v>203</v>
      </c>
      <c r="B213" s="17">
        <v>43</v>
      </c>
      <c r="C213" s="18" t="s">
        <v>1573</v>
      </c>
      <c r="D213" s="19" t="s">
        <v>1598</v>
      </c>
      <c r="E213" s="20"/>
      <c r="F213" s="21"/>
    </row>
    <row r="214" spans="1:6" ht="84" hidden="1">
      <c r="A214" s="15">
        <v>204</v>
      </c>
      <c r="B214" s="17">
        <v>44</v>
      </c>
      <c r="C214" s="18" t="s">
        <v>1573</v>
      </c>
      <c r="D214" s="19" t="s">
        <v>1569</v>
      </c>
      <c r="E214" s="20"/>
      <c r="F214" s="21"/>
    </row>
    <row r="215" spans="1:6" ht="108" hidden="1">
      <c r="A215" s="15">
        <v>205</v>
      </c>
      <c r="B215" s="17">
        <v>45</v>
      </c>
      <c r="C215" s="18" t="s">
        <v>1573</v>
      </c>
      <c r="D215" s="19" t="s">
        <v>1570</v>
      </c>
      <c r="E215" s="20"/>
      <c r="F215" s="21"/>
    </row>
    <row r="216" spans="1:6" ht="72" hidden="1">
      <c r="A216" s="15">
        <v>206</v>
      </c>
      <c r="B216" s="17">
        <v>1</v>
      </c>
      <c r="C216" s="18" t="s">
        <v>21</v>
      </c>
      <c r="D216" s="28" t="s">
        <v>1599</v>
      </c>
      <c r="E216" s="20"/>
      <c r="F216" s="21"/>
    </row>
    <row r="217" spans="1:6" ht="48">
      <c r="A217" s="323">
        <v>207</v>
      </c>
      <c r="B217" s="326">
        <v>2</v>
      </c>
      <c r="C217" s="327" t="s">
        <v>21</v>
      </c>
      <c r="D217" s="334" t="s">
        <v>1496</v>
      </c>
      <c r="E217" s="329"/>
      <c r="F217" s="21"/>
    </row>
    <row r="218" spans="1:6" ht="48">
      <c r="A218" s="323">
        <v>208</v>
      </c>
      <c r="B218" s="326">
        <v>3</v>
      </c>
      <c r="C218" s="327" t="s">
        <v>21</v>
      </c>
      <c r="D218" s="334" t="s">
        <v>1497</v>
      </c>
      <c r="E218" s="329"/>
      <c r="F218" s="21"/>
    </row>
    <row r="219" spans="1:6" ht="36">
      <c r="A219" s="323">
        <v>209</v>
      </c>
      <c r="B219" s="326">
        <v>4</v>
      </c>
      <c r="C219" s="327" t="s">
        <v>21</v>
      </c>
      <c r="D219" s="334" t="s">
        <v>598</v>
      </c>
      <c r="E219" s="329"/>
      <c r="F219" s="21"/>
    </row>
    <row r="220" spans="1:6" ht="36">
      <c r="A220" s="323">
        <v>210</v>
      </c>
      <c r="B220" s="326">
        <v>5</v>
      </c>
      <c r="C220" s="327" t="s">
        <v>21</v>
      </c>
      <c r="D220" s="334" t="s">
        <v>1502</v>
      </c>
      <c r="E220" s="329"/>
      <c r="F220" s="21"/>
    </row>
    <row r="221" spans="1:6" ht="72" hidden="1">
      <c r="A221" s="15">
        <v>211</v>
      </c>
      <c r="B221" s="17">
        <v>6</v>
      </c>
      <c r="C221" s="18" t="s">
        <v>21</v>
      </c>
      <c r="D221" s="28" t="s">
        <v>1523</v>
      </c>
      <c r="E221" s="20"/>
      <c r="F221" s="21"/>
    </row>
    <row r="222" spans="1:6" ht="72" hidden="1">
      <c r="A222" s="15">
        <v>212</v>
      </c>
      <c r="B222" s="22">
        <v>7</v>
      </c>
      <c r="C222" s="23" t="s">
        <v>21</v>
      </c>
      <c r="D222" s="33" t="s">
        <v>1600</v>
      </c>
      <c r="E222" s="25"/>
      <c r="F222" s="26"/>
    </row>
    <row r="223" spans="1:6" ht="72" hidden="1">
      <c r="A223" s="15">
        <v>213</v>
      </c>
      <c r="B223" s="22">
        <v>8</v>
      </c>
      <c r="C223" s="23" t="s">
        <v>21</v>
      </c>
      <c r="D223" s="27" t="s">
        <v>1601</v>
      </c>
      <c r="E223" s="25"/>
      <c r="F223" s="26"/>
    </row>
    <row r="224" spans="1:6" ht="72" hidden="1">
      <c r="A224" s="15">
        <v>214</v>
      </c>
      <c r="B224" s="17">
        <v>9</v>
      </c>
      <c r="C224" s="18" t="s">
        <v>21</v>
      </c>
      <c r="D224" s="28" t="s">
        <v>1524</v>
      </c>
      <c r="E224" s="20"/>
      <c r="F224" s="21"/>
    </row>
    <row r="225" spans="1:6" ht="36">
      <c r="A225" s="323">
        <v>215</v>
      </c>
      <c r="B225" s="330">
        <v>10</v>
      </c>
      <c r="C225" s="331" t="s">
        <v>21</v>
      </c>
      <c r="D225" s="341" t="s">
        <v>1602</v>
      </c>
      <c r="E225" s="333"/>
      <c r="F225" s="26"/>
    </row>
    <row r="226" spans="1:6" ht="72" hidden="1">
      <c r="A226" s="15">
        <v>216</v>
      </c>
      <c r="B226" s="17">
        <v>11</v>
      </c>
      <c r="C226" s="18" t="s">
        <v>21</v>
      </c>
      <c r="D226" s="28" t="s">
        <v>1483</v>
      </c>
      <c r="E226" s="20"/>
      <c r="F226" s="21"/>
    </row>
    <row r="227" spans="1:6" ht="72" hidden="1">
      <c r="A227" s="15">
        <v>217</v>
      </c>
      <c r="B227" s="17">
        <v>12</v>
      </c>
      <c r="C227" s="18" t="s">
        <v>21</v>
      </c>
      <c r="D227" s="28" t="s">
        <v>1484</v>
      </c>
      <c r="E227" s="20"/>
      <c r="F227" s="21"/>
    </row>
    <row r="228" spans="1:6" ht="72" hidden="1">
      <c r="A228" s="15">
        <v>218</v>
      </c>
      <c r="B228" s="22">
        <v>13</v>
      </c>
      <c r="C228" s="23" t="s">
        <v>21</v>
      </c>
      <c r="D228" s="33" t="s">
        <v>1603</v>
      </c>
      <c r="E228" s="25"/>
      <c r="F228" s="26"/>
    </row>
    <row r="229" spans="1:6" ht="84" hidden="1">
      <c r="A229" s="15">
        <v>219</v>
      </c>
      <c r="B229" s="22">
        <v>14</v>
      </c>
      <c r="C229" s="23" t="s">
        <v>21</v>
      </c>
      <c r="D229" s="33" t="s">
        <v>1604</v>
      </c>
      <c r="E229" s="25"/>
      <c r="F229" s="26"/>
    </row>
    <row r="230" spans="1:6" ht="72" hidden="1">
      <c r="A230" s="15">
        <v>220</v>
      </c>
      <c r="B230" s="17">
        <v>15</v>
      </c>
      <c r="C230" s="18" t="s">
        <v>21</v>
      </c>
      <c r="D230" s="28" t="s">
        <v>1564</v>
      </c>
      <c r="E230" s="20"/>
      <c r="F230" s="21"/>
    </row>
    <row r="231" spans="1:6" ht="72" hidden="1">
      <c r="A231" s="15">
        <v>221</v>
      </c>
      <c r="B231" s="17">
        <v>16</v>
      </c>
      <c r="C231" s="18" t="s">
        <v>21</v>
      </c>
      <c r="D231" s="19" t="s">
        <v>1485</v>
      </c>
      <c r="E231" s="20"/>
      <c r="F231" s="21"/>
    </row>
    <row r="232" spans="1:6" ht="72" hidden="1">
      <c r="A232" s="15">
        <v>222</v>
      </c>
      <c r="B232" s="17">
        <v>17</v>
      </c>
      <c r="C232" s="18" t="s">
        <v>21</v>
      </c>
      <c r="D232" s="19" t="s">
        <v>1486</v>
      </c>
      <c r="E232" s="20"/>
      <c r="F232" s="21"/>
    </row>
    <row r="233" spans="1:6" ht="72" hidden="1">
      <c r="A233" s="15">
        <v>223</v>
      </c>
      <c r="B233" s="17">
        <v>18</v>
      </c>
      <c r="C233" s="18" t="s">
        <v>21</v>
      </c>
      <c r="D233" s="19" t="s">
        <v>246</v>
      </c>
      <c r="E233" s="20"/>
      <c r="F233" s="21"/>
    </row>
    <row r="234" spans="1:6" ht="72" hidden="1">
      <c r="A234" s="15">
        <v>224</v>
      </c>
      <c r="B234" s="17">
        <v>19</v>
      </c>
      <c r="C234" s="18" t="s">
        <v>21</v>
      </c>
      <c r="D234" s="28" t="s">
        <v>1525</v>
      </c>
      <c r="E234" s="20"/>
      <c r="F234" s="21"/>
    </row>
    <row r="235" spans="1:6" ht="72" hidden="1">
      <c r="A235" s="15">
        <v>225</v>
      </c>
      <c r="B235" s="17">
        <v>20</v>
      </c>
      <c r="C235" s="18" t="s">
        <v>21</v>
      </c>
      <c r="D235" s="28" t="s">
        <v>1565</v>
      </c>
      <c r="E235" s="20"/>
      <c r="F235" s="21"/>
    </row>
    <row r="236" spans="1:6" ht="72" hidden="1">
      <c r="A236" s="15">
        <v>226</v>
      </c>
      <c r="B236" s="17">
        <v>21</v>
      </c>
      <c r="C236" s="18" t="s">
        <v>21</v>
      </c>
      <c r="D236" s="28" t="s">
        <v>1566</v>
      </c>
      <c r="E236" s="20"/>
      <c r="F236" s="21"/>
    </row>
    <row r="237" spans="1:6" ht="84" hidden="1">
      <c r="A237" s="15">
        <v>227</v>
      </c>
      <c r="B237" s="17">
        <v>22</v>
      </c>
      <c r="C237" s="18" t="s">
        <v>21</v>
      </c>
      <c r="D237" s="28" t="s">
        <v>1605</v>
      </c>
      <c r="E237" s="20"/>
      <c r="F237" s="21"/>
    </row>
    <row r="238" spans="1:6" ht="72" hidden="1">
      <c r="A238" s="15">
        <v>228</v>
      </c>
      <c r="B238" s="22">
        <v>23</v>
      </c>
      <c r="C238" s="23" t="s">
        <v>21</v>
      </c>
      <c r="D238" s="33" t="s">
        <v>1606</v>
      </c>
      <c r="E238" s="25"/>
      <c r="F238" s="26"/>
    </row>
    <row r="239" spans="1:6" ht="72" hidden="1">
      <c r="A239" s="15">
        <v>229</v>
      </c>
      <c r="B239" s="22">
        <v>24</v>
      </c>
      <c r="C239" s="23" t="s">
        <v>21</v>
      </c>
      <c r="D239" s="33" t="s">
        <v>1607</v>
      </c>
      <c r="E239" s="25"/>
      <c r="F239" s="26"/>
    </row>
    <row r="240" spans="1:6" ht="72" hidden="1">
      <c r="A240" s="15">
        <v>230</v>
      </c>
      <c r="B240" s="22">
        <v>25</v>
      </c>
      <c r="C240" s="23" t="s">
        <v>21</v>
      </c>
      <c r="D240" s="33" t="s">
        <v>1608</v>
      </c>
      <c r="E240" s="25"/>
      <c r="F240" s="26"/>
    </row>
    <row r="241" spans="1:6" ht="72" hidden="1">
      <c r="A241" s="15">
        <v>231</v>
      </c>
      <c r="B241" s="17">
        <v>26</v>
      </c>
      <c r="C241" s="18" t="s">
        <v>21</v>
      </c>
      <c r="D241" s="28" t="s">
        <v>1567</v>
      </c>
      <c r="E241" s="20"/>
      <c r="F241" s="21"/>
    </row>
    <row r="242" spans="1:6" ht="72" hidden="1">
      <c r="A242" s="15">
        <v>232</v>
      </c>
      <c r="B242" s="17">
        <v>27</v>
      </c>
      <c r="C242" s="18" t="s">
        <v>21</v>
      </c>
      <c r="D242" s="28" t="s">
        <v>1568</v>
      </c>
      <c r="E242" s="20"/>
      <c r="F242" s="21"/>
    </row>
    <row r="243" spans="1:6" ht="72" hidden="1">
      <c r="A243" s="15">
        <v>233</v>
      </c>
      <c r="B243" s="17">
        <v>28</v>
      </c>
      <c r="C243" s="18" t="s">
        <v>21</v>
      </c>
      <c r="D243" s="28" t="s">
        <v>1487</v>
      </c>
      <c r="E243" s="20"/>
      <c r="F243" s="21"/>
    </row>
    <row r="244" spans="1:6" ht="72" hidden="1">
      <c r="A244" s="15">
        <v>234</v>
      </c>
      <c r="B244" s="17">
        <v>29</v>
      </c>
      <c r="C244" s="18" t="s">
        <v>21</v>
      </c>
      <c r="D244" s="28" t="s">
        <v>231</v>
      </c>
      <c r="E244" s="20"/>
      <c r="F244" s="21"/>
    </row>
    <row r="245" spans="1:6" ht="72" hidden="1">
      <c r="A245" s="15">
        <v>235</v>
      </c>
      <c r="B245" s="17">
        <v>30</v>
      </c>
      <c r="C245" s="18" t="s">
        <v>21</v>
      </c>
      <c r="D245" s="28" t="s">
        <v>1598</v>
      </c>
      <c r="E245" s="20"/>
      <c r="F245" s="21"/>
    </row>
    <row r="246" spans="1:6" ht="84" hidden="1">
      <c r="A246" s="15">
        <v>236</v>
      </c>
      <c r="B246" s="17">
        <v>31</v>
      </c>
      <c r="C246" s="18" t="s">
        <v>21</v>
      </c>
      <c r="D246" s="28" t="s">
        <v>1569</v>
      </c>
      <c r="E246" s="20"/>
      <c r="F246" s="21"/>
    </row>
    <row r="247" spans="1:6" ht="108" hidden="1">
      <c r="A247" s="15">
        <v>237</v>
      </c>
      <c r="B247" s="17">
        <v>32</v>
      </c>
      <c r="C247" s="18" t="s">
        <v>21</v>
      </c>
      <c r="D247" s="28" t="s">
        <v>1570</v>
      </c>
      <c r="E247" s="20"/>
      <c r="F247" s="21"/>
    </row>
    <row r="248" spans="1:6" ht="72" hidden="1">
      <c r="A248" s="15">
        <v>238</v>
      </c>
      <c r="B248" s="17">
        <v>33</v>
      </c>
      <c r="C248" s="18" t="s">
        <v>21</v>
      </c>
      <c r="D248" s="28" t="s">
        <v>1571</v>
      </c>
      <c r="E248" s="20"/>
      <c r="F248" s="21"/>
    </row>
    <row r="249" spans="1:6" ht="84" hidden="1">
      <c r="A249" s="15">
        <v>239</v>
      </c>
      <c r="B249" s="17">
        <v>34</v>
      </c>
      <c r="C249" s="18" t="s">
        <v>21</v>
      </c>
      <c r="D249" s="28" t="s">
        <v>1572</v>
      </c>
      <c r="E249" s="20"/>
      <c r="F249" s="21"/>
    </row>
    <row r="250" spans="1:6" ht="60">
      <c r="A250" s="323">
        <v>240</v>
      </c>
      <c r="B250" s="338">
        <v>1</v>
      </c>
      <c r="C250" s="339" t="s">
        <v>1609</v>
      </c>
      <c r="D250" s="340" t="s">
        <v>1496</v>
      </c>
      <c r="E250" s="329" t="s">
        <v>1610</v>
      </c>
      <c r="F250" s="21"/>
    </row>
    <row r="251" spans="1:6" ht="60">
      <c r="A251" s="323">
        <v>241</v>
      </c>
      <c r="B251" s="338">
        <v>2</v>
      </c>
      <c r="C251" s="339" t="s">
        <v>1609</v>
      </c>
      <c r="D251" s="340" t="s">
        <v>1497</v>
      </c>
      <c r="E251" s="329" t="s">
        <v>1611</v>
      </c>
      <c r="F251" s="21"/>
    </row>
    <row r="252" spans="1:6" ht="48">
      <c r="A252" s="323">
        <v>242</v>
      </c>
      <c r="B252" s="338">
        <v>3</v>
      </c>
      <c r="C252" s="339" t="s">
        <v>1609</v>
      </c>
      <c r="D252" s="340" t="s">
        <v>1498</v>
      </c>
      <c r="E252" s="329"/>
      <c r="F252" s="21"/>
    </row>
    <row r="253" spans="1:6" ht="60">
      <c r="A253" s="323">
        <v>243</v>
      </c>
      <c r="B253" s="326">
        <v>4</v>
      </c>
      <c r="C253" s="327" t="s">
        <v>1609</v>
      </c>
      <c r="D253" s="328" t="s">
        <v>1482</v>
      </c>
      <c r="E253" s="329"/>
      <c r="F253" s="21"/>
    </row>
    <row r="254" spans="1:6" ht="96" hidden="1">
      <c r="A254" s="15">
        <v>244</v>
      </c>
      <c r="B254" s="17">
        <v>5</v>
      </c>
      <c r="C254" s="18" t="s">
        <v>1609</v>
      </c>
      <c r="D254" s="28" t="s">
        <v>1565</v>
      </c>
      <c r="E254" s="20" t="s">
        <v>1612</v>
      </c>
      <c r="F254" s="21"/>
    </row>
    <row r="255" spans="1:6" ht="96" hidden="1">
      <c r="A255" s="15">
        <v>245</v>
      </c>
      <c r="B255" s="17">
        <v>6</v>
      </c>
      <c r="C255" s="18" t="s">
        <v>1609</v>
      </c>
      <c r="D255" s="28" t="s">
        <v>1566</v>
      </c>
      <c r="E255" s="20" t="s">
        <v>1613</v>
      </c>
      <c r="F255" s="21"/>
    </row>
    <row r="256" spans="1:6" ht="96" hidden="1">
      <c r="A256" s="15">
        <v>246</v>
      </c>
      <c r="B256" s="22">
        <v>7</v>
      </c>
      <c r="C256" s="23" t="s">
        <v>1609</v>
      </c>
      <c r="D256" s="33" t="s">
        <v>1614</v>
      </c>
      <c r="E256" s="25" t="s">
        <v>1615</v>
      </c>
      <c r="F256" s="26"/>
    </row>
    <row r="257" spans="1:6" ht="96" hidden="1">
      <c r="A257" s="15">
        <v>247</v>
      </c>
      <c r="B257" s="17">
        <v>8</v>
      </c>
      <c r="C257" s="18" t="s">
        <v>1609</v>
      </c>
      <c r="D257" s="28" t="s">
        <v>1605</v>
      </c>
      <c r="E257" s="20" t="s">
        <v>1616</v>
      </c>
      <c r="F257" s="21"/>
    </row>
    <row r="258" spans="1:6" ht="96" hidden="1">
      <c r="A258" s="15">
        <v>248</v>
      </c>
      <c r="B258" s="17">
        <v>9</v>
      </c>
      <c r="C258" s="18" t="s">
        <v>1609</v>
      </c>
      <c r="D258" s="28" t="s">
        <v>1488</v>
      </c>
      <c r="E258" s="20" t="s">
        <v>1617</v>
      </c>
      <c r="F258" s="21"/>
    </row>
    <row r="259" spans="1:6" ht="96" hidden="1">
      <c r="A259" s="15">
        <v>249</v>
      </c>
      <c r="B259" s="17">
        <v>10</v>
      </c>
      <c r="C259" s="18" t="s">
        <v>1609</v>
      </c>
      <c r="D259" s="28" t="s">
        <v>1489</v>
      </c>
      <c r="E259" s="20" t="s">
        <v>1618</v>
      </c>
      <c r="F259" s="21"/>
    </row>
    <row r="260" spans="1:6" ht="96" hidden="1">
      <c r="A260" s="15">
        <v>250</v>
      </c>
      <c r="B260" s="17">
        <v>11</v>
      </c>
      <c r="C260" s="18" t="s">
        <v>1609</v>
      </c>
      <c r="D260" s="28" t="s">
        <v>1490</v>
      </c>
      <c r="E260" s="20" t="s">
        <v>1618</v>
      </c>
      <c r="F260" s="21"/>
    </row>
    <row r="261" spans="1:6" ht="96" hidden="1">
      <c r="A261" s="15">
        <v>251</v>
      </c>
      <c r="B261" s="30">
        <v>12</v>
      </c>
      <c r="C261" s="31" t="s">
        <v>1609</v>
      </c>
      <c r="D261" s="32" t="s">
        <v>1619</v>
      </c>
      <c r="E261" s="20" t="s">
        <v>1620</v>
      </c>
      <c r="F261" s="21"/>
    </row>
    <row r="262" spans="1:6" ht="96" hidden="1">
      <c r="A262" s="15">
        <v>252</v>
      </c>
      <c r="B262" s="17">
        <v>13</v>
      </c>
      <c r="C262" s="18" t="s">
        <v>1609</v>
      </c>
      <c r="D262" s="28" t="s">
        <v>1491</v>
      </c>
      <c r="E262" s="20"/>
      <c r="F262" s="21"/>
    </row>
    <row r="263" spans="1:6" ht="96" hidden="1">
      <c r="A263" s="15">
        <v>253</v>
      </c>
      <c r="B263" s="22">
        <v>14</v>
      </c>
      <c r="C263" s="23" t="s">
        <v>1609</v>
      </c>
      <c r="D263" s="27" t="s">
        <v>1621</v>
      </c>
      <c r="E263" s="25" t="s">
        <v>1622</v>
      </c>
      <c r="F263" s="26"/>
    </row>
    <row r="264" spans="1:6" ht="96" hidden="1">
      <c r="A264" s="15">
        <v>254</v>
      </c>
      <c r="B264" s="17">
        <v>15</v>
      </c>
      <c r="C264" s="18" t="s">
        <v>1609</v>
      </c>
      <c r="D264" s="19" t="s">
        <v>1492</v>
      </c>
      <c r="E264" s="20" t="s">
        <v>1493</v>
      </c>
      <c r="F264" s="21"/>
    </row>
    <row r="265" spans="1:6" ht="96" hidden="1">
      <c r="A265" s="15">
        <v>255</v>
      </c>
      <c r="B265" s="17">
        <v>16</v>
      </c>
      <c r="C265" s="18" t="s">
        <v>1609</v>
      </c>
      <c r="D265" s="28" t="s">
        <v>1494</v>
      </c>
      <c r="E265" s="20" t="s">
        <v>1623</v>
      </c>
      <c r="F265" s="21"/>
    </row>
    <row r="266" spans="1:6" ht="60" hidden="1">
      <c r="A266" s="15">
        <v>256</v>
      </c>
      <c r="B266" s="17">
        <v>1</v>
      </c>
      <c r="C266" s="18" t="s">
        <v>16</v>
      </c>
      <c r="D266" s="19" t="s">
        <v>1441</v>
      </c>
      <c r="E266" s="20"/>
      <c r="F266" s="21"/>
    </row>
    <row r="267" spans="1:6" ht="72" hidden="1">
      <c r="A267" s="15">
        <v>257</v>
      </c>
      <c r="B267" s="17">
        <v>2</v>
      </c>
      <c r="C267" s="18" t="s">
        <v>16</v>
      </c>
      <c r="D267" s="19" t="s">
        <v>1442</v>
      </c>
      <c r="E267" s="20"/>
      <c r="F267" s="21"/>
    </row>
    <row r="268" spans="1:6" ht="84" hidden="1">
      <c r="A268" s="15">
        <v>258</v>
      </c>
      <c r="B268" s="17">
        <v>3</v>
      </c>
      <c r="C268" s="18" t="s">
        <v>16</v>
      </c>
      <c r="D268" s="19" t="s">
        <v>1443</v>
      </c>
      <c r="E268" s="20"/>
      <c r="F268" s="21"/>
    </row>
    <row r="269" spans="1:6" ht="48" hidden="1">
      <c r="A269" s="15">
        <v>259</v>
      </c>
      <c r="B269" s="22">
        <v>4</v>
      </c>
      <c r="C269" s="23" t="s">
        <v>16</v>
      </c>
      <c r="D269" s="27" t="s">
        <v>1624</v>
      </c>
      <c r="E269" s="25"/>
      <c r="F269" s="26"/>
    </row>
    <row r="270" spans="1:6" ht="36" hidden="1">
      <c r="A270" s="15">
        <v>260</v>
      </c>
      <c r="B270" s="22">
        <v>5</v>
      </c>
      <c r="C270" s="23" t="s">
        <v>16</v>
      </c>
      <c r="D270" s="27" t="s">
        <v>1625</v>
      </c>
      <c r="E270" s="25"/>
      <c r="F270" s="26"/>
    </row>
    <row r="271" spans="1:6" ht="36">
      <c r="A271" s="323">
        <v>261</v>
      </c>
      <c r="B271" s="330">
        <v>6</v>
      </c>
      <c r="C271" s="331" t="s">
        <v>16</v>
      </c>
      <c r="D271" s="332" t="s">
        <v>1626</v>
      </c>
      <c r="E271" s="333"/>
      <c r="F271" s="26"/>
    </row>
    <row r="272" spans="1:6" ht="48" hidden="1">
      <c r="A272" s="15">
        <v>262</v>
      </c>
      <c r="B272" s="22">
        <v>7</v>
      </c>
      <c r="C272" s="23" t="s">
        <v>16</v>
      </c>
      <c r="D272" s="27" t="s">
        <v>1627</v>
      </c>
      <c r="E272" s="25"/>
      <c r="F272" s="26"/>
    </row>
    <row r="273" spans="1:6" ht="48" hidden="1">
      <c r="A273" s="15">
        <v>263</v>
      </c>
      <c r="B273" s="22">
        <v>8</v>
      </c>
      <c r="C273" s="23" t="s">
        <v>16</v>
      </c>
      <c r="D273" s="27" t="s">
        <v>528</v>
      </c>
      <c r="E273" s="25"/>
      <c r="F273" s="26"/>
    </row>
    <row r="274" spans="1:6" ht="36" hidden="1">
      <c r="A274" s="15">
        <v>264</v>
      </c>
      <c r="B274" s="22">
        <v>9</v>
      </c>
      <c r="C274" s="23" t="s">
        <v>16</v>
      </c>
      <c r="D274" s="27" t="s">
        <v>1628</v>
      </c>
      <c r="E274" s="25"/>
      <c r="F274" s="26"/>
    </row>
    <row r="275" spans="1:6" ht="36" hidden="1">
      <c r="A275" s="15">
        <v>265</v>
      </c>
      <c r="B275" s="22">
        <v>10</v>
      </c>
      <c r="C275" s="23" t="s">
        <v>16</v>
      </c>
      <c r="D275" s="27" t="s">
        <v>1629</v>
      </c>
      <c r="E275" s="25"/>
      <c r="F275" s="26"/>
    </row>
    <row r="276" spans="1:6" ht="48" hidden="1">
      <c r="A276" s="15">
        <v>266</v>
      </c>
      <c r="B276" s="22">
        <v>11</v>
      </c>
      <c r="C276" s="23" t="s">
        <v>16</v>
      </c>
      <c r="D276" s="27" t="s">
        <v>1630</v>
      </c>
      <c r="E276" s="25"/>
      <c r="F276" s="26"/>
    </row>
    <row r="277" spans="1:6" ht="36" hidden="1">
      <c r="A277" s="15">
        <v>267</v>
      </c>
      <c r="B277" s="22">
        <v>12</v>
      </c>
      <c r="C277" s="23" t="s">
        <v>16</v>
      </c>
      <c r="D277" s="27" t="s">
        <v>1631</v>
      </c>
      <c r="E277" s="25"/>
      <c r="F277" s="26"/>
    </row>
    <row r="278" spans="1:6" ht="48" hidden="1">
      <c r="A278" s="15">
        <v>268</v>
      </c>
      <c r="B278" s="22">
        <v>13</v>
      </c>
      <c r="C278" s="23" t="s">
        <v>16</v>
      </c>
      <c r="D278" s="27" t="s">
        <v>1632</v>
      </c>
      <c r="E278" s="25"/>
      <c r="F278" s="26"/>
    </row>
    <row r="279" spans="1:6" ht="48" hidden="1">
      <c r="A279" s="15">
        <v>269</v>
      </c>
      <c r="B279" s="22">
        <v>14</v>
      </c>
      <c r="C279" s="23" t="s">
        <v>16</v>
      </c>
      <c r="D279" s="27" t="s">
        <v>1633</v>
      </c>
      <c r="E279" s="25"/>
      <c r="F279" s="26"/>
    </row>
    <row r="280" spans="1:6" ht="36" hidden="1">
      <c r="A280" s="15">
        <v>270</v>
      </c>
      <c r="B280" s="22">
        <v>15</v>
      </c>
      <c r="C280" s="23" t="s">
        <v>16</v>
      </c>
      <c r="D280" s="27" t="s">
        <v>1634</v>
      </c>
      <c r="E280" s="25"/>
      <c r="F280" s="26"/>
    </row>
    <row r="281" spans="1:6" ht="48" hidden="1">
      <c r="A281" s="15">
        <v>271</v>
      </c>
      <c r="B281" s="22">
        <v>16</v>
      </c>
      <c r="C281" s="23" t="s">
        <v>16</v>
      </c>
      <c r="D281" s="27" t="s">
        <v>1635</v>
      </c>
      <c r="E281" s="25"/>
      <c r="F281" s="26"/>
    </row>
    <row r="282" spans="1:6" ht="60" hidden="1">
      <c r="A282" s="15">
        <v>272</v>
      </c>
      <c r="B282" s="22">
        <v>17</v>
      </c>
      <c r="C282" s="23" t="s">
        <v>16</v>
      </c>
      <c r="D282" s="27" t="s">
        <v>1636</v>
      </c>
      <c r="E282" s="25"/>
      <c r="F282" s="26"/>
    </row>
    <row r="283" spans="1:6" ht="72" hidden="1">
      <c r="A283" s="15">
        <v>273</v>
      </c>
      <c r="B283" s="22">
        <v>18</v>
      </c>
      <c r="C283" s="23" t="s">
        <v>16</v>
      </c>
      <c r="D283" s="27" t="s">
        <v>1637</v>
      </c>
      <c r="E283" s="25"/>
      <c r="F283" s="26"/>
    </row>
    <row r="284" spans="1:6" ht="36" hidden="1">
      <c r="A284" s="15">
        <v>274</v>
      </c>
      <c r="B284" s="22">
        <v>19</v>
      </c>
      <c r="C284" s="23" t="s">
        <v>16</v>
      </c>
      <c r="D284" s="27" t="s">
        <v>1638</v>
      </c>
      <c r="E284" s="25"/>
      <c r="F284" s="26"/>
    </row>
    <row r="285" spans="1:6" ht="84" hidden="1">
      <c r="A285" s="15">
        <v>275</v>
      </c>
      <c r="B285" s="17">
        <v>20</v>
      </c>
      <c r="C285" s="18" t="s">
        <v>16</v>
      </c>
      <c r="D285" s="19" t="s">
        <v>1563</v>
      </c>
      <c r="E285" s="20"/>
      <c r="F285" s="21"/>
    </row>
    <row r="286" spans="1:6" ht="60" hidden="1">
      <c r="A286" s="15">
        <v>276</v>
      </c>
      <c r="B286" s="22">
        <v>21</v>
      </c>
      <c r="C286" s="23" t="s">
        <v>16</v>
      </c>
      <c r="D286" s="24" t="s">
        <v>1639</v>
      </c>
      <c r="E286" s="25"/>
      <c r="F286" s="26"/>
    </row>
    <row r="287" spans="1:6" ht="24">
      <c r="A287" s="323">
        <v>277</v>
      </c>
      <c r="B287" s="330">
        <v>22</v>
      </c>
      <c r="C287" s="331" t="s">
        <v>16</v>
      </c>
      <c r="D287" s="332" t="s">
        <v>1640</v>
      </c>
      <c r="E287" s="333"/>
      <c r="F287" s="26"/>
    </row>
    <row r="288" spans="1:6" ht="24">
      <c r="A288" s="323">
        <v>278</v>
      </c>
      <c r="B288" s="330">
        <v>23</v>
      </c>
      <c r="C288" s="331" t="s">
        <v>16</v>
      </c>
      <c r="D288" s="332" t="s">
        <v>1641</v>
      </c>
      <c r="E288" s="333"/>
      <c r="F288" s="26"/>
    </row>
    <row r="289" spans="1:6" ht="24">
      <c r="A289" s="323">
        <v>279</v>
      </c>
      <c r="B289" s="330">
        <v>24</v>
      </c>
      <c r="C289" s="331" t="s">
        <v>16</v>
      </c>
      <c r="D289" s="332" t="s">
        <v>1642</v>
      </c>
      <c r="E289" s="333"/>
      <c r="F289" s="26"/>
    </row>
    <row r="290" spans="1:6" ht="27" hidden="1" customHeight="1">
      <c r="A290" s="15">
        <v>280</v>
      </c>
      <c r="B290" s="22">
        <v>25</v>
      </c>
      <c r="C290" s="23" t="s">
        <v>16</v>
      </c>
      <c r="D290" s="27" t="s">
        <v>1643</v>
      </c>
      <c r="E290" s="25"/>
      <c r="F290" s="26"/>
    </row>
    <row r="291" spans="1:6" ht="36" hidden="1">
      <c r="A291" s="15">
        <v>281</v>
      </c>
      <c r="B291" s="22">
        <v>26</v>
      </c>
      <c r="C291" s="23" t="s">
        <v>16</v>
      </c>
      <c r="D291" s="27" t="s">
        <v>1644</v>
      </c>
      <c r="E291" s="25"/>
      <c r="F291" s="26"/>
    </row>
    <row r="292" spans="1:6" ht="36" hidden="1">
      <c r="A292" s="15">
        <v>282</v>
      </c>
      <c r="B292" s="22">
        <v>27</v>
      </c>
      <c r="C292" s="23" t="s">
        <v>16</v>
      </c>
      <c r="D292" s="27" t="s">
        <v>1645</v>
      </c>
      <c r="E292" s="25"/>
      <c r="F292" s="26"/>
    </row>
    <row r="293" spans="1:6" ht="36" hidden="1">
      <c r="A293" s="15">
        <v>283</v>
      </c>
      <c r="B293" s="22">
        <v>28</v>
      </c>
      <c r="C293" s="23" t="s">
        <v>16</v>
      </c>
      <c r="D293" s="27" t="s">
        <v>1646</v>
      </c>
      <c r="E293" s="25"/>
      <c r="F293" s="26"/>
    </row>
    <row r="294" spans="1:6" ht="36" hidden="1">
      <c r="A294" s="15">
        <v>284</v>
      </c>
      <c r="B294" s="22">
        <v>29</v>
      </c>
      <c r="C294" s="23" t="s">
        <v>16</v>
      </c>
      <c r="D294" s="27" t="s">
        <v>1647</v>
      </c>
      <c r="E294" s="25"/>
      <c r="F294" s="26"/>
    </row>
    <row r="295" spans="1:6" ht="60" hidden="1">
      <c r="A295" s="15">
        <v>285</v>
      </c>
      <c r="B295" s="17">
        <v>30</v>
      </c>
      <c r="C295" s="18" t="s">
        <v>16</v>
      </c>
      <c r="D295" s="19" t="s">
        <v>1454</v>
      </c>
      <c r="E295" s="20"/>
      <c r="F295" s="21"/>
    </row>
    <row r="296" spans="1:6" ht="84" hidden="1">
      <c r="A296" s="15">
        <v>286</v>
      </c>
      <c r="B296" s="17">
        <v>31</v>
      </c>
      <c r="C296" s="18" t="s">
        <v>16</v>
      </c>
      <c r="D296" s="19" t="s">
        <v>1455</v>
      </c>
      <c r="E296" s="20"/>
      <c r="F296" s="21"/>
    </row>
    <row r="297" spans="1:6" ht="84" hidden="1">
      <c r="A297" s="15">
        <v>287</v>
      </c>
      <c r="B297" s="22">
        <v>32</v>
      </c>
      <c r="C297" s="23" t="s">
        <v>16</v>
      </c>
      <c r="D297" s="27" t="s">
        <v>1648</v>
      </c>
      <c r="E297" s="25"/>
      <c r="F297" s="26"/>
    </row>
    <row r="298" spans="1:6" ht="72" hidden="1">
      <c r="A298" s="15">
        <v>288</v>
      </c>
      <c r="B298" s="22">
        <v>33</v>
      </c>
      <c r="C298" s="23" t="s">
        <v>16</v>
      </c>
      <c r="D298" s="27" t="s">
        <v>1649</v>
      </c>
      <c r="E298" s="25"/>
      <c r="F298" s="26"/>
    </row>
    <row r="299" spans="1:6" ht="72" hidden="1">
      <c r="A299" s="15">
        <v>289</v>
      </c>
      <c r="B299" s="22">
        <v>34</v>
      </c>
      <c r="C299" s="23" t="s">
        <v>16</v>
      </c>
      <c r="D299" s="27" t="s">
        <v>1650</v>
      </c>
      <c r="E299" s="25"/>
      <c r="F299" s="26"/>
    </row>
    <row r="300" spans="1:6" ht="60" hidden="1">
      <c r="A300" s="15">
        <v>290</v>
      </c>
      <c r="B300" s="22">
        <v>35</v>
      </c>
      <c r="C300" s="23" t="s">
        <v>16</v>
      </c>
      <c r="D300" s="27" t="s">
        <v>1651</v>
      </c>
      <c r="E300" s="25"/>
      <c r="F300" s="26"/>
    </row>
    <row r="301" spans="1:6" ht="48">
      <c r="A301" s="323">
        <v>291</v>
      </c>
      <c r="B301" s="326">
        <v>1</v>
      </c>
      <c r="C301" s="327" t="s">
        <v>1652</v>
      </c>
      <c r="D301" s="328" t="s">
        <v>574</v>
      </c>
      <c r="E301" s="329"/>
      <c r="F301" s="21"/>
    </row>
    <row r="302" spans="1:6" ht="48">
      <c r="A302" s="323">
        <v>292</v>
      </c>
      <c r="B302" s="326">
        <v>2</v>
      </c>
      <c r="C302" s="327" t="s">
        <v>1652</v>
      </c>
      <c r="D302" s="328" t="s">
        <v>583</v>
      </c>
      <c r="E302" s="329"/>
      <c r="F302" s="21"/>
    </row>
    <row r="303" spans="1:6" ht="48" hidden="1">
      <c r="A303" s="15">
        <v>293</v>
      </c>
      <c r="B303" s="22">
        <v>3</v>
      </c>
      <c r="C303" s="23" t="s">
        <v>1652</v>
      </c>
      <c r="D303" s="27" t="s">
        <v>571</v>
      </c>
      <c r="E303" s="25"/>
      <c r="F303" s="26"/>
    </row>
    <row r="304" spans="1:6" ht="48" hidden="1">
      <c r="A304" s="15">
        <v>294</v>
      </c>
      <c r="B304" s="22">
        <v>4</v>
      </c>
      <c r="C304" s="23" t="s">
        <v>1652</v>
      </c>
      <c r="D304" s="27" t="s">
        <v>576</v>
      </c>
      <c r="E304" s="25"/>
      <c r="F304" s="26"/>
    </row>
    <row r="305" spans="1:6" ht="48" hidden="1">
      <c r="A305" s="15">
        <v>295</v>
      </c>
      <c r="B305" s="22">
        <v>5</v>
      </c>
      <c r="C305" s="23" t="s">
        <v>1652</v>
      </c>
      <c r="D305" s="27" t="s">
        <v>587</v>
      </c>
      <c r="E305" s="25"/>
      <c r="F305" s="26"/>
    </row>
    <row r="306" spans="1:6" ht="24">
      <c r="A306" s="323">
        <v>296</v>
      </c>
      <c r="B306" s="326">
        <v>6</v>
      </c>
      <c r="C306" s="327" t="s">
        <v>1652</v>
      </c>
      <c r="D306" s="328" t="s">
        <v>598</v>
      </c>
      <c r="E306" s="329"/>
      <c r="F306" s="21"/>
    </row>
    <row r="307" spans="1:6" ht="36">
      <c r="A307" s="323">
        <v>297</v>
      </c>
      <c r="B307" s="330">
        <v>7</v>
      </c>
      <c r="C307" s="331" t="s">
        <v>1652</v>
      </c>
      <c r="D307" s="332" t="s">
        <v>601</v>
      </c>
      <c r="E307" s="333"/>
      <c r="F307" s="26"/>
    </row>
    <row r="308" spans="1:6" ht="36">
      <c r="A308" s="323">
        <v>298</v>
      </c>
      <c r="B308" s="330">
        <v>8</v>
      </c>
      <c r="C308" s="331" t="s">
        <v>1652</v>
      </c>
      <c r="D308" s="332" t="s">
        <v>602</v>
      </c>
      <c r="E308" s="333"/>
      <c r="F308" s="26"/>
    </row>
    <row r="309" spans="1:6" ht="24">
      <c r="A309" s="323">
        <v>299</v>
      </c>
      <c r="B309" s="330">
        <v>9</v>
      </c>
      <c r="C309" s="331" t="s">
        <v>1652</v>
      </c>
      <c r="D309" s="332" t="s">
        <v>603</v>
      </c>
      <c r="E309" s="333"/>
      <c r="F309" s="26"/>
    </row>
    <row r="310" spans="1:6" ht="48" hidden="1">
      <c r="A310" s="15">
        <v>300</v>
      </c>
      <c r="B310" s="17">
        <v>10</v>
      </c>
      <c r="C310" s="18" t="s">
        <v>1652</v>
      </c>
      <c r="D310" s="19" t="s">
        <v>604</v>
      </c>
      <c r="E310" s="20"/>
      <c r="F310" s="21"/>
    </row>
    <row r="311" spans="1:6" ht="39.75" hidden="1" customHeight="1">
      <c r="A311" s="15">
        <v>301</v>
      </c>
      <c r="B311" s="22">
        <v>11</v>
      </c>
      <c r="C311" s="23" t="s">
        <v>1652</v>
      </c>
      <c r="D311" s="27" t="s">
        <v>595</v>
      </c>
      <c r="E311" s="25"/>
      <c r="F311" s="26"/>
    </row>
    <row r="312" spans="1:6" ht="60" hidden="1">
      <c r="A312" s="15">
        <v>302</v>
      </c>
      <c r="B312" s="22">
        <v>12</v>
      </c>
      <c r="C312" s="23" t="s">
        <v>1652</v>
      </c>
      <c r="D312" s="27" t="s">
        <v>1382</v>
      </c>
      <c r="E312" s="25"/>
      <c r="F312" s="26"/>
    </row>
    <row r="313" spans="1:6" ht="60" hidden="1">
      <c r="A313" s="15">
        <v>303</v>
      </c>
      <c r="B313" s="17">
        <v>13</v>
      </c>
      <c r="C313" s="18" t="s">
        <v>1652</v>
      </c>
      <c r="D313" s="19" t="s">
        <v>614</v>
      </c>
      <c r="E313" s="20"/>
      <c r="F313" s="21"/>
    </row>
    <row r="314" spans="1:6" ht="48" hidden="1">
      <c r="A314" s="15">
        <v>304</v>
      </c>
      <c r="B314" s="17">
        <v>14</v>
      </c>
      <c r="C314" s="18" t="s">
        <v>1652</v>
      </c>
      <c r="D314" s="19" t="s">
        <v>608</v>
      </c>
      <c r="E314" s="20"/>
      <c r="F314" s="21"/>
    </row>
    <row r="315" spans="1:6" ht="96" hidden="1">
      <c r="A315" s="15">
        <v>305</v>
      </c>
      <c r="B315" s="22">
        <v>15</v>
      </c>
      <c r="C315" s="23" t="s">
        <v>1652</v>
      </c>
      <c r="D315" s="27" t="s">
        <v>611</v>
      </c>
      <c r="E315" s="25"/>
      <c r="F315" s="26"/>
    </row>
    <row r="316" spans="1:6" ht="84" hidden="1">
      <c r="A316" s="15">
        <v>306</v>
      </c>
      <c r="B316" s="22">
        <v>16</v>
      </c>
      <c r="C316" s="23" t="s">
        <v>1652</v>
      </c>
      <c r="D316" s="27" t="s">
        <v>616</v>
      </c>
      <c r="E316" s="25"/>
      <c r="F316" s="26"/>
    </row>
    <row r="317" spans="1:6" ht="84" hidden="1">
      <c r="A317" s="15">
        <v>307</v>
      </c>
      <c r="B317" s="22">
        <v>17</v>
      </c>
      <c r="C317" s="23" t="s">
        <v>1652</v>
      </c>
      <c r="D317" s="27" t="s">
        <v>612</v>
      </c>
      <c r="E317" s="25"/>
      <c r="F317" s="26"/>
    </row>
    <row r="318" spans="1:6" ht="72" hidden="1">
      <c r="A318" s="15">
        <v>308</v>
      </c>
      <c r="B318" s="22">
        <v>18</v>
      </c>
      <c r="C318" s="23" t="s">
        <v>1652</v>
      </c>
      <c r="D318" s="27" t="s">
        <v>605</v>
      </c>
      <c r="E318" s="25"/>
      <c r="F318" s="26"/>
    </row>
    <row r="319" spans="1:6" ht="72" hidden="1">
      <c r="A319" s="15">
        <v>309</v>
      </c>
      <c r="B319" s="22">
        <v>1</v>
      </c>
      <c r="C319" s="23" t="s">
        <v>11</v>
      </c>
      <c r="D319" s="33" t="s">
        <v>1653</v>
      </c>
      <c r="E319" s="25" t="s">
        <v>1654</v>
      </c>
      <c r="F319" s="26"/>
    </row>
    <row r="320" spans="1:6" ht="72" hidden="1">
      <c r="A320" s="15">
        <v>310</v>
      </c>
      <c r="B320" s="22">
        <v>2</v>
      </c>
      <c r="C320" s="23" t="s">
        <v>11</v>
      </c>
      <c r="D320" s="27" t="s">
        <v>1655</v>
      </c>
      <c r="E320" s="25"/>
      <c r="F320" s="26"/>
    </row>
    <row r="321" spans="1:6" ht="60" hidden="1">
      <c r="A321" s="15">
        <v>311</v>
      </c>
      <c r="B321" s="22">
        <v>3</v>
      </c>
      <c r="C321" s="23" t="s">
        <v>11</v>
      </c>
      <c r="D321" s="27" t="s">
        <v>1656</v>
      </c>
      <c r="E321" s="25"/>
      <c r="F321" s="26"/>
    </row>
    <row r="322" spans="1:6" ht="72" hidden="1">
      <c r="A322" s="15">
        <v>312</v>
      </c>
      <c r="B322" s="17">
        <v>4</v>
      </c>
      <c r="C322" s="18" t="s">
        <v>11</v>
      </c>
      <c r="D322" s="19" t="s">
        <v>1657</v>
      </c>
      <c r="E322" s="20" t="s">
        <v>1654</v>
      </c>
      <c r="F322" s="21"/>
    </row>
    <row r="323" spans="1:6" ht="72" hidden="1">
      <c r="A323" s="15">
        <v>313</v>
      </c>
      <c r="B323" s="22">
        <v>5</v>
      </c>
      <c r="C323" s="23" t="s">
        <v>11</v>
      </c>
      <c r="D323" s="27" t="s">
        <v>1658</v>
      </c>
      <c r="E323" s="25" t="s">
        <v>1654</v>
      </c>
      <c r="F323" s="26"/>
    </row>
    <row r="324" spans="1:6" ht="60">
      <c r="A324" s="323">
        <v>314</v>
      </c>
      <c r="B324" s="326">
        <v>6</v>
      </c>
      <c r="C324" s="327" t="s">
        <v>11</v>
      </c>
      <c r="D324" s="328" t="s">
        <v>1481</v>
      </c>
      <c r="E324" s="329" t="s">
        <v>1654</v>
      </c>
      <c r="F324" s="21"/>
    </row>
    <row r="325" spans="1:6" ht="144" hidden="1">
      <c r="A325" s="15">
        <v>315</v>
      </c>
      <c r="B325" s="22">
        <v>7</v>
      </c>
      <c r="C325" s="23" t="s">
        <v>11</v>
      </c>
      <c r="D325" s="23" t="s">
        <v>1659</v>
      </c>
      <c r="E325" s="25" t="s">
        <v>1654</v>
      </c>
      <c r="F325" s="26"/>
    </row>
    <row r="326" spans="1:6" ht="24" hidden="1">
      <c r="A326" s="15">
        <v>316</v>
      </c>
      <c r="B326" s="22">
        <v>8</v>
      </c>
      <c r="C326" s="23" t="s">
        <v>11</v>
      </c>
      <c r="D326" s="33" t="s">
        <v>1660</v>
      </c>
      <c r="E326" s="25"/>
      <c r="F326" s="26"/>
    </row>
    <row r="327" spans="1:6" ht="20.25" hidden="1" customHeight="1">
      <c r="A327" s="15">
        <v>317</v>
      </c>
      <c r="B327" s="22">
        <v>9</v>
      </c>
      <c r="C327" s="23" t="s">
        <v>11</v>
      </c>
      <c r="D327" s="33" t="s">
        <v>1661</v>
      </c>
      <c r="E327" s="25"/>
      <c r="F327" s="26"/>
    </row>
    <row r="328" spans="1:6" ht="20.25" hidden="1" customHeight="1">
      <c r="A328" s="15">
        <v>318</v>
      </c>
      <c r="B328" s="17">
        <v>10</v>
      </c>
      <c r="C328" s="18" t="s">
        <v>11</v>
      </c>
      <c r="D328" s="19" t="s">
        <v>1526</v>
      </c>
      <c r="E328" s="20"/>
      <c r="F328" s="21"/>
    </row>
    <row r="329" spans="1:6" ht="36" hidden="1">
      <c r="A329" s="15">
        <v>319</v>
      </c>
      <c r="B329" s="17">
        <v>11</v>
      </c>
      <c r="C329" s="18" t="s">
        <v>11</v>
      </c>
      <c r="D329" s="19" t="s">
        <v>1527</v>
      </c>
      <c r="E329" s="20"/>
      <c r="F329" s="21"/>
    </row>
    <row r="330" spans="1:6" ht="48">
      <c r="A330" s="323">
        <v>320</v>
      </c>
      <c r="B330" s="330">
        <v>12</v>
      </c>
      <c r="C330" s="331" t="s">
        <v>11</v>
      </c>
      <c r="D330" s="341" t="s">
        <v>1662</v>
      </c>
      <c r="E330" s="333"/>
      <c r="F330" s="26"/>
    </row>
    <row r="331" spans="1:6" ht="168" hidden="1">
      <c r="A331" s="15">
        <v>321</v>
      </c>
      <c r="B331" s="22">
        <v>13</v>
      </c>
      <c r="C331" s="23" t="s">
        <v>11</v>
      </c>
      <c r="D331" s="23" t="s">
        <v>1663</v>
      </c>
      <c r="E331" s="38" t="s">
        <v>1654</v>
      </c>
      <c r="F331" s="26"/>
    </row>
    <row r="332" spans="1:6" ht="60" hidden="1">
      <c r="A332" s="15">
        <v>322</v>
      </c>
      <c r="B332" s="22">
        <v>14</v>
      </c>
      <c r="C332" s="23" t="s">
        <v>11</v>
      </c>
      <c r="D332" s="39" t="s">
        <v>1664</v>
      </c>
      <c r="E332" s="38" t="s">
        <v>1654</v>
      </c>
      <c r="F332" s="26"/>
    </row>
    <row r="333" spans="1:6" ht="48" hidden="1">
      <c r="A333" s="15">
        <v>323</v>
      </c>
      <c r="B333" s="22">
        <v>15</v>
      </c>
      <c r="C333" s="23" t="s">
        <v>11</v>
      </c>
      <c r="D333" s="27" t="s">
        <v>1665</v>
      </c>
      <c r="E333" s="25"/>
      <c r="F333" s="26"/>
    </row>
    <row r="334" spans="1:6" ht="48" hidden="1">
      <c r="A334" s="15">
        <v>324</v>
      </c>
      <c r="B334" s="22">
        <v>16</v>
      </c>
      <c r="C334" s="23" t="s">
        <v>11</v>
      </c>
      <c r="D334" s="27" t="s">
        <v>1666</v>
      </c>
      <c r="E334" s="25"/>
      <c r="F334" s="26"/>
    </row>
    <row r="335" spans="1:6" ht="48" hidden="1">
      <c r="A335" s="15">
        <v>325</v>
      </c>
      <c r="B335" s="22">
        <v>17</v>
      </c>
      <c r="C335" s="23" t="s">
        <v>11</v>
      </c>
      <c r="D335" s="27" t="s">
        <v>1667</v>
      </c>
      <c r="E335" s="25"/>
      <c r="F335" s="26"/>
    </row>
    <row r="336" spans="1:6" ht="96" hidden="1">
      <c r="A336" s="15">
        <v>326</v>
      </c>
      <c r="B336" s="17">
        <v>18</v>
      </c>
      <c r="C336" s="18" t="s">
        <v>11</v>
      </c>
      <c r="D336" s="19" t="s">
        <v>1528</v>
      </c>
      <c r="E336" s="20" t="s">
        <v>1654</v>
      </c>
      <c r="F336" s="21"/>
    </row>
    <row r="337" spans="1:6" ht="84" hidden="1">
      <c r="A337" s="15">
        <v>327</v>
      </c>
      <c r="B337" s="22">
        <v>19</v>
      </c>
      <c r="C337" s="40" t="s">
        <v>11</v>
      </c>
      <c r="D337" s="27" t="s">
        <v>1668</v>
      </c>
      <c r="E337" s="25" t="s">
        <v>1669</v>
      </c>
      <c r="F337" s="26"/>
    </row>
    <row r="338" spans="1:6" ht="36">
      <c r="A338" s="323">
        <v>328</v>
      </c>
      <c r="B338" s="330">
        <v>20</v>
      </c>
      <c r="C338" s="331" t="s">
        <v>11</v>
      </c>
      <c r="D338" s="332" t="s">
        <v>1670</v>
      </c>
      <c r="E338" s="333"/>
      <c r="F338" s="26"/>
    </row>
    <row r="339" spans="1:6" ht="36" hidden="1">
      <c r="A339" s="15">
        <v>329</v>
      </c>
      <c r="B339" s="17">
        <v>21</v>
      </c>
      <c r="C339" s="18" t="s">
        <v>11</v>
      </c>
      <c r="D339" s="19" t="s">
        <v>1671</v>
      </c>
      <c r="E339" s="20"/>
      <c r="F339" s="21"/>
    </row>
    <row r="340" spans="1:6" ht="36" hidden="1">
      <c r="A340" s="15">
        <v>330</v>
      </c>
      <c r="B340" s="17">
        <v>22</v>
      </c>
      <c r="C340" s="18" t="s">
        <v>11</v>
      </c>
      <c r="D340" s="19" t="s">
        <v>1599</v>
      </c>
      <c r="E340" s="20"/>
      <c r="F340" s="21"/>
    </row>
    <row r="341" spans="1:6" ht="60" hidden="1">
      <c r="A341" s="15">
        <v>331</v>
      </c>
      <c r="B341" s="17">
        <v>23</v>
      </c>
      <c r="C341" s="18" t="s">
        <v>11</v>
      </c>
      <c r="D341" s="19" t="s">
        <v>1464</v>
      </c>
      <c r="E341" s="20"/>
      <c r="F341" s="21"/>
    </row>
    <row r="342" spans="1:6" ht="96" hidden="1">
      <c r="A342" s="15">
        <v>332</v>
      </c>
      <c r="B342" s="22">
        <v>24</v>
      </c>
      <c r="C342" s="23" t="s">
        <v>11</v>
      </c>
      <c r="D342" s="27" t="s">
        <v>1672</v>
      </c>
      <c r="E342" s="25"/>
      <c r="F342" s="26"/>
    </row>
    <row r="343" spans="1:6" ht="42" hidden="1" customHeight="1">
      <c r="A343" s="15">
        <v>333</v>
      </c>
      <c r="B343" s="17">
        <v>25</v>
      </c>
      <c r="C343" s="18" t="s">
        <v>11</v>
      </c>
      <c r="D343" s="18" t="s">
        <v>193</v>
      </c>
      <c r="E343" s="20"/>
      <c r="F343" s="21"/>
    </row>
    <row r="344" spans="1:6" ht="72" hidden="1">
      <c r="A344" s="15">
        <v>334</v>
      </c>
      <c r="B344" s="17">
        <v>26</v>
      </c>
      <c r="C344" s="18" t="s">
        <v>11</v>
      </c>
      <c r="D344" s="41" t="s">
        <v>1465</v>
      </c>
      <c r="E344" s="20"/>
      <c r="F344" s="21"/>
    </row>
    <row r="345" spans="1:6" ht="32.25" hidden="1" customHeight="1">
      <c r="A345" s="15">
        <v>335</v>
      </c>
      <c r="B345" s="17">
        <v>27</v>
      </c>
      <c r="C345" s="18" t="s">
        <v>11</v>
      </c>
      <c r="D345" s="18" t="s">
        <v>1466</v>
      </c>
      <c r="E345" s="20" t="s">
        <v>1654</v>
      </c>
      <c r="F345" s="21"/>
    </row>
    <row r="346" spans="1:6" ht="60" hidden="1">
      <c r="A346" s="15">
        <v>336</v>
      </c>
      <c r="B346" s="22">
        <v>28</v>
      </c>
      <c r="C346" s="23" t="s">
        <v>11</v>
      </c>
      <c r="D346" s="39" t="s">
        <v>1673</v>
      </c>
      <c r="E346" s="25"/>
      <c r="F346" s="26"/>
    </row>
    <row r="347" spans="1:6" ht="42.75" hidden="1" customHeight="1">
      <c r="A347" s="15">
        <v>337</v>
      </c>
      <c r="B347" s="22">
        <v>29</v>
      </c>
      <c r="C347" s="23" t="s">
        <v>11</v>
      </c>
      <c r="D347" s="27" t="s">
        <v>1674</v>
      </c>
      <c r="E347" s="25"/>
      <c r="F347" s="26"/>
    </row>
    <row r="348" spans="1:6" ht="96" hidden="1">
      <c r="A348" s="15">
        <v>338</v>
      </c>
      <c r="B348" s="22">
        <v>30</v>
      </c>
      <c r="C348" s="23" t="s">
        <v>11</v>
      </c>
      <c r="D348" s="27" t="s">
        <v>1675</v>
      </c>
      <c r="E348" s="25"/>
      <c r="F348" s="26"/>
    </row>
    <row r="349" spans="1:6" ht="108" hidden="1">
      <c r="A349" s="15">
        <v>339</v>
      </c>
      <c r="B349" s="22">
        <v>31</v>
      </c>
      <c r="C349" s="23" t="s">
        <v>11</v>
      </c>
      <c r="D349" s="27" t="s">
        <v>1676</v>
      </c>
      <c r="E349" s="25"/>
      <c r="F349" s="26"/>
    </row>
    <row r="350" spans="1:6" ht="84" hidden="1">
      <c r="A350" s="15">
        <v>340</v>
      </c>
      <c r="B350" s="22">
        <v>32</v>
      </c>
      <c r="C350" s="23" t="s">
        <v>11</v>
      </c>
      <c r="D350" s="27" t="s">
        <v>1677</v>
      </c>
      <c r="E350" s="25"/>
      <c r="F350" s="26"/>
    </row>
    <row r="351" spans="1:6" ht="72" hidden="1">
      <c r="A351" s="15">
        <v>341</v>
      </c>
      <c r="B351" s="22">
        <v>33</v>
      </c>
      <c r="C351" s="23" t="s">
        <v>11</v>
      </c>
      <c r="D351" s="27" t="s">
        <v>1678</v>
      </c>
      <c r="E351" s="25"/>
      <c r="F351" s="26"/>
    </row>
    <row r="352" spans="1:6" ht="72" hidden="1">
      <c r="A352" s="15">
        <v>342</v>
      </c>
      <c r="B352" s="22">
        <v>34</v>
      </c>
      <c r="C352" s="23" t="s">
        <v>11</v>
      </c>
      <c r="D352" s="27" t="s">
        <v>1679</v>
      </c>
      <c r="E352" s="25"/>
      <c r="F352" s="26"/>
    </row>
    <row r="353" spans="1:6" ht="84" hidden="1">
      <c r="A353" s="15">
        <v>343</v>
      </c>
      <c r="B353" s="22">
        <v>35</v>
      </c>
      <c r="C353" s="23" t="s">
        <v>11</v>
      </c>
      <c r="D353" s="27" t="s">
        <v>1680</v>
      </c>
      <c r="E353" s="25"/>
      <c r="F353" s="26"/>
    </row>
    <row r="354" spans="1:6" ht="84" hidden="1">
      <c r="A354" s="15">
        <v>344</v>
      </c>
      <c r="B354" s="17">
        <v>36</v>
      </c>
      <c r="C354" s="18" t="s">
        <v>11</v>
      </c>
      <c r="D354" s="19" t="s">
        <v>1558</v>
      </c>
      <c r="E354" s="20"/>
      <c r="F354" s="21"/>
    </row>
    <row r="355" spans="1:6" ht="84" hidden="1">
      <c r="A355" s="15">
        <v>345</v>
      </c>
      <c r="B355" s="22">
        <v>37</v>
      </c>
      <c r="C355" s="23" t="s">
        <v>11</v>
      </c>
      <c r="D355" s="27" t="s">
        <v>1681</v>
      </c>
      <c r="E355" s="25"/>
      <c r="F355" s="26"/>
    </row>
    <row r="356" spans="1:6" ht="72" hidden="1">
      <c r="A356" s="15">
        <v>346</v>
      </c>
      <c r="B356" s="22">
        <v>38</v>
      </c>
      <c r="C356" s="23" t="s">
        <v>11</v>
      </c>
      <c r="D356" s="27" t="s">
        <v>1682</v>
      </c>
      <c r="E356" s="25"/>
      <c r="F356" s="26"/>
    </row>
    <row r="357" spans="1:6" ht="108" hidden="1">
      <c r="A357" s="15">
        <v>347</v>
      </c>
      <c r="B357" s="17">
        <v>39</v>
      </c>
      <c r="C357" s="18" t="s">
        <v>11</v>
      </c>
      <c r="D357" s="19" t="s">
        <v>1559</v>
      </c>
      <c r="E357" s="20"/>
      <c r="F357" s="21"/>
    </row>
    <row r="358" spans="1:6" ht="48" hidden="1">
      <c r="A358" s="15">
        <v>348</v>
      </c>
      <c r="B358" s="17">
        <v>40</v>
      </c>
      <c r="C358" s="18" t="s">
        <v>11</v>
      </c>
      <c r="D358" s="19" t="s">
        <v>1560</v>
      </c>
      <c r="E358" s="20"/>
      <c r="F358" s="21"/>
    </row>
    <row r="359" spans="1:6" ht="60" hidden="1">
      <c r="A359" s="15">
        <v>349</v>
      </c>
      <c r="B359" s="17">
        <v>41</v>
      </c>
      <c r="C359" s="18" t="s">
        <v>11</v>
      </c>
      <c r="D359" s="19" t="s">
        <v>1561</v>
      </c>
      <c r="E359" s="20"/>
      <c r="F359" s="21"/>
    </row>
    <row r="360" spans="1:6" ht="60" hidden="1">
      <c r="A360" s="15">
        <v>350</v>
      </c>
      <c r="B360" s="22">
        <v>42</v>
      </c>
      <c r="C360" s="23" t="s">
        <v>11</v>
      </c>
      <c r="D360" s="27" t="s">
        <v>1683</v>
      </c>
      <c r="E360" s="25"/>
      <c r="F360" s="26"/>
    </row>
    <row r="361" spans="1:6" ht="108" hidden="1">
      <c r="A361" s="15">
        <v>351</v>
      </c>
      <c r="B361" s="22">
        <v>43</v>
      </c>
      <c r="C361" s="23" t="s">
        <v>11</v>
      </c>
      <c r="D361" s="27" t="s">
        <v>641</v>
      </c>
      <c r="E361" s="25"/>
      <c r="F361" s="26"/>
    </row>
    <row r="362" spans="1:6" ht="84" hidden="1">
      <c r="A362" s="15">
        <v>352</v>
      </c>
      <c r="B362" s="22">
        <v>44</v>
      </c>
      <c r="C362" s="23" t="s">
        <v>11</v>
      </c>
      <c r="D362" s="33" t="s">
        <v>1684</v>
      </c>
      <c r="E362" s="25"/>
      <c r="F362" s="26"/>
    </row>
    <row r="363" spans="1:6" ht="120" hidden="1">
      <c r="A363" s="15">
        <v>353</v>
      </c>
      <c r="B363" s="22">
        <v>45</v>
      </c>
      <c r="C363" s="23" t="s">
        <v>11</v>
      </c>
      <c r="D363" s="33" t="s">
        <v>1685</v>
      </c>
      <c r="E363" s="25"/>
      <c r="F363" s="26"/>
    </row>
    <row r="364" spans="1:6" ht="120" hidden="1">
      <c r="A364" s="15">
        <v>354</v>
      </c>
      <c r="B364" s="22">
        <v>46</v>
      </c>
      <c r="C364" s="23" t="s">
        <v>11</v>
      </c>
      <c r="D364" s="33" t="s">
        <v>745</v>
      </c>
      <c r="E364" s="25"/>
      <c r="F364" s="26"/>
    </row>
    <row r="365" spans="1:6" ht="84" hidden="1">
      <c r="A365" s="15">
        <v>355</v>
      </c>
      <c r="B365" s="17">
        <v>47</v>
      </c>
      <c r="C365" s="18" t="s">
        <v>11</v>
      </c>
      <c r="D365" s="19" t="s">
        <v>1529</v>
      </c>
      <c r="E365" s="20"/>
      <c r="F365" s="21"/>
    </row>
    <row r="366" spans="1:6" ht="72" hidden="1">
      <c r="A366" s="15">
        <v>356</v>
      </c>
      <c r="B366" s="22">
        <v>48</v>
      </c>
      <c r="C366" s="23" t="s">
        <v>11</v>
      </c>
      <c r="D366" s="27" t="s">
        <v>1686</v>
      </c>
      <c r="E366" s="25"/>
      <c r="F366" s="26"/>
    </row>
    <row r="367" spans="1:6" ht="84" hidden="1">
      <c r="A367" s="15">
        <v>357</v>
      </c>
      <c r="B367" s="22">
        <v>49</v>
      </c>
      <c r="C367" s="23" t="s">
        <v>11</v>
      </c>
      <c r="D367" s="27" t="s">
        <v>1687</v>
      </c>
      <c r="E367" s="25"/>
      <c r="F367" s="26"/>
    </row>
    <row r="368" spans="1:6" ht="48">
      <c r="A368" s="323">
        <v>358</v>
      </c>
      <c r="B368" s="326">
        <v>50</v>
      </c>
      <c r="C368" s="327" t="s">
        <v>11</v>
      </c>
      <c r="D368" s="328" t="s">
        <v>1554</v>
      </c>
      <c r="E368" s="329"/>
      <c r="F368" s="21"/>
    </row>
    <row r="369" spans="1:6" ht="48">
      <c r="A369" s="323">
        <v>359</v>
      </c>
      <c r="B369" s="338">
        <v>51</v>
      </c>
      <c r="C369" s="339" t="s">
        <v>11</v>
      </c>
      <c r="D369" s="340" t="s">
        <v>1496</v>
      </c>
      <c r="E369" s="329"/>
      <c r="F369" s="21"/>
    </row>
    <row r="370" spans="1:6" ht="48">
      <c r="A370" s="323">
        <v>360</v>
      </c>
      <c r="B370" s="326">
        <v>52</v>
      </c>
      <c r="C370" s="327" t="s">
        <v>11</v>
      </c>
      <c r="D370" s="328" t="s">
        <v>1497</v>
      </c>
      <c r="E370" s="329"/>
      <c r="F370" s="21"/>
    </row>
    <row r="371" spans="1:6" ht="36">
      <c r="A371" s="323">
        <v>361</v>
      </c>
      <c r="B371" s="326">
        <v>53</v>
      </c>
      <c r="C371" s="327" t="s">
        <v>11</v>
      </c>
      <c r="D371" s="328" t="s">
        <v>1498</v>
      </c>
      <c r="E371" s="329"/>
      <c r="F371" s="21"/>
    </row>
    <row r="372" spans="1:6" ht="48">
      <c r="A372" s="323">
        <v>362</v>
      </c>
      <c r="B372" s="326">
        <v>54</v>
      </c>
      <c r="C372" s="327" t="s">
        <v>11</v>
      </c>
      <c r="D372" s="328" t="s">
        <v>583</v>
      </c>
      <c r="E372" s="329"/>
      <c r="F372" s="21"/>
    </row>
    <row r="373" spans="1:6" ht="84" hidden="1">
      <c r="A373" s="15">
        <v>363</v>
      </c>
      <c r="B373" s="17">
        <v>55</v>
      </c>
      <c r="C373" s="18" t="s">
        <v>11</v>
      </c>
      <c r="D373" s="19" t="s">
        <v>1518</v>
      </c>
      <c r="E373" s="20"/>
      <c r="F373" s="21"/>
    </row>
    <row r="374" spans="1:6" ht="84" hidden="1">
      <c r="A374" s="15">
        <v>364</v>
      </c>
      <c r="B374" s="22">
        <v>56</v>
      </c>
      <c r="C374" s="23" t="s">
        <v>11</v>
      </c>
      <c r="D374" s="27" t="s">
        <v>1520</v>
      </c>
      <c r="E374" s="25"/>
      <c r="F374" s="26"/>
    </row>
    <row r="375" spans="1:6" ht="60">
      <c r="A375" s="323">
        <v>365</v>
      </c>
      <c r="B375" s="326">
        <v>57</v>
      </c>
      <c r="C375" s="327" t="s">
        <v>11</v>
      </c>
      <c r="D375" s="328" t="s">
        <v>1482</v>
      </c>
      <c r="E375" s="329"/>
      <c r="F375" s="21"/>
    </row>
    <row r="376" spans="1:6" ht="60">
      <c r="A376" s="323">
        <v>366</v>
      </c>
      <c r="B376" s="326">
        <v>58</v>
      </c>
      <c r="C376" s="327" t="s">
        <v>11</v>
      </c>
      <c r="D376" s="334" t="s">
        <v>1452</v>
      </c>
      <c r="E376" s="329"/>
      <c r="F376" s="21"/>
    </row>
    <row r="377" spans="1:6" ht="84" hidden="1">
      <c r="A377" s="15">
        <v>367</v>
      </c>
      <c r="B377" s="17">
        <v>59</v>
      </c>
      <c r="C377" s="18" t="s">
        <v>11</v>
      </c>
      <c r="D377" s="19" t="s">
        <v>1453</v>
      </c>
      <c r="E377" s="20"/>
      <c r="F377" s="21"/>
    </row>
    <row r="378" spans="1:6" ht="60" hidden="1">
      <c r="A378" s="15">
        <v>368</v>
      </c>
      <c r="B378" s="17">
        <v>60</v>
      </c>
      <c r="C378" s="18" t="s">
        <v>11</v>
      </c>
      <c r="D378" s="19" t="s">
        <v>1470</v>
      </c>
      <c r="E378" s="20"/>
      <c r="F378" s="21"/>
    </row>
    <row r="379" spans="1:6" ht="60" hidden="1">
      <c r="A379" s="15">
        <v>369</v>
      </c>
      <c r="B379" s="22">
        <v>61</v>
      </c>
      <c r="C379" s="23" t="s">
        <v>11</v>
      </c>
      <c r="D379" s="27" t="s">
        <v>1474</v>
      </c>
      <c r="E379" s="25"/>
      <c r="F379" s="26"/>
    </row>
    <row r="380" spans="1:6" ht="84" hidden="1">
      <c r="A380" s="15">
        <v>370</v>
      </c>
      <c r="B380" s="17">
        <v>62</v>
      </c>
      <c r="C380" s="18" t="s">
        <v>11</v>
      </c>
      <c r="D380" s="19" t="s">
        <v>1475</v>
      </c>
      <c r="E380" s="20"/>
      <c r="F380" s="21"/>
    </row>
    <row r="381" spans="1:6" ht="48" hidden="1">
      <c r="A381" s="15">
        <v>371</v>
      </c>
      <c r="B381" s="22">
        <v>63</v>
      </c>
      <c r="C381" s="23" t="s">
        <v>11</v>
      </c>
      <c r="D381" s="27" t="s">
        <v>1606</v>
      </c>
      <c r="E381" s="25"/>
      <c r="F381" s="26"/>
    </row>
    <row r="382" spans="1:6" ht="96" hidden="1">
      <c r="A382" s="15">
        <v>372</v>
      </c>
      <c r="B382" s="17">
        <v>64</v>
      </c>
      <c r="C382" s="18" t="s">
        <v>11</v>
      </c>
      <c r="D382" s="19" t="s">
        <v>1489</v>
      </c>
      <c r="E382" s="20" t="s">
        <v>1618</v>
      </c>
      <c r="F382" s="21"/>
    </row>
    <row r="383" spans="1:6" ht="96" hidden="1">
      <c r="A383" s="15">
        <v>373</v>
      </c>
      <c r="B383" s="17">
        <v>65</v>
      </c>
      <c r="C383" s="18" t="s">
        <v>11</v>
      </c>
      <c r="D383" s="19" t="s">
        <v>1490</v>
      </c>
      <c r="E383" s="20" t="s">
        <v>1618</v>
      </c>
      <c r="F383" s="21"/>
    </row>
    <row r="384" spans="1:6" ht="60" hidden="1">
      <c r="A384" s="15">
        <v>374</v>
      </c>
      <c r="B384" s="17">
        <v>66</v>
      </c>
      <c r="C384" s="18" t="s">
        <v>11</v>
      </c>
      <c r="D384" s="19" t="s">
        <v>1491</v>
      </c>
      <c r="E384" s="20"/>
      <c r="F384" s="21"/>
    </row>
    <row r="385" spans="1:6" ht="72" hidden="1">
      <c r="A385" s="15">
        <v>375</v>
      </c>
      <c r="B385" s="17">
        <v>67</v>
      </c>
      <c r="C385" s="18" t="s">
        <v>11</v>
      </c>
      <c r="D385" s="19" t="s">
        <v>1492</v>
      </c>
      <c r="E385" s="20" t="s">
        <v>1493</v>
      </c>
      <c r="F385" s="21"/>
    </row>
    <row r="386" spans="1:6" ht="72" hidden="1">
      <c r="A386" s="15">
        <v>376</v>
      </c>
      <c r="B386" s="17">
        <v>68</v>
      </c>
      <c r="C386" s="18" t="s">
        <v>11</v>
      </c>
      <c r="D386" s="19" t="s">
        <v>1494</v>
      </c>
      <c r="E386" s="20"/>
      <c r="F386" s="21"/>
    </row>
    <row r="388" spans="1:6">
      <c r="D388" s="16">
        <f>80+168</f>
        <v>248</v>
      </c>
    </row>
  </sheetData>
  <autoFilter xmlns:x14="http://schemas.microsoft.com/office/spreadsheetml/2009/9/main" ref="A10:F386" xr:uid="{00000000-0009-0000-0000-000005000000}">
    <filterColumn colId="3">
      <filters>
        <mc:AlternateContent xmlns:mc="http://schemas.openxmlformats.org/markup-compatibility/2006">
          <mc:Choice Requires="x14">
            <x14:filter val="Aplicar el Cuadro de Clasificación Documental para efectuar el proceso de organización documental."/>
            <x14:filter val="Aplicar la Hoja de Control para efectuar el proceso de organización documental."/>
            <x14:filter val="Aplicar la Tabla de Valoración Documental para efectuar el proceso de organización documental."/>
            <x14:filter val="Asegurar por parte de la alta dirección que los procesos de información y comunicación garanticen las condiciones necesarias para el funcionamiento del sistema de control interno (SCI). Desde el sistema de control interno efectuar su verificación."/>
            <x14:filter val="Considerar los resultados de los espacios de participación y/o rendición de cuentas con ciudadanos para llevar a cabo mejoras a los procesos y procedimientos de la entidad. Desde el sistema de control interno efectuar su verificación."/>
            <x14:filter val="Definir el esquema de soporte y mantenimiento de los sistemas de información, aprobarlo mediante el comité de gestión y desempeño institucional, implementarlo y actualizarlo mediante un proceso de mejora continua de acuerdo con los lineamientos del Ministerio de Tecnologías de la Información y las Comunicaciones."/>
            <x14:filter val="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
            <x14:filter val="Desarrollar ejercicios de innovación en los procesos de la entidad que le permitan fomentar la eficiencia administrativa, racionalizar sus trámites y agilizar su gestión."/>
            <x14:filter val="Desarrollar ejercicios de innovación en los procesos de la entidad que le permitan generar nuevas formas de interacción con sus grupos de valor."/>
            <x14:filter val="Desarrollar ejercicios de innovación en los procesos de la entidad que le permitan mejorar sus métodos de innovación."/>
            <x14:filter val="Efectuar análisis de costo-beneficio de los procesos para llevar a cabo mejoras a los procesos y procedimientos de la entidad. Desde el sistema de control interno efectuar su verificación."/>
            <x14:filter val="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
            <x14:filter val="Establecer e implementar procesos de ideación con grupos de valor o de interés."/>
            <x14:filter val="Fomentar por parte del comité institucional de coordinación de control interno la promoción de los espacios para capacitar a los líderes de los procesos y sus equipos de trabajo sobre la metodología de gestión del riesgo con el fin de que sea implementada adecuadamente entre los líderes de proceso y sus equipos de trabajo."/>
            <x14:filter val="Identificar las necesidades de sus procesos de gestión del conocimiento y la innovación a través de actividades tales como: gestionar los riesgos y controles relacionados con la fuga de capital intelectual."/>
            <x14:filter val="Identificar las necesidades de sus procesos de gestión del conocimiento y la innovación a través de actividades tales como: recopilar información sobre el conocimiento que requieren sus dependencias."/>
            <x14:filter val="Implementar en la entidad procesos meritocráticos para vincular los servidores en los cargos de planta temporal."/>
            <x14:filter val="Implementar en la entidad procesos meritocráticos para vincular los servidores en los cargos provisionales."/>
            <x14:filter val="Implementar procesos o procedimientos de calidad de datos para mejorar la gestión de los componentes de la información de la entidad."/>
            <x14:filter val="Implementar procesos o procedimientos que aseguren la integridad, disponibilidad y confidencialidad de los datos para mejorar la gestión de los componentes de información de la entidad."/>
            <x14:filter val="Incluir diferentes medios de comunicación, acordes a la realidad de la entidad, para divulgar la información en el proceso de rendición de cuentas."/>
            <x14:filter val="Incluir en los estudios y/o análisis que realiza la entidad de los procesos que cursan o hayan cursado en su contra las deficiencias de las actuaciones procesales por parte de los apoderados de la entidad, con el fin de proponer correctivos."/>
            <x14:filter val="Incluir en los estudios y/o análisis que realiza la entidad de los procesos que cursan o hayan cursado en su contra las deficiencias en las actuaciones administrativas de las entidades, con el fin de proponer correctivos."/>
            <x14:filter val="Incluir en los estudios y/o análisis que realiza la entidad de los procesos que cursan o hayan cursado en su contra los tipos de daño por los cuales resulta demandada o condenada la entidad, con el fin de proponer correctivos."/>
            <x14:filter val="Tener en cuenta las sugerencias, expectativas, quejas, peticiones, reclamos o denuncias por parte de la ciudadanía para llevar a cabo mejoras a los procesos y procedimientos de la entidad. Desde el sistema de control interno efectuar su verificación."/>
            <x14:filter val="Tramitar el proceso de convalidación de las Tablas de Valoración Documental -TVD para organizar  el Fondo Documental Acumulado -FDA."/>
            <x14:filter val="Verificar en la planta de personal que existan servidores de carrera que puedan ocupar los puestos de un gerente público o de un empleo de libre nombramiento y remoción cuando se debe adelantar un proceso de selección. Desde el sistema de control interno efectuar su verificación."/>
            <x14:filter val="Verificar que las acciones de mejora contribuyan al logro de los resultados de los procesos, por parte de los responsables de los temas transversales de la entidad."/>
          </mc:Choice>
          <mc:Fallback>
            <filter val="Aplicar el Cuadro de Clasificación Documental para efectuar el proceso de organización documental."/>
            <filter val="Aplicar la Hoja de Control para efectuar el proceso de organización documental."/>
            <filter val="Aplicar la Tabla de Valoración Documental para efectuar el proceso de organización documental."/>
            <filter val="Asegurar por parte de la alta dirección que los procesos de información y comunicación garanticen las condiciones necesarias para el funcionamiento del sistema de control interno (SCI). Desde el sistema de control interno efectuar su verificación."/>
            <filter val="Considerar los resultados de los espacios de participación y/o rendición de cuentas con ciudadanos para llevar a cabo mejoras a los procesos y procedimientos de la entidad. Desde el sistema de control interno efectuar su verificación."/>
            <filter val="Desarrollar ejercicios de innovación en los procesos de la entidad que le permitan fomentar la eficiencia administrativa, racionalizar sus trámites y agilizar su gestión."/>
            <filter val="Desarrollar ejercicios de innovación en los procesos de la entidad que le permitan generar nuevas formas de interacción con sus grupos de valor."/>
            <filter val="Desarrollar ejercicios de innovación en los procesos de la entidad que le permitan mejorar sus métodos de innovación."/>
            <filter val="Efectuar análisis de costo-beneficio de los procesos para llevar a cabo mejoras a los procesos y procedimientos de la entidad. Desde el sistema de control interno efectuar su verificación."/>
            <filter val="Establecer e implementar procesos de ideación con grupos de valor o de interés."/>
            <filter val="Identificar las necesidades de sus procesos de gestión del conocimiento y la innovación a través de actividades tales como: gestionar los riesgos y controles relacionados con la fuga de capital intelectual."/>
            <filter val="Identificar las necesidades de sus procesos de gestión del conocimiento y la innovación a través de actividades tales como: recopilar información sobre el conocimiento que requieren sus dependencias."/>
            <filter val="Implementar en la entidad procesos meritocráticos para vincular los servidores en los cargos de planta temporal."/>
            <filter val="Implementar en la entidad procesos meritocráticos para vincular los servidores en los cargos provisionales."/>
            <filter val="Implementar procesos o procedimientos de calidad de datos para mejorar la gestión de los componentes de la información de la entidad."/>
            <filter val="Implementar procesos o procedimientos que aseguren la integridad, disponibilidad y confidencialidad de los datos para mejorar la gestión de los componentes de información de la entidad."/>
            <filter val="Incluir diferentes medios de comunicación, acordes a la realidad de la entidad, para divulgar la información en el proceso de rendición de cuentas."/>
            <filter val="Incluir en los estudios y/o análisis que realiza la entidad de los procesos que cursan o hayan cursado en su contra las deficiencias de las actuaciones procesales por parte de los apoderados de la entidad, con el fin de proponer correctivos."/>
            <filter val="Incluir en los estudios y/o análisis que realiza la entidad de los procesos que cursan o hayan cursado en su contra las deficiencias en las actuaciones administrativas de las entidades, con el fin de proponer correctivos."/>
            <filter val="Incluir en los estudios y/o análisis que realiza la entidad de los procesos que cursan o hayan cursado en su contra los tipos de daño por los cuales resulta demandada o condenada la entidad, con el fin de proponer correctivos."/>
            <filter val="Tener en cuenta las sugerencias, expectativas, quejas, peticiones, reclamos o denuncias por parte de la ciudadanía para llevar a cabo mejoras a los procesos y procedimientos de la entidad. Desde el sistema de control interno efectuar su verificación."/>
            <filter val="Tramitar el proceso de convalidación de las Tablas de Valoración Documental -TVD para organizar  el Fondo Documental Acumulado -FDA."/>
            <filter val="Verificar que las acciones de mejora contribuyan al logro de los resultados de los procesos, por parte de los responsables de los temas transversales de la entidad."/>
          </mc:Fallback>
        </mc:AlternateContent>
      </filters>
    </filterColumn>
  </autoFilter>
  <mergeCells count="9">
    <mergeCell ref="B7:C7"/>
    <mergeCell ref="B8:C8"/>
    <mergeCell ref="B9:D9"/>
    <mergeCell ref="B1:D1"/>
    <mergeCell ref="B2:D2"/>
    <mergeCell ref="B3:D3"/>
    <mergeCell ref="B4:D4"/>
    <mergeCell ref="B5:D5"/>
    <mergeCell ref="B6:C6"/>
  </mergeCells>
  <pageMargins left="0.27777777777777779" right="0.27777777777777779" top="0.27777777777777779" bottom="0.27777777777777779" header="0" footer="0"/>
  <pageSetup scale="0" firstPageNumber="0" fitToWidth="0" fitToHeight="0" pageOrder="overThenDown"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85AAA2-3808-4A2F-AF19-F793AAE240B0}"/>
</file>

<file path=customXml/itemProps2.xml><?xml version="1.0" encoding="utf-8"?>
<ds:datastoreItem xmlns:ds="http://schemas.openxmlformats.org/officeDocument/2006/customXml" ds:itemID="{B8CF075A-863F-43A1-9360-CB1878245DE5}"/>
</file>

<file path=customXml/itemProps3.xml><?xml version="1.0" encoding="utf-8"?>
<ds:datastoreItem xmlns:ds="http://schemas.openxmlformats.org/officeDocument/2006/customXml" ds:itemID="{2B24BB3C-738B-4216-A131-E3A4B78556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
  <cp:revision/>
  <dcterms:created xsi:type="dcterms:W3CDTF">2021-01-20T21:36:55Z</dcterms:created>
  <dcterms:modified xsi:type="dcterms:W3CDTF">2024-01-19T23:57:11Z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