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SA\OneDrive - uaermv\UMV\PAAC\"/>
    </mc:Choice>
  </mc:AlternateContent>
  <bookViews>
    <workbookView xWindow="28680" yWindow="-120" windowWidth="29040" windowHeight="15840" firstSheet="9" activeTab="10"/>
  </bookViews>
  <sheets>
    <sheet name="Gráfico Cronogra General" sheetId="21" state="hidden" r:id="rId1"/>
    <sheet name="Consolidado Prog Transpa" sheetId="16" state="hidden" r:id="rId2"/>
    <sheet name="Componen 1 Transparencia" sheetId="2" r:id="rId3"/>
    <sheet name="Componen 2 Rendición de cuentas" sheetId="12" r:id="rId4"/>
    <sheet name="Componen 3 Servicio al ciudadan" sheetId="13" r:id="rId5"/>
    <sheet name="Componen 4 Raciona Trámi " sheetId="15" r:id="rId6"/>
    <sheet name="Componen 5 Apertura y Datos Abi" sheetId="22" r:id="rId7"/>
    <sheet name="Componen 6 Participa e Innovaci" sheetId="23" r:id="rId8"/>
    <sheet name="Componen 7 Integridad y Ética" sheetId="14" r:id="rId9"/>
    <sheet name="Componen 8 Riesgos corrupción" sheetId="5" r:id="rId10"/>
    <sheet name="Componen 9 Dilegencia y lavado " sheetId="24" r:id="rId11"/>
    <sheet name="Hoja1" sheetId="25" r:id="rId12"/>
  </sheets>
  <definedNames>
    <definedName name="_xlnm._FilterDatabase" localSheetId="2" hidden="1">'Componen 1 Transparencia'!$B$9:$J$9</definedName>
    <definedName name="_xlnm._FilterDatabase" localSheetId="3" hidden="1">'Componen 2 Rendición de cuentas'!$B$9:$J$76</definedName>
    <definedName name="_xlnm._FilterDatabase" localSheetId="4" hidden="1">'Componen 3 Servicio al ciudadan'!$C$9:$I$50</definedName>
    <definedName name="_xlnm._FilterDatabase" localSheetId="6" hidden="1">'Componen 5 Apertura y Datos Abi'!$C$9:$J$9</definedName>
    <definedName name="_xlnm._FilterDatabase" localSheetId="7" hidden="1">'Componen 6 Participa e Innovaci'!$B$9:$K$9</definedName>
    <definedName name="_xlnm._FilterDatabase" localSheetId="8" hidden="1">'Componen 7 Integridad y Ética'!$B$9:$L$49</definedName>
    <definedName name="_xlnm._FilterDatabase" localSheetId="9" hidden="1">'Componen 8 Riesgos corrupción'!$E$9:$J$9</definedName>
    <definedName name="_xlnm._FilterDatabase" localSheetId="10" hidden="1">'Componen 9 Dilegencia y lavado '!$B$9:$I$9</definedName>
    <definedName name="_xlnm._FilterDatabase" localSheetId="1" hidden="1">'Consolidado Prog Transpa'!$B$2:$J$210</definedName>
  </definedNames>
  <calcPr calcId="162913"/>
  <pivotCaches>
    <pivotCache cacheId="1"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5" l="1"/>
  <c r="J41" i="23"/>
  <c r="J68" i="23"/>
  <c r="G68" i="23"/>
  <c r="F68" i="23"/>
  <c r="F12" i="22"/>
  <c r="E12" i="22"/>
  <c r="F10" i="12"/>
  <c r="E10" i="12"/>
  <c r="G41" i="23"/>
  <c r="F41" i="23"/>
  <c r="K22" i="16"/>
  <c r="K23" i="16"/>
  <c r="K24" i="16"/>
  <c r="J24" i="16"/>
  <c r="J22" i="16"/>
  <c r="J23" i="16"/>
  <c r="J21" i="16"/>
  <c r="I24" i="16"/>
  <c r="H24" i="16"/>
  <c r="G24" i="16"/>
  <c r="F24" i="16"/>
  <c r="E24" i="16"/>
  <c r="D24" i="16"/>
  <c r="I23" i="16"/>
  <c r="H23"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I19" i="16"/>
  <c r="H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E20" i="13"/>
  <c r="F20" i="13"/>
  <c r="G20" i="13"/>
  <c r="H20" i="13"/>
  <c r="I20" i="13"/>
</calcChain>
</file>

<file path=xl/sharedStrings.xml><?xml version="1.0" encoding="utf-8"?>
<sst xmlns="http://schemas.openxmlformats.org/spreadsheetml/2006/main" count="1359" uniqueCount="724">
  <si>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</si>
  <si>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</si>
  <si>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</si>
  <si>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</si>
  <si>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</si>
  <si>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</si>
  <si>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</si>
  <si>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</si>
  <si>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</si>
  <si>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</si>
  <si>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</si>
  <si>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</si>
  <si>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</si>
  <si>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</si>
  <si>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</si>
  <si>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</si>
  <si>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</si>
  <si>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</si>
  <si>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</si>
  <si>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</si>
  <si>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</si>
  <si>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</si>
  <si>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</si>
  <si>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</si>
  <si>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</si>
  <si>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</si>
  <si>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</si>
  <si>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</si>
  <si>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</si>
  <si>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</si>
  <si>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 xml:space="preserve">PLAN ANTICORRUPCIÓN Y DE ATENCIÓN AL CIUDADANO - PROGRAMAS DE TRANSPARENCIA Y ÉTICA PÚBLICA </t>
  </si>
  <si>
    <t>Entidad</t>
  </si>
  <si>
    <t>UNIDAD ADMINISTRATIVA ESPECIAL DE REHABILITACIÓN Y MANTENIMIENTO VIAL</t>
  </si>
  <si>
    <t>Vigencia</t>
  </si>
  <si>
    <t>ENERO DE 2023 A DICIEMBRE DE 2023</t>
  </si>
  <si>
    <t>Fecha de Publicación</t>
  </si>
  <si>
    <t>ABRIL DE 2023</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</si>
  <si>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</si>
  <si>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</si>
  <si>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</si>
  <si>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</si>
  <si>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</si>
  <si>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</si>
  <si>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</si>
  <si>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</si>
  <si>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5.1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</si>
  <si>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</si>
  <si>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t>
  </si>
  <si>
    <t>Proceso Direccionamiento Estratégico  e Innovación (Planeación)</t>
  </si>
  <si>
    <t xml:space="preserve">Ariel - Janyther </t>
  </si>
  <si>
    <t>Proceso Atención a Partes Interesadas y Comunicaciones 
(Comunicaciones)</t>
  </si>
  <si>
    <t xml:space="preserve">Secretaria General </t>
  </si>
  <si>
    <t xml:space="preserve">Estrategia de Gobierno de TI </t>
  </si>
  <si>
    <t>1.2</t>
  </si>
  <si>
    <t>5.4</t>
  </si>
  <si>
    <t>Verificar y ajustar los links de la Ley de transparencia publicados en la página web de la Entidad</t>
  </si>
  <si>
    <t>Generar tres (3) alertas sobre la información desactualizada  en la página web.</t>
  </si>
  <si>
    <t xml:space="preserve">Proceso Atención a Partes Interesadas y Comunicaciones 
(Comunicaciones) </t>
  </si>
  <si>
    <t xml:space="preserve">Andrea - Ariel - Janyther </t>
  </si>
  <si>
    <t>1.3</t>
  </si>
  <si>
    <t>5.5</t>
  </si>
  <si>
    <t>Divulgar los avances en la implementación de la "Guía Conoce, Propone y Prioriza" a través de los medios de la Entidad (Facebook, Twitter, Instagram, página web)</t>
  </si>
  <si>
    <t>Una (1) divulgación de la sección de "Conoce, Propone y Prioriza" de la página web.</t>
  </si>
  <si>
    <t>Ariel - Janyther - Jessica - Camila - Vanessa - Lina</t>
  </si>
  <si>
    <t>Proceso Direccionamiento Estratégico  e Innovación  
(Planeación)</t>
  </si>
  <si>
    <t>1.4</t>
  </si>
  <si>
    <t>5.6</t>
  </si>
  <si>
    <t xml:space="preserve">Actualizar el Menú Participa y el botón de Conoce, Propone y Prioriza con la información indicada por el equipo de Gobierno Abierto de Bogotá y los ejercicios de participación y rendición de cuentas </t>
  </si>
  <si>
    <t xml:space="preserve">Cuatro (4) piezas divulgativas indicadas por el equipo de Gobierno Abierto de Bogotá y los ejercicios de participación y Rendición de cuentas </t>
  </si>
  <si>
    <t xml:space="preserve">Andrea - María Angélica - Janyther - Ariel </t>
  </si>
  <si>
    <t>Proceso Direccionamiento Estratégico  e Innovación 
(Planeación)</t>
  </si>
  <si>
    <t>(Secretaria General)</t>
  </si>
  <si>
    <t>(Proceso intervención de la malla vial)</t>
  </si>
  <si>
    <t>1.5</t>
  </si>
  <si>
    <t>5.7</t>
  </si>
  <si>
    <t xml:space="preserve">Realizar y publicar los informes de solicitud de acceso a la información de acuerdo al decreto reglamentario 103 de 2015 en el Menú de Transparencia de la página web </t>
  </si>
  <si>
    <t xml:space="preserve">Tres (3) informes de solicitud de acceso a la información </t>
  </si>
  <si>
    <t>Proceso de Atención a Partes Interesadas y Comunicaciones 
(Atención al Ciudadano)</t>
  </si>
  <si>
    <t xml:space="preserve">Andrea - Ángela - Andrés </t>
  </si>
  <si>
    <t xml:space="preserve">Lineamientos de 
Transparencia Pasiva </t>
  </si>
  <si>
    <t>1.6</t>
  </si>
  <si>
    <t>5.21</t>
  </si>
  <si>
    <t xml:space="preserve">Janyther - Ariel </t>
  </si>
  <si>
    <t>Elaboración de Instrumentos de Gestión de la Información</t>
  </si>
  <si>
    <t>1.7</t>
  </si>
  <si>
    <t>5.8</t>
  </si>
  <si>
    <t>Divulgar la estrategia anticorrupción contenida en el Plan Anticorrupción y Atención al Ciudadano - Programas de Transparencia y Ética Pública de la Entidad mediante piezas comunicativas</t>
  </si>
  <si>
    <t xml:space="preserve">Una (1) pieza de divulgación de la estrategia anticorrupción de la Entidad </t>
  </si>
  <si>
    <t>Janyther - Jessica - Camila - Vanessa - Lina</t>
  </si>
  <si>
    <t>1.8</t>
  </si>
  <si>
    <t>5.9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</si>
  <si>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</si>
  <si>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</si>
  <si>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</si>
  <si>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1.9</t>
  </si>
  <si>
    <t>5.10</t>
  </si>
  <si>
    <t>Elaborar y publicar el informe de sostenibilidad ambiental de la vigencia 2022 en el micrositio "UMV Sostenible"</t>
  </si>
  <si>
    <t>Un (1) Informe realizado y publicado.</t>
  </si>
  <si>
    <t xml:space="preserve">Proceso Atención a Partes Interesadas y Comunicaciones 
(Responsabilidad social) </t>
  </si>
  <si>
    <t xml:space="preserve">Luz Adriana - Diana </t>
  </si>
  <si>
    <t xml:space="preserve">(Comunicaciones) </t>
  </si>
  <si>
    <t>1.10</t>
  </si>
  <si>
    <t>5.11</t>
  </si>
  <si>
    <t xml:space="preserve">Actualizar el esquema de publicación de información de transparencia de la Entidad </t>
  </si>
  <si>
    <t>Un (1) esquema de publicación realizado y actualizado</t>
  </si>
  <si>
    <t xml:space="preserve">Christian </t>
  </si>
  <si>
    <t>1.11</t>
  </si>
  <si>
    <t>5.12</t>
  </si>
  <si>
    <t>Realizar la actualización de la matriz de activos de información de la Entidad para el 2023</t>
  </si>
  <si>
    <t>Una (1) matriz de activos de información actualizada</t>
  </si>
  <si>
    <t xml:space="preserve">Guio - Christian </t>
  </si>
  <si>
    <t xml:space="preserve">Mesa de Activos de Información </t>
  </si>
  <si>
    <t>1.12</t>
  </si>
  <si>
    <t>5.13</t>
  </si>
  <si>
    <t>Divulgar el Instructivo para la Eliminación de Archivos por los medios de la Entidad.</t>
  </si>
  <si>
    <t>Una (1) piezas de divulgación del Instructivo para la Eliminación de Archivos por los medios de la Entidad.</t>
  </si>
  <si>
    <t xml:space="preserve"> Proceso Gestión Documental</t>
  </si>
  <si>
    <t xml:space="preserve">Nelson - Diana Reay </t>
  </si>
  <si>
    <t>Criterio Diferencial de Accesibilidad</t>
  </si>
  <si>
    <t>1.13</t>
  </si>
  <si>
    <t>5.14</t>
  </si>
  <si>
    <t>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t>
  </si>
  <si>
    <t xml:space="preserve">Una (1) lista de chequeo aplicada a la página web de la Entidad. </t>
  </si>
  <si>
    <t xml:space="preserve">Ariel </t>
  </si>
  <si>
    <t>1.14</t>
  </si>
  <si>
    <t>5.16</t>
  </si>
  <si>
    <t>Sensibilizar al equipo de atención a partes interesadas y comunicaciones sobre la lengua señas</t>
  </si>
  <si>
    <t>Una (1) sensibilización sobre lengua de señas</t>
  </si>
  <si>
    <t xml:space="preserve">Andrea Ausique - Janyther </t>
  </si>
  <si>
    <t>Monitoreo del Acceso a la Información Pública</t>
  </si>
  <si>
    <t>1.15</t>
  </si>
  <si>
    <t>5.19</t>
  </si>
  <si>
    <t>Realizar el monitoreo sobre la información publicada en la página web con el status de la Matriz de seguimiento a la sección de Transparencia del primer y segundo semestre</t>
  </si>
  <si>
    <t>Dos (2) monitoreos de la información a publicar (Transparencia Activa Ley 1712 de 2014)</t>
  </si>
  <si>
    <t>Ariel - Janyther</t>
  </si>
  <si>
    <t>1.16</t>
  </si>
  <si>
    <t>5.20</t>
  </si>
  <si>
    <t xml:space="preserve">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t>
  </si>
  <si>
    <t>Un (1) Índice de Transparencia de Bogotá enviado</t>
  </si>
  <si>
    <t xml:space="preserve">Janyther - Ariel - Andrea - Ángela - Andrés - Martha - Luz Adriana - Yenny Yazo </t>
  </si>
  <si>
    <t xml:space="preserve">(Atención al Ciudadano) </t>
  </si>
  <si>
    <t>(Talento humano)</t>
  </si>
  <si>
    <t>(Contratación)</t>
  </si>
  <si>
    <t>(Oficina de Control Interno)</t>
  </si>
  <si>
    <t>PLAN ANTICORRUPCIÓN Y DE ATENCIÓN AL CIUDADANO - PROGRAMAS DE TRANSPARENCIA Y ÉTICA PÚBLICA</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</si>
  <si>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</si>
  <si>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</si>
  <si>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</si>
  <si>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</si>
  <si>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</si>
  <si>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</si>
  <si>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</si>
  <si>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</si>
  <si>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4.1.1</t>
  </si>
  <si>
    <t>Proceso de Atención a Partes Interesadas y Comunicaciones
(Secretaría General)</t>
  </si>
  <si>
    <t xml:space="preserve">Andrea - María Angélica - John - Janyther </t>
  </si>
  <si>
    <t>2.2</t>
  </si>
  <si>
    <t>4.2.1</t>
  </si>
  <si>
    <t>Realizar campaña interna de divulgación sobre la importancia de la gestión de los grupos de valor en la entidad de acuerdo a la caracterización realizada.</t>
  </si>
  <si>
    <t>Dos (2) piezas informativas (píldoras, clips, videos, piezas gráficas) divulgadas por los canales de comunicación de la entidad.</t>
  </si>
  <si>
    <t>Proceso de Atención a Partes Interesadas y Comunicaciones
(Responsabilidad Social)</t>
  </si>
  <si>
    <t xml:space="preserve">Luz Adriana - Diana - Jessica - Diego - Julio </t>
  </si>
  <si>
    <t xml:space="preserve">Oficina Asesora de Planeación </t>
  </si>
  <si>
    <t>Proceso de Atención a Partes Interesadas y Comunicaciones
(Comunicaciones)</t>
  </si>
  <si>
    <t>2.3</t>
  </si>
  <si>
    <t>4.2.2</t>
  </si>
  <si>
    <t xml:space="preserve">Realizar una sensibilización en la Entidad sobre la caracterización de los grupos de valor  actualizada de acuerdo al procedimiento interno de la Entidad </t>
  </si>
  <si>
    <t>Un (1) listado de asistencia de la sensibilización realizada</t>
  </si>
  <si>
    <t xml:space="preserve">Luz Adriana - Diana  </t>
  </si>
  <si>
    <t>2.4</t>
  </si>
  <si>
    <t>4.2.3</t>
  </si>
  <si>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t>
  </si>
  <si>
    <t xml:space="preserve">Tres (3) Informes trimestrales PQRSFD </t>
  </si>
  <si>
    <t>Andrea - Ángela - Andrés</t>
  </si>
  <si>
    <t>2.5</t>
  </si>
  <si>
    <t>4.2.5</t>
  </si>
  <si>
    <t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2) para que los grupos de interés puedan hacer seguimiento a su implementación. </t>
  </si>
  <si>
    <t>Publicación y divulgación de un (1) Plan Anticorrupción y Atención al Ciudadano, PAAC - Programas de Transparencia y Ética Pública</t>
  </si>
  <si>
    <t>2.6</t>
  </si>
  <si>
    <t>4.2.6</t>
  </si>
  <si>
    <t xml:space="preserve">Proceso de Atención a Partes Interesadas y Comunicaciones
(Comunicaciones) </t>
  </si>
  <si>
    <t xml:space="preserve">Jessica - Diego - Julio </t>
  </si>
  <si>
    <t>2.7</t>
  </si>
  <si>
    <t>4.2.7</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</si>
  <si>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</si>
  <si>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t>Dos (2) informes de rendición de cuentas publicado en la sección de transparencia de la página web de UMV</t>
  </si>
  <si>
    <t xml:space="preserve">Janyther - Christian - Ariel </t>
  </si>
  <si>
    <t xml:space="preserve">Equipo interno conformado por los delegados del equipo de Participación Ciudadana y Rendición de Cuentas responsable de la implementación dela estrategia de Rendición de Cuentas </t>
  </si>
  <si>
    <t>2.8</t>
  </si>
  <si>
    <t>4.2.8</t>
  </si>
  <si>
    <t>Diseñar pieza comunicativa didáctica de la Rendición de Cuentas (piezas y mensajes) para dar a conocer los informes de rendición de cuentas a los grupos de valor.</t>
  </si>
  <si>
    <t>Una (1) pieza comunicativa didáctica e incluyentes para la población con discapacidad o grupos étnicos en el marco de la Rendición de Cuentas.</t>
  </si>
  <si>
    <t xml:space="preserve">Janyther - Jessica - Diego - Julio - Ariel </t>
  </si>
  <si>
    <t>2.9</t>
  </si>
  <si>
    <t>4.2.9</t>
  </si>
  <si>
    <t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t>
  </si>
  <si>
    <t xml:space="preserve">Un (1) plan de acción de comunicaciones (piezas gráficas y en video, mensajes, entre otros) digitales o impresos </t>
  </si>
  <si>
    <t>(Proceso Gestión Ambiental)</t>
  </si>
  <si>
    <t>2.10</t>
  </si>
  <si>
    <t>4.2.10</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</si>
  <si>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</si>
  <si>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</si>
  <si>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t>
  </si>
  <si>
    <t>2.11</t>
  </si>
  <si>
    <t>4.2.11</t>
  </si>
  <si>
    <t>Publicar en las carteleras físicas de la entidad la invitación a las rendiciones de cuentas propias de la Entidad, articulados con las entidades del sector y del Nodo Sector Movilidad Distrital y espacios de participación</t>
  </si>
  <si>
    <t xml:space="preserve">Janyther - Andrea - María Angélica - Jessica - Diego - Julio </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</si>
  <si>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</si>
  <si>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2.12</t>
  </si>
  <si>
    <t>4.2.12</t>
  </si>
  <si>
    <t>Sensibilizar a los ciudadanos y veedores en los conceptos de Rendición de Cuentas y los mecanismos de participación en los espacios de diálogo y rendiciones de cuenta.</t>
  </si>
  <si>
    <t>Una (1) sensibilización a ciudadanos</t>
  </si>
  <si>
    <t xml:space="preserve"> Proceso Direccionamiento Estratégico  e Innovación 
(Planeación)</t>
  </si>
  <si>
    <t xml:space="preserve">Janyther - Andrea - Lorena </t>
  </si>
  <si>
    <t>Gerencia Ambiental Social y Atención al Ciudadano</t>
  </si>
  <si>
    <t>2.13</t>
  </si>
  <si>
    <t>4.2.15</t>
  </si>
  <si>
    <t>Realizar la audiencia pública participativa virtual o presencial de la UAERMV sobre su gestión en el marco de "Saber es tú derecho" dirigida a los grupos de valor y población con discapacidad o grupos étnicos</t>
  </si>
  <si>
    <t>Una (1) grabación de la audiencia pública de rendición de cuentas realizada</t>
  </si>
  <si>
    <t xml:space="preserve">Janyther - Andrea -María Angélica - Lorena - Jessica - Diego - Julio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</si>
  <si>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</si>
  <si>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2.14</t>
  </si>
  <si>
    <t>4.2.17</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</si>
  <si>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</si>
  <si>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t>
  </si>
  <si>
    <t>Janyther - Christian - Alexander - Andrea - Andrés - Fabián - María Angélica - Lorena -  Diana - John - técnicos delegados Malla (delegados APIC)</t>
  </si>
  <si>
    <t>(Atención al Ciudadano)</t>
  </si>
  <si>
    <t>2.15</t>
  </si>
  <si>
    <t>4.2.18</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</si>
  <si>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</si>
  <si>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 realizados en la plataforma colibrí</t>
  </si>
  <si>
    <t xml:space="preserve">Christian - Janyther </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</si>
  <si>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</si>
  <si>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2.16</t>
  </si>
  <si>
    <t>4.2.19</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</si>
  <si>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</si>
  <si>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</si>
  <si>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2.17</t>
  </si>
  <si>
    <t>4.2.20</t>
  </si>
  <si>
    <t xml:space="preserve">Realizar la evaluación de la Audiencia Pública </t>
  </si>
  <si>
    <t>Un (1) informe de Evaluación a la Audiencia Publica socializado y publicado.</t>
  </si>
  <si>
    <t xml:space="preserve">Proceso Control, Evaluación y Mejora de la Gestión </t>
  </si>
  <si>
    <t xml:space="preserve">Luz Franco </t>
  </si>
  <si>
    <r>
      <rPr>
        <sz val="8"/>
        <color rgb="FF000000"/>
        <rFont val="Arial"/>
      </rPr>
      <t xml:space="preserve">Subcomponente 5
Articulación Institucional a 
los </t>
    </r>
    <r>
      <rPr>
        <b/>
        <sz val="8"/>
        <color rgb="FF000000"/>
        <rFont val="Arial"/>
      </rPr>
      <t>Nodos de Rendición de 
Cuentas</t>
    </r>
  </si>
  <si>
    <t>2.18</t>
  </si>
  <si>
    <t>4.2.4</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</si>
  <si>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</si>
  <si>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</si>
  <si>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</si>
  <si>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2.19</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</si>
  <si>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</si>
  <si>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r>
      <t xml:space="preserve">20 informes ejecutivos locales de rendición de cuentas publicados en la sección de transparencia de la página web de UMV
</t>
    </r>
    <r>
      <rPr>
        <i/>
        <sz val="7"/>
        <color theme="1"/>
        <rFont val="Arial"/>
        <family val="2"/>
      </rPr>
      <t xml:space="preserve">*El informe de la localidad de Sumapaz se realizará bajo los parámetros de los proyectos de regalías </t>
    </r>
  </si>
  <si>
    <t>2.20</t>
  </si>
  <si>
    <t>4.2.13</t>
  </si>
  <si>
    <t>Rendir cuentas de manera participativa, virtual y articulada con las entidades del Sector Movilidad (Secretaría de Movilidad, Instituto de Desarrollo Urbano - IDU, Empresa Metro, Transmilenio, Terminal de Transporte, La Rolita, entre otras)</t>
  </si>
  <si>
    <t xml:space="preserve">Una (1) grabación de la rendición de cuentas realizada en articulación con el Sector </t>
  </si>
  <si>
    <r>
      <rPr>
        <sz val="8"/>
        <color rgb="FF000000"/>
        <rFont val="Arial"/>
      </rPr>
      <t xml:space="preserve">Subcomponente 6
</t>
    </r>
    <r>
      <rPr>
        <b/>
        <sz val="8"/>
        <color rgb="FF000000"/>
        <rFont val="Arial"/>
      </rPr>
      <t>Rendición de cuentas focalizada</t>
    </r>
  </si>
  <si>
    <t>2.21</t>
  </si>
  <si>
    <t>4.2.14</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</si>
  <si>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</si>
  <si>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</si>
  <si>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 Proceso Direccionamiento Estratégico  e Innovación (Planeación)</t>
  </si>
  <si>
    <t>Janyther - Christian - Alexander - Andrea - Andrés - Fabián - María Angélica - Lorena -  Diana - John técnicos delegados Malla (delegados APIC)</t>
  </si>
  <si>
    <t>(Responsabilidad Social)</t>
  </si>
  <si>
    <t>Subdirección de Mejoramiento de la Malla Vial Local</t>
  </si>
  <si>
    <t>(Mejoramiento de la malla vial local)</t>
  </si>
  <si>
    <t>2.22</t>
  </si>
  <si>
    <t>4.2.16</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</si>
  <si>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</si>
  <si>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</si>
  <si>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Cesar Godoy </t>
  </si>
  <si>
    <t>(Proceso de Intervención de la malla vía)</t>
  </si>
  <si>
    <t xml:space="preserve">Equipo de Regalías </t>
  </si>
  <si>
    <t>ABRIL 2023</t>
  </si>
  <si>
    <t>Componente 3: Mecanismos para mejorar la atención al ciudadano</t>
  </si>
  <si>
    <t>Estructura administrativa y direccionamiento estratégico</t>
  </si>
  <si>
    <t>3.1</t>
  </si>
  <si>
    <t>Realizar la revisión, actualización y socialización de la documentación establecida por el proceso durante la vigencia.</t>
  </si>
  <si>
    <t xml:space="preserve">Tres (3) documentos revisados, actualizados y socializados </t>
  </si>
  <si>
    <t>Proceso de Atención a Partes Interesadas y Comunicaciones (Atención al Ciudadano)</t>
  </si>
  <si>
    <t>Andrea - Angela - Andrés</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</si>
  <si>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</si>
  <si>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</si>
  <si>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</si>
  <si>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</si>
  <si>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</si>
  <si>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 xml:space="preserve">Cuatro (4) piezas divulgativas indicadas por los equipos de Gobierno Abierto de Bogotá, participación ciudadana y rendición de cuentas </t>
  </si>
  <si>
    <t>3.4</t>
  </si>
  <si>
    <t>Contar con operadores para la atención a personas con discapacidad (Centro de Relevo o Sistema de Interpretación-SIEL o entre otros) en la línea de atención telefónica, el PBX o conmutador de la entidad.</t>
  </si>
  <si>
    <t>Un (1) sistema de atención a personas con discapacidad (Centro de Relevo o Sistema de Interpretación-SIEL o entre otros) en la línea de atención telefónica, el PBX o conmutador de la entidad.</t>
  </si>
  <si>
    <t xml:space="preserve">(Proceso Gestión Contractual) </t>
  </si>
  <si>
    <t>3.5</t>
  </si>
  <si>
    <t xml:space="preserve">Divulgar los pasos y requisitos para acceder al chat virtual con acceso a través de celulares de la Entidad - UAERMV en el marco de "Saber es tu derecho" </t>
  </si>
  <si>
    <t>Una (1) infografía divulgada en página web y redes sociales.</t>
  </si>
  <si>
    <t xml:space="preserve">Proceso Atención a Partes Interesadas y Comunicaciones 
(Atención al Ciudadano) </t>
  </si>
  <si>
    <t>Andrea - Angela - Andrés - Jessica - Diego - Julio</t>
  </si>
  <si>
    <t>(Comunicaciones)</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</si>
  <si>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</si>
  <si>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3.6</t>
  </si>
  <si>
    <t>3.7</t>
  </si>
  <si>
    <t>Sensibilizar a los servidores y contratistas públicos de la Entidad - UAERMV en temas relacionados con servicio al ciudadano.</t>
  </si>
  <si>
    <t xml:space="preserve">Dos (2) sensibilizaciones en temas relacionados con servicio al ciudadano </t>
  </si>
  <si>
    <t xml:space="preserve">Proceso Gestión de Talento Humano </t>
  </si>
  <si>
    <t>3.8</t>
  </si>
  <si>
    <t>Sensibilizar a los servidores públicos de la Entidad - UAERMV en articulación con la Dirección Distrital de la Calidad del Servicio de la Secretaria General de la Alcaldía Mayor de Bogotá en las "Jornadas de Cualificación"</t>
  </si>
  <si>
    <t xml:space="preserve">Una (1) sensibilización en temas relacionados con servicio al ciudadano </t>
  </si>
  <si>
    <t>3.9</t>
  </si>
  <si>
    <t>Sensibilizar al equipo del Proceso Atención a Partes Interesadas y Comunicaciones sobre la lengua señas</t>
  </si>
  <si>
    <t>Andrea - Angela - Andrés  - Andrea Ausique</t>
  </si>
  <si>
    <t>Conocimiento del servicio al ciudadano, normativo y procedimental</t>
  </si>
  <si>
    <t>3.10</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</si>
  <si>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</si>
  <si>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</si>
  <si>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 xml:space="preserve">Andrea - Angela - Andrés - Natalia - Paula </t>
  </si>
  <si>
    <t>3.11</t>
  </si>
  <si>
    <t>Postular a la Veeduría Distrital documentos para la traducción al lenguaje claro.</t>
  </si>
  <si>
    <t>Un (1) documento traducido a lenguaje claro y postulados en la veeduría distrital</t>
  </si>
  <si>
    <t>Andrea -Angela - Andrés</t>
  </si>
  <si>
    <t>3.12</t>
  </si>
  <si>
    <t>Divulgar el Manual de Atención a la Ciudadanía y Grupos de Valor versión 6 realizado en lenguaje claro.</t>
  </si>
  <si>
    <t>Una (1) pieza gráfica divulgada en página web y redes sociales.</t>
  </si>
  <si>
    <t>3.13</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</si>
  <si>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</si>
  <si>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</si>
  <si>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</si>
  <si>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</si>
  <si>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</si>
  <si>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3.14</t>
  </si>
  <si>
    <t>Desarrollar espacio de diálogo de doble vía con la ciudadanía, presencial o virtual  del "Defensor(a) de la Ciudadanía más cerca de ti"</t>
  </si>
  <si>
    <t>Un (1) espacio de diálogo de vía con la ciudadanía.</t>
  </si>
  <si>
    <t xml:space="preserve">Andrea - Angela - Andrés - Maria Angelica - Jhon </t>
  </si>
  <si>
    <t>3.15</t>
  </si>
  <si>
    <t>Participar en las ferias de servicios organizadas por la Alcaldía Mayor o por el sector movilidad.</t>
  </si>
  <si>
    <t xml:space="preserve">Tres (3) listados de asistencia y registro fotográfico </t>
  </si>
  <si>
    <t>3.16</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</si>
  <si>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</si>
  <si>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</si>
  <si>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malla vial</t>
  </si>
  <si>
    <t xml:space="preserve">Lorena </t>
  </si>
  <si>
    <t>Análisis de la información de las denuncia de corrupción (enfoque de género) y evaluación de gestión y medición de la percepción ciudadana</t>
  </si>
  <si>
    <t>3.17</t>
  </si>
  <si>
    <t>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t>
  </si>
  <si>
    <t>Tres (3) informes de PQRSFD</t>
  </si>
  <si>
    <t>Proceso de Atención a Partes Interesadas y Comunicaciones
(Atención al Ciudadano)</t>
  </si>
  <si>
    <t>3.18</t>
  </si>
  <si>
    <t>Realizar informe trimestral de seguimiento telefónico a las respuestas dadas por la Entidad - UAERMV a las PQRSFD realizadas por los ciudadanos.</t>
  </si>
  <si>
    <t>Tres (3) informes de seguimiento telefónico a las respuestas dadas por la Entidad - UAERMV a las PQRSFD</t>
  </si>
  <si>
    <t>3.19</t>
  </si>
  <si>
    <t xml:space="preserve">Proceso intervención de la malla vial </t>
  </si>
  <si>
    <t>3.20</t>
  </si>
  <si>
    <t>Realizar informes sobre la satisfacción ciudadana frente a la atención prestada en los diferentes canales de atención de la entidad (presencial, virtual, telefónico y escrito)</t>
  </si>
  <si>
    <t>Tres (3) Informes con resultados y análisis de la satisfacción</t>
  </si>
  <si>
    <t>3.21</t>
  </si>
  <si>
    <t>6.12</t>
  </si>
  <si>
    <t>Seguimiento desde cada entidad distrital para conocer al estado de las denuncias de corrupción con una periodicidad de mínimo seis (6) meses (GAB054)</t>
  </si>
  <si>
    <t>Dos (2) Informes del reporte de la Directiva 001 del 2021 generado por la Entidad</t>
  </si>
  <si>
    <t xml:space="preserve">Control Interno Disciplinario </t>
  </si>
  <si>
    <t xml:space="preserve">Nelson Silva </t>
  </si>
  <si>
    <t>PLAN ANTICORRUPCIÓN Y DE ATENCIÓN AL CIUDADANO</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</si>
  <si>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</si>
  <si>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</si>
  <si>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</si>
  <si>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</si>
  <si>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</si>
  <si>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5.3</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</si>
  <si>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</si>
  <si>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</si>
  <si>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Proceso Direccionamiento Estratégico  e Innovación  (Planeación)</t>
  </si>
  <si>
    <t xml:space="preserve">Charles - Christian - Janyther - Ariel </t>
  </si>
  <si>
    <t xml:space="preserve">Proceso Atención a Partes Interesadas y Comunicaciones (Comunicaciones) </t>
  </si>
  <si>
    <t xml:space="preserve">Entrega de información 
en lenguaje sencillo que 
de cuenta de la gestión 
institucional </t>
  </si>
  <si>
    <t>5.2</t>
  </si>
  <si>
    <t>5.17</t>
  </si>
  <si>
    <t>Proceso Estrategia y Gobierno de TI</t>
  </si>
  <si>
    <t>Tiffany - Libertad - Jose hugo Leon</t>
  </si>
  <si>
    <t>Proceso Gestión de Sistemas de Información y Tecnología</t>
  </si>
  <si>
    <t>Tiffany - Libertad</t>
  </si>
  <si>
    <t>5.18</t>
  </si>
  <si>
    <t xml:space="preserve">Realizar la sensibilización de las recomendaciones del FURAG con el proceso Estrategia y Gobierno de TI </t>
  </si>
  <si>
    <t xml:space="preserve">Un (1) listado de asistencia de la sensibilización de las recomendaciones del FURAG con el proceso Estrategia y Gobierno de TI </t>
  </si>
  <si>
    <t xml:space="preserve">Apertura de la información presupuestal institucional y de resultados </t>
  </si>
  <si>
    <t xml:space="preserve">Preparar la información de la ejecución presupuestal de la Entidad para su posterior publicación </t>
  </si>
  <si>
    <t xml:space="preserve">Una (1) matriz de información con la ejecución presupuestal </t>
  </si>
  <si>
    <t xml:space="preserve">Charles - Janyther - Ariel </t>
  </si>
  <si>
    <t>Estandarización de datos abiertos para intercambio de información</t>
  </si>
  <si>
    <t>Un (1) documento con los posibles indicadores y variables para la publicación de datos abiertos</t>
  </si>
  <si>
    <t xml:space="preserve">Componente 6: Participación Ciudadana e Innovación en la Gestión Pública </t>
  </si>
  <si>
    <t xml:space="preserve">Etapa </t>
  </si>
  <si>
    <t>Ciudadanía en la toma de decisiones públicas</t>
  </si>
  <si>
    <t>Formulación</t>
  </si>
  <si>
    <t>6.1</t>
  </si>
  <si>
    <r>
      <rPr>
        <i/>
        <sz val="8"/>
        <color rgb="FF000000"/>
        <rFont val="Arial"/>
        <family val="2"/>
      </rPr>
      <t xml:space="preserve">Actualizar el Memorando Interno con los delegados del equipo de </t>
    </r>
    <r>
      <rPr>
        <b/>
        <i/>
        <sz val="8"/>
        <color rgb="FF000000"/>
        <rFont val="Arial"/>
        <family val="2"/>
      </rPr>
      <t>Participación Ciudadana y Rendición de Cuentas</t>
    </r>
    <r>
      <rPr>
        <i/>
        <sz val="8"/>
        <color rgb="FF000000"/>
        <rFont val="Arial"/>
        <family val="2"/>
      </rPr>
      <t xml:space="preserve"> responsable de la implementación de Plan de Participación Ciudadana y la estrategia de rendición de cuentas</t>
    </r>
  </si>
  <si>
    <t xml:space="preserve">Un (1) memorando interno actualizado  </t>
  </si>
  <si>
    <t xml:space="preserve">Andrea - María Angelica - John - Janyther </t>
  </si>
  <si>
    <t>6.2</t>
  </si>
  <si>
    <t>Revisar los grupos de valor de la entidad conforme con la nueva caracterización de grupos de valor</t>
  </si>
  <si>
    <t xml:space="preserve">Un (1) correo electrónico de revisión </t>
  </si>
  <si>
    <t>Proceso de Atención a Partes Interesadas y Comunicaciones
(Proceso intervención de la malla vial)</t>
  </si>
  <si>
    <t xml:space="preserve">Diana Morera </t>
  </si>
  <si>
    <t>6.3</t>
  </si>
  <si>
    <t>Formular estrategia para sensibilizar a grupos de valor y colaboradores en términos de participación ciudadana y rendición de cuentas</t>
  </si>
  <si>
    <t xml:space="preserve">Una (1) estrategia formulada de participación ciudadana </t>
  </si>
  <si>
    <t xml:space="preserve">Andrea - Maria Angelica - Jhon </t>
  </si>
  <si>
    <t>6.4</t>
  </si>
  <si>
    <t>4.1.2</t>
  </si>
  <si>
    <t xml:space="preserve">Formular el plan de participación ciudadana 2023 vinculando acciones para cada una de sus etapas y definiendo cuales van por medios digitales y teniendo en cuenta los informes y recomendaciones de la Oficina de Control Interno. </t>
  </si>
  <si>
    <t>Un (1) plan de participación ciudadana formulado</t>
  </si>
  <si>
    <t>Secretaría General</t>
  </si>
  <si>
    <t xml:space="preserve">Implementación </t>
  </si>
  <si>
    <t>6.5</t>
  </si>
  <si>
    <t>4.1.4</t>
  </si>
  <si>
    <t xml:space="preserve">Publicar, divulgar y socializar el plan de participación ciudadana 2023, informando a los grupos de valor los cambios y ajustes a sus recomendaciones. </t>
  </si>
  <si>
    <t>Un (1) plan de participación ciudadana 2023 publicado, divulgado y socializado</t>
  </si>
  <si>
    <t>Secretaria General</t>
  </si>
  <si>
    <t xml:space="preserve">Andrea - María Angelica - John </t>
  </si>
  <si>
    <t>6.6</t>
  </si>
  <si>
    <t>4.1.5</t>
  </si>
  <si>
    <t>Realizar convocatoria a espacios de participación ciudadana desarrollados por la Entidad</t>
  </si>
  <si>
    <t>Tres (3) Informes de convocatorias de espacios de participación ciudadana realizados</t>
  </si>
  <si>
    <t>Andrea - María Angelica</t>
  </si>
  <si>
    <t>6.7</t>
  </si>
  <si>
    <t>4.1.6</t>
  </si>
  <si>
    <t>Publicar en la página web de la entidad en Menú Participa botón Conoce, Propone y Prioriza el cronograma de los espacios de participación ciudadana de la vigencia 2023.</t>
  </si>
  <si>
    <t>Una (1) publicación en página web del cronograma de espacios de participación ciudadana</t>
  </si>
  <si>
    <t>Delegados de APIC</t>
  </si>
  <si>
    <t xml:space="preserve">(Proceso intervención de la malla vial) </t>
  </si>
  <si>
    <t>6.8</t>
  </si>
  <si>
    <t>Participar en los observatorios ciudadanos a los que es invitada la UAERMV</t>
  </si>
  <si>
    <t xml:space="preserve">Un (1) documento consolidado o carpeta digital con las evidencias de la participación en los observatorios ciudadanos  </t>
  </si>
  <si>
    <t>Christian 
Delegados de APIC</t>
  </si>
  <si>
    <t>Proceso de Atención a Partes Interesadas y Comunicaciones
(Proceso Gestión Ambiental)</t>
  </si>
  <si>
    <t>6.9</t>
  </si>
  <si>
    <t>Realizar un espacio de participación ciudadana "UMV de puertas abiertas"  con los grupos de valor de la UAERMV</t>
  </si>
  <si>
    <t xml:space="preserve">Tres (3) "UMV de puertas abiertas" realizados </t>
  </si>
  <si>
    <t>(comunicaciones)</t>
  </si>
  <si>
    <t>6.10</t>
  </si>
  <si>
    <t>Realizar un espacio de participación ciudadana "UMV más cerca de tu localidad"  con los grupos de valor de la UAERMV</t>
  </si>
  <si>
    <t>Tres (3) "UMV más cerca de tu localidad" realizados</t>
  </si>
  <si>
    <t xml:space="preserve">Maria Angelica - Lorena </t>
  </si>
  <si>
    <t>6.11</t>
  </si>
  <si>
    <t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</si>
  <si>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Dos (2) espacio de datos abiertos con la ciudadanía, acta y grabación de la sesión realizada
Una (1) comunidad de aprovechamiento de datos conformada </t>
  </si>
  <si>
    <t>Andrea - Maria Angelica</t>
  </si>
  <si>
    <t>Planeación Participativa</t>
  </si>
  <si>
    <t>6.13</t>
  </si>
  <si>
    <t>4.1.7</t>
  </si>
  <si>
    <t xml:space="preserve">Realizar ejercicio de participación digital para recibir las observaciones al Plan Anticorrupción y Atención al Ciudadano - Programa de Transparencia y Ética Pública en el Menú de Participa usando los botones de Conoce, Propone y Prioriza </t>
  </si>
  <si>
    <t xml:space="preserve">Un (1) pantallazo de la publicación en la página web del ejercicio de participación digital </t>
  </si>
  <si>
    <t>Proceso Direccionamiento Estratégico e Innovación 
(Planeación)</t>
  </si>
  <si>
    <t>6.14</t>
  </si>
  <si>
    <t>4.1.8</t>
  </si>
  <si>
    <t xml:space="preserve">Realizar ejercicio de participación digital para recibir las observaciones del mapa de riesgos de corrupción de la Entidad en el Menú de Participa usando los botones de Conoce, Propone y Prioriza </t>
  </si>
  <si>
    <t xml:space="preserve">Natalia - Paula - Jessica - Diego - Julio - Ariel </t>
  </si>
  <si>
    <t xml:space="preserve">Diagnóstico Participativo </t>
  </si>
  <si>
    <t>6.15</t>
  </si>
  <si>
    <t>4.1.10</t>
  </si>
  <si>
    <t xml:space="preserve">Realizar un ejercicio de participación virtual (redes sociales y página web) o presencial para priorizar los temas de la Rendición de Cuentas, analizar la metodología y obtener propuestas de la ciudadanía </t>
  </si>
  <si>
    <t>Un (1) ejercicio de participación para priorizar los temas, analizar metodología y obtener propuestas de la ciudadanía</t>
  </si>
  <si>
    <t>Proceso de Direccionamiento Estratégico e Innovación 
(Planeación)</t>
  </si>
  <si>
    <t>Proceso de Atención a Partes Interesadas y (Comunicaciones)</t>
  </si>
  <si>
    <t>6.16</t>
  </si>
  <si>
    <t>4.1.11</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</si>
  <si>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</si>
  <si>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Cinco (5) ejercicios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</si>
  <si>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</si>
  <si>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</si>
  <si>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6.17</t>
  </si>
  <si>
    <t>4.1.12</t>
  </si>
  <si>
    <t>Desarrollar mesa de trabajo trimestrales que permita efectuar el seguimiento al Plan Institucional de Participación Ciudadana</t>
  </si>
  <si>
    <t>Cuatro (4) mesas de trabajo que permitan el seguimiento y monitoreo a la implementación del plan de participación ciudadana.</t>
  </si>
  <si>
    <t xml:space="preserve">Andrea - María Angelica- John </t>
  </si>
  <si>
    <t>Proceso de Atención a Partes Interesadas y Comunicaciones 
(Proceso Gestión Ambiental)</t>
  </si>
  <si>
    <t>6.18</t>
  </si>
  <si>
    <t>4.1.13</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</si>
  <si>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</si>
  <si>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</si>
  <si>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6.19</t>
  </si>
  <si>
    <t>4.1.14</t>
  </si>
  <si>
    <t xml:space="preserve">Sistematizar los espacios de participación ciudadana desarrollados por la UAERMV durante la vigencia 2023 y aquellos que se realizan en coordinación del Nodo Sector Movilidad Distrital </t>
  </si>
  <si>
    <t xml:space="preserve">Andrea - María Angelica - Lorena - Janyther </t>
  </si>
  <si>
    <t>6.20</t>
  </si>
  <si>
    <t>4.1.15</t>
  </si>
  <si>
    <t>Realizar informe de sistematización y satisfacción de espacios de participación ciudadana de la UAERMV y retroalimentar con los participantes o grupos de valor asistentes a los mismos.</t>
  </si>
  <si>
    <t>Un (1) informe de satisfacción de espacios de participación ciudadana UAERMV y formato de sistematización diligenciado y retroalimentados con los participantes.</t>
  </si>
  <si>
    <t>6.21</t>
  </si>
  <si>
    <t>Iniciativas de innovación por articulación institucional</t>
  </si>
  <si>
    <t xml:space="preserve">Innovación con grupos de valor </t>
  </si>
  <si>
    <t>6.22</t>
  </si>
  <si>
    <t>4.1.9</t>
  </si>
  <si>
    <t>Realizar un ejercicio de innovación abierta con grupos de valor de la UAERMV que responda a una problemática de la Entidad.</t>
  </si>
  <si>
    <t xml:space="preserve">Un (1) ejercicio de innovación abierta con grupos de valor </t>
  </si>
  <si>
    <t xml:space="preserve">Chistean - Janyther - Andrea - Lorena </t>
  </si>
  <si>
    <t xml:space="preserve">Seguimiento y Evaluación </t>
  </si>
  <si>
    <t>6.23</t>
  </si>
  <si>
    <t xml:space="preserve">Diligenciar y presentar el Índice de Innovación Pública de la Veeduría Distrital </t>
  </si>
  <si>
    <t>Un (1) Índice de Innovación Pública de la Veeduría Distrital reportado</t>
  </si>
  <si>
    <t>Chistian - Julio Cesar Guapacha</t>
  </si>
  <si>
    <t>Proceso de Atención a Partes Interesadas y Comunicaciones</t>
  </si>
  <si>
    <t xml:space="preserve">Subdirección de Mejoramiento de la Malla Vial Local </t>
  </si>
  <si>
    <t xml:space="preserve">Planeación de la Intervención Vial </t>
  </si>
  <si>
    <t>Redes de innovación pública</t>
  </si>
  <si>
    <t xml:space="preserve">Articulación </t>
  </si>
  <si>
    <t>6.24</t>
  </si>
  <si>
    <t xml:space="preserve">Participar de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</si>
  <si>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</si>
  <si>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ENERO DE 2022 A DICIEMBRE DE 2022</t>
  </si>
  <si>
    <t>ABRIL 2022</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</si>
  <si>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</si>
  <si>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</si>
  <si>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</si>
  <si>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</si>
  <si>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</si>
  <si>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</si>
  <si>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</si>
  <si>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</si>
  <si>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</si>
  <si>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3.1.1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</si>
  <si>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</si>
  <si>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</si>
  <si>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</si>
  <si>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</si>
  <si>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</si>
  <si>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3.1.2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</si>
  <si>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</si>
  <si>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</si>
  <si>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</si>
  <si>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3.1.3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</si>
  <si>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</si>
  <si>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</si>
  <si>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</si>
  <si>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3.1.4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</si>
  <si>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</si>
  <si>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</si>
  <si>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</si>
  <si>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</si>
  <si>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</si>
  <si>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3.1.5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</si>
  <si>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</si>
  <si>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</si>
  <si>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</si>
  <si>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</si>
  <si>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3.1.13</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</si>
  <si>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</si>
  <si>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</si>
  <si>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Atención a Partes Interesada y Comunicaciones (Comunicaciones internas)</t>
  </si>
  <si>
    <t>Martha - Paola - Jessica - Diego - Julio</t>
  </si>
  <si>
    <t xml:space="preserve">Equipo Gestores de Integridad </t>
  </si>
  <si>
    <t>7.7</t>
  </si>
  <si>
    <t>3.1.14</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</si>
  <si>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</si>
  <si>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</si>
  <si>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</si>
  <si>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3.1.15</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</si>
  <si>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</si>
  <si>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</si>
  <si>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</si>
  <si>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</si>
  <si>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3.1.16</t>
  </si>
  <si>
    <t xml:space="preserve">Proceso Direccionamiento Estratégico e Innovación (Planeación) </t>
  </si>
  <si>
    <t>Promoción del cambio cultural alrededor de los valores de integridad al interior de la Entidad</t>
  </si>
  <si>
    <t>Diagnóstico</t>
  </si>
  <si>
    <t>7.10</t>
  </si>
  <si>
    <t>3.1.6</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</si>
  <si>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</si>
  <si>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</si>
  <si>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 Proceso Atención a Partes Interesadas y Comunicaciones (Comunicaciones internas)</t>
  </si>
  <si>
    <t>Diseño e implementación</t>
  </si>
  <si>
    <t>7.11</t>
  </si>
  <si>
    <t>3.1.7</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</si>
  <si>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</si>
  <si>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</si>
  <si>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</si>
  <si>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3.1.8</t>
  </si>
  <si>
    <t>Socializar los resultados de la medición sobre la percepción de los “Valores del Servicio Público”, de la caja de herramientas del DAFP</t>
  </si>
  <si>
    <t>Un (1) reporte de la percepción de Integridad socializada</t>
  </si>
  <si>
    <t>7.13</t>
  </si>
  <si>
    <t>3.1.9</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</si>
  <si>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</si>
  <si>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</si>
  <si>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</si>
  <si>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3.1.10</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</si>
  <si>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</si>
  <si>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 xml:space="preserve">Los certificados del curso virtual de integridad DAFP desarrollados por el 70% por ciento de la alta dirección y gestores de integridad de la Entidad. </t>
  </si>
  <si>
    <t xml:space="preserve">Responsables Directivos y jefes de dependencias de la Entidad </t>
  </si>
  <si>
    <t>Seguimiento y evaluación</t>
  </si>
  <si>
    <t>7.15</t>
  </si>
  <si>
    <t>3.1.11</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</si>
  <si>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</si>
  <si>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</si>
  <si>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</si>
  <si>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3.1.12</t>
  </si>
  <si>
    <t xml:space="preserve">Realizar alertas oportunas para el seguimiento de las actividades en la implementación del Plan de Gestión de Integridad incluido en el componente 7 del Plan Anticorrupción y de Atención al Ciudadano - Programas de Transparencia y Ética Pública </t>
  </si>
  <si>
    <t xml:space="preserve">Tres (3) alertas oportunas para realizar el seguimiento al PLAN DE GESTIÓN DE INTEGRIDAD, del Plan Anticorrupción y de Atención al Ciudadano - Programas de Transparencia y Ética Pública </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</si>
  <si>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</si>
  <si>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</si>
  <si>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</si>
  <si>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</si>
  <si>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</si>
  <si>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Martha - Paola - Angela Coveli</t>
  </si>
  <si>
    <t xml:space="preserve"> Gestión preventiva del Conflicto de Interés</t>
  </si>
  <si>
    <t>Gestión preventiva del Conflicto de Interés</t>
  </si>
  <si>
    <t>Diseño de la estrategia para la gestión de conflictos de intereses</t>
  </si>
  <si>
    <t>7.18</t>
  </si>
  <si>
    <t>3.2.1</t>
  </si>
  <si>
    <t>Verificar el riesgo, controles y acciones relacionados a la declaración del conflicto de interés de la Entidad a través de la verificación de reportes (SIGEP y SIDEAD)</t>
  </si>
  <si>
    <t xml:space="preserve">Tres (3) verificaciones al mapa de riesgo </t>
  </si>
  <si>
    <t xml:space="preserve">Nelson - Martha - Paola - Yenny Yazo </t>
  </si>
  <si>
    <t xml:space="preserve">Proceso Gestión Contractual </t>
  </si>
  <si>
    <t>Sensibilización y Capacitación</t>
  </si>
  <si>
    <t>7.19</t>
  </si>
  <si>
    <t>3.2.2</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</si>
  <si>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</si>
  <si>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</si>
  <si>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Yenni Yazo</t>
  </si>
  <si>
    <t xml:space="preserve">Gestión contractual </t>
  </si>
  <si>
    <t>7.20</t>
  </si>
  <si>
    <t>3.2.3</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</si>
  <si>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</si>
  <si>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</si>
  <si>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Proceso Partes Interesadas y Comunicaciones (Comunicaciones)</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</si>
  <si>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</si>
  <si>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</si>
  <si>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</si>
  <si>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</si>
  <si>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</si>
  <si>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</si>
  <si>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</si>
  <si>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</si>
  <si>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</si>
  <si>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</si>
  <si>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</si>
  <si>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de gestión y corrupción, en caso de requerir ajuste se realizará la modificación.</t>
  </si>
  <si>
    <t>Un (1) acta de revisión de la política y/o si se requiere se realizará el ajuste del documento</t>
  </si>
  <si>
    <t>Natalia - Paula - Nelson</t>
  </si>
  <si>
    <t xml:space="preserve">Enlaces de proceso </t>
  </si>
  <si>
    <t>Construcción del Mapa de Riesgos de corrupción</t>
  </si>
  <si>
    <t>8.2</t>
  </si>
  <si>
    <t>Construir los mapas de riesgos de los procesos de la Entidad</t>
  </si>
  <si>
    <t xml:space="preserve">(17) mapas de Riesgos aprobados por cada proceso. </t>
  </si>
  <si>
    <t>Responsables Directivos</t>
  </si>
  <si>
    <t>8.3</t>
  </si>
  <si>
    <t>Sensibilizar a los funcionarios y contratistas de la Entidad, sobre Riesgos y su respectivo seguimiento</t>
  </si>
  <si>
    <t xml:space="preserve">Un (1) listado de asistencia, grabación y/o material de apoyo de la sensibilización con funcionarios y contratistas de la entidad sobre gestión del riesgo </t>
  </si>
  <si>
    <t>8.4</t>
  </si>
  <si>
    <t xml:space="preserve">Revisión, actualización y mejora a los mapas de riesgos de la Entidad. </t>
  </si>
  <si>
    <t>(17) correos electrónicos con observaciones de mejora a los mapas de riesgo</t>
  </si>
  <si>
    <t>8.5</t>
  </si>
  <si>
    <t>Sensibilizar al equipo de trabajo de los procesos sobre su mapa de riesgos y su respectivo seguimiento</t>
  </si>
  <si>
    <t xml:space="preserve">(17) listado de asistencia, grabación y/o material de apoyo de las sensibilizaciones con el equipo de trabajo de los procesos sobre la gestión de su mapa de riesgo </t>
  </si>
  <si>
    <t>Enlaces de proceso</t>
  </si>
  <si>
    <t>Consulta y divulgación</t>
  </si>
  <si>
    <t>8.6</t>
  </si>
  <si>
    <t xml:space="preserve">Realizar la publicación y divulgación en la página web de la Entidad  en el Menú Participa en el botón Conoce, Propone y Prioriza el mapa de riesgos para observaciones de la ciudadanía </t>
  </si>
  <si>
    <t xml:space="preserve">Una (1) publicación en la página web y pieza de divulgación del mapa de riesgo </t>
  </si>
  <si>
    <t>8.7</t>
  </si>
  <si>
    <t xml:space="preserve">Realizar la divulgación y publicación del antes llamado Plan Anticorrupción y de Atención al Ciudadano, ahora Programas de Transparencia y Ética Pública en la página web de la Entidad en el Menú Participa en el botón Conoce, Propone y Prioriza para consulta de la ciudadanía </t>
  </si>
  <si>
    <t xml:space="preserve">Un (1) Plan Anticorrupción Corrupción y Atención al Ciudadano - Programas de Transparencia y Ética Pública publicado en página web y divulgado a través de los canales de comunicación de la Entidad. </t>
  </si>
  <si>
    <t>8.8</t>
  </si>
  <si>
    <t>Divulgar la Política de Administración del Riesgo en la Entidad.</t>
  </si>
  <si>
    <t>Dos (2) divulgaciones de la política de Administración del Riesgo en la Entidad.</t>
  </si>
  <si>
    <t>Monitoreo y revisión</t>
  </si>
  <si>
    <t>8.9</t>
  </si>
  <si>
    <t>Monitorear el mapa de riesgos, en donde sea pertinente</t>
  </si>
  <si>
    <t xml:space="preserve">Tres (3) monitoreos en el año de los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</si>
  <si>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</si>
  <si>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</si>
  <si>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</si>
  <si>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</si>
  <si>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</si>
  <si>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Adecuación institucional para cumplir con la debida diligencia</t>
  </si>
  <si>
    <t>9.1</t>
  </si>
  <si>
    <t>Presentar en Comité Institucional de Gestión y Desempeño, CIGD, la necesidad de Implementar un Sistema de Administración de Riesgos de Lavado de Activos y Financiación del Terrorismo -SARLAFT</t>
  </si>
  <si>
    <t>Un (1) acta del Comité Institucional de Gestión y Desempeño y Una (1) presentación en donde se presente la necesidad del de Implementar un Sistema de Administración de Riesgos de Lavado de Activos y Financiación del Terrorismo -SARLAFT</t>
  </si>
  <si>
    <t>Construcción del plan de trabajo para adaptar y/o desarrollar la debida diligencia</t>
  </si>
  <si>
    <t>9.2</t>
  </si>
  <si>
    <t>Realizar el autodiagnóstico de Sistema de Administración de Riesgos de Lavado de Activos y Financiación del Terrorismo -SARLAFT</t>
  </si>
  <si>
    <t>Un (1) autodiagnostico autodiagnóstico de Sistema de Administración de Riesgos de Lavado de Activos y Financiación del Terrorismo -SARLAFT</t>
  </si>
  <si>
    <t>9.3</t>
  </si>
  <si>
    <t>Realizar mesa de trabajo para identificar los roles del oficial de cumplimiento</t>
  </si>
  <si>
    <t xml:space="preserve">Un (1) listado de asistencia y una (1) grabación de la mesa de trabajo para la identificación os roles del oficial de cumplimiento </t>
  </si>
  <si>
    <t>Gestión de la debida diligencia</t>
  </si>
  <si>
    <t>9.4</t>
  </si>
  <si>
    <t>Actualizar la política para la gestión de riesgos incluyendo el componente del Sistema de Administración de Riesgos de Lavado de Activos y Financiación del Terrorismo -SARLAFT</t>
  </si>
  <si>
    <t>Una (1) política actualizada para la gestión de riesgos incluyendo el componente del Sistema de Administración de Riesgos de Lavado de Activos y Financiación del Terrorismo -SARLAFT</t>
  </si>
  <si>
    <t>Un (1) reporte que evidencie las actividades ejecutadas en la estrategia de medios de comunicación interna y externa que refleje las piezas y mensajes para los diferentes calanes de la UAERMV diseñados y divulgados de manera permanente</t>
  </si>
  <si>
    <t>Una (1) estrategia de medios de comunicación que refleje las piezas y mensajes para los diferentes calanes de la UAERMV diseñados y divulgados de manera permanente</t>
  </si>
  <si>
    <t>Diseñar la estrategia de medios comunicación interna y externa (redes sociales y página web) para la divulgación y publicación permanente de la gestión de la entidad en lenguaje claro en piezas comunicativas para los canales de la UAERMV</t>
  </si>
  <si>
    <t>2.23</t>
  </si>
  <si>
    <t>Ejecución y divulgación de la estrategia de medios comunicación interna y externa (redes sociales y página web) para la divulgación y publicación permanente de la gestión de la entidad en lenguaje claro en piezas comunicativas para los canales de la UAERMV</t>
  </si>
  <si>
    <t xml:space="preserve">Jessica - Camila </t>
  </si>
  <si>
    <t>Janyther - Jessica - Camila</t>
  </si>
  <si>
    <t xml:space="preserve">Janyther - Andrea - María Angélica - Jessica - Julio </t>
  </si>
  <si>
    <t xml:space="preserve">Tres informes consolidados sobre la satisfacción en los frentes de obra. </t>
  </si>
  <si>
    <t>Socializar a los gestores de integridad el Plan de Gestión de Integridad incluido en el Plan Anticorrupción y Atención al Ciudadano - Programas de Transparencia y Ética Pública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</si>
  <si>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</si>
  <si>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Tres entregas de las veintidós (22) publicaciones realizadas en las carteleras físicas de la Entidad de las invitaciones a los espacios de Rendición de Cuentas y Participación Ciudadana que se realizan durante la vigencia </t>
  </si>
  <si>
    <t>Realizar informe trimestral consolidado de las encuestas de satisfacción en los frentes de obra en las distintas localidades</t>
  </si>
  <si>
    <t>Analizar la Encuesta de Percepción los ciudadanos y partes interesadas sobre la Información publicada en la página web de la vigencia 2022</t>
  </si>
  <si>
    <t xml:space="preserve">Un (1) informe de la Encuesta de Percepción de los ciudadanos partes interesadas sobre Información publicada en la página web </t>
  </si>
  <si>
    <t>5 </t>
  </si>
  <si>
    <t>4 </t>
  </si>
  <si>
    <r>
      <t>#</t>
    </r>
    <r>
      <rPr>
        <sz val="9"/>
        <color rgb="FF000000"/>
        <rFont val="Arial"/>
        <family val="2"/>
      </rPr>
      <t> </t>
    </r>
  </si>
  <si>
    <r>
      <t>Componente</t>
    </r>
    <r>
      <rPr>
        <sz val="9"/>
        <color rgb="FF000000"/>
        <rFont val="Arial"/>
        <family val="2"/>
      </rPr>
      <t> </t>
    </r>
  </si>
  <si>
    <t>1 </t>
  </si>
  <si>
    <t>Mecanismos para la transparencia y el acceso a la información </t>
  </si>
  <si>
    <t>2 </t>
  </si>
  <si>
    <t>Rendición de Cuentas </t>
  </si>
  <si>
    <t>3 </t>
  </si>
  <si>
    <t>Mecanismos para mejorar la atención al ciudadano </t>
  </si>
  <si>
    <t>Racionalización de trámites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</si>
  <si>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</si>
  <si>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</si>
  <si>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</si>
  <si>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</si>
  <si>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</si>
  <si>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</si>
  <si>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</si>
  <si>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</si>
  <si>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</si>
  <si>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r>
      <t># De actividades</t>
    </r>
    <r>
      <rPr>
        <sz val="9"/>
        <color rgb="FF000000"/>
        <rFont val="Arial"/>
        <family val="2"/>
      </rPr>
      <t> </t>
    </r>
  </si>
  <si>
    <t>TOTAL</t>
  </si>
  <si>
    <t xml:space="preserve">Identificar posibles variables para la publicación de datos abiertos </t>
  </si>
  <si>
    <t xml:space="preserve">Ocho (8) formatos de sistematización de espacios de participación ciudadana diligenciados de la siguiente manera:
*Cinco hasta mayo
*Un hasta julio
*Dos hasta diciembre </t>
  </si>
  <si>
    <t>Un (1) mapa de riesgos institucional consolidado a partir de los cambios de versión de los mapas de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</si>
</sst>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9"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i/>
      <sz val="7"/>
      <color theme="1"/>
      <name val="Arial"/>
      <family val="2"/>
    </font>
    <font>
      <b/>
      <sz val="8"/>
      <color theme="1"/>
      <name val="Calibri"/>
      <family val="2"/>
      <scheme val="minor"/>
    </font>
    <font>
      <i/>
      <sz val="8"/>
      <color theme="1"/>
      <name val="Calibri"/>
      <family val="2"/>
      <scheme val="minor"/>
    </font>
    <font>
      <sz val="8"/>
      <color rgb="FF000000"/>
      <name val="Arial"/>
    </font>
    <font>
      <b/>
      <sz val="8"/>
      <color rgb="FF000000"/>
      <name val="Arial"/>
    </font>
    <font>
      <i/>
      <sz val="8"/>
      <name val="Arial"/>
    </font>
    <font>
      <i/>
      <sz val="8"/>
      <color rgb="FF000000"/>
      <name val="Arial"/>
    </font>
    <font>
      <sz val="9"/>
      <color rgb="FF000000"/>
      <name val="Arial"/>
      <family val="2"/>
    </font>
    <font>
      <b/>
      <sz val="9"/>
      <color rgb="FF000000"/>
      <name val="Arial"/>
      <family val="2"/>
    </font>
  </fonts>
  <fills count="11">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
      <patternFill patternType="solid">
        <fgColor theme="5" tint="0.39997558519241921"/>
        <bgColor indexed="64"/>
      </patternFill>
    </fill>
    <fill>
      <patternFill patternType="solid">
        <fgColor rgb="FFBFBFB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743">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2" fillId="0" borderId="0" xfId="0" applyFont="1" applyAlignment="1">
      <alignment vertical="center"/>
    </xf>
    <xf numFmtId="0" fontId="2" fillId="0" borderId="0" xfId="0" applyFont="1"/>
    <xf numFmtId="0" fontId="2" fillId="0" borderId="4" xfId="0" applyFont="1" applyBorder="1" applyAlignment="1">
      <alignment horizontal="center" vertical="center" wrapText="1"/>
    </xf>
    <xf numFmtId="0" fontId="1" fillId="4" borderId="9" xfId="0" applyFont="1" applyFill="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5" borderId="4" xfId="0" applyFont="1" applyFill="1" applyBorder="1" applyAlignment="1">
      <alignment horizontal="center" vertical="top"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5"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1"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4"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11"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1" fillId="4" borderId="12" xfId="0" applyFont="1" applyFill="1" applyBorder="1" applyAlignment="1">
      <alignment vertical="top" wrapText="1"/>
    </xf>
    <xf numFmtId="0" fontId="1" fillId="4" borderId="4" xfId="0" applyFont="1" applyFill="1" applyBorder="1" applyAlignment="1">
      <alignment horizontal="center" vertical="top"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11" xfId="0" applyFont="1" applyFill="1" applyBorder="1"/>
    <xf numFmtId="0" fontId="1" fillId="4" borderId="12" xfId="0" applyFont="1" applyFill="1" applyBorder="1" applyAlignment="1">
      <alignment vertical="center"/>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7" fillId="5" borderId="3" xfId="0" applyFont="1" applyFill="1" applyBorder="1" applyAlignment="1">
      <alignment horizontal="center" vertical="top" wrapText="1"/>
    </xf>
    <xf numFmtId="0" fontId="7" fillId="5" borderId="8" xfId="0" applyFont="1" applyFill="1" applyBorder="1" applyAlignment="1">
      <alignment vertical="center" wrapText="1"/>
    </xf>
    <xf numFmtId="0" fontId="7" fillId="5" borderId="10" xfId="0" applyFont="1" applyFill="1" applyBorder="1" applyAlignment="1">
      <alignment vertical="center" wrapText="1"/>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0" borderId="2" xfId="0" applyFont="1" applyBorder="1" applyAlignment="1">
      <alignment horizontal="left"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0" fontId="5" fillId="0" borderId="1" xfId="0" applyFont="1" applyBorder="1" applyAlignment="1">
      <alignment vertical="center" wrapText="1"/>
    </xf>
    <xf numFmtId="49" fontId="0" fillId="0" borderId="0" xfId="0" applyNumberFormat="1" applyAlignment="1">
      <alignment horizontal="center" wrapText="1"/>
    </xf>
    <xf numFmtId="0" fontId="7"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vertical="center" wrapText="1"/>
    </xf>
    <xf numFmtId="0" fontId="5" fillId="0" borderId="17"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15" xfId="0" applyFont="1" applyBorder="1" applyAlignment="1">
      <alignment horizontal="center" vertical="center" wrapText="1"/>
    </xf>
    <xf numFmtId="0" fontId="5" fillId="0" borderId="13"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1" fillId="4" borderId="27"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0" fontId="4" fillId="0" borderId="0" xfId="0" applyFont="1" applyAlignment="1">
      <alignment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164" fontId="7" fillId="0" borderId="2" xfId="0" applyNumberFormat="1" applyFont="1" applyBorder="1" applyAlignment="1">
      <alignment horizontal="right" vertical="center" wrapText="1"/>
    </xf>
    <xf numFmtId="0" fontId="4" fillId="4" borderId="21" xfId="0" applyFont="1" applyFill="1" applyBorder="1" applyAlignment="1">
      <alignment horizontal="center" vertical="center"/>
    </xf>
    <xf numFmtId="0" fontId="3" fillId="4" borderId="0" xfId="0" applyFont="1" applyFill="1" applyAlignment="1">
      <alignment horizontal="center" vertical="center" wrapText="1"/>
    </xf>
    <xf numFmtId="0" fontId="5" fillId="5" borderId="17"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164" fontId="5" fillId="0" borderId="2" xfId="0" applyNumberFormat="1" applyFont="1" applyBorder="1" applyAlignment="1">
      <alignment horizontal="right" vertical="center" wrapText="1"/>
    </xf>
    <xf numFmtId="0" fontId="7"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0" fontId="1" fillId="4" borderId="4" xfId="0" applyFont="1" applyFill="1" applyBorder="1" applyAlignment="1">
      <alignment horizontal="right" vertical="top" wrapText="1"/>
    </xf>
    <xf numFmtId="164" fontId="5" fillId="0" borderId="5" xfId="0" applyNumberFormat="1" applyFont="1" applyBorder="1" applyAlignment="1">
      <alignment horizontal="right" vertical="center" wrapText="1"/>
    </xf>
    <xf numFmtId="164" fontId="5" fillId="0" borderId="11"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8" fillId="0" borderId="0" xfId="0" applyFont="1" applyAlignment="1">
      <alignment horizontal="right"/>
    </xf>
    <xf numFmtId="164" fontId="7" fillId="0" borderId="9" xfId="0" applyNumberFormat="1" applyFont="1" applyBorder="1" applyAlignment="1">
      <alignment horizontal="right" vertical="center" wrapText="1"/>
    </xf>
    <xf numFmtId="0" fontId="7" fillId="0" borderId="22" xfId="0" applyFont="1" applyBorder="1" applyAlignment="1">
      <alignment horizontal="left" vertical="center" wrapText="1"/>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5" fillId="3" borderId="3" xfId="0" applyFont="1" applyFill="1" applyBorder="1" applyAlignment="1">
      <alignment horizontal="center" vertical="top"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5" xfId="0" applyFont="1" applyBorder="1" applyAlignment="1">
      <alignment vertical="center" wrapText="1"/>
    </xf>
    <xf numFmtId="0" fontId="5" fillId="3" borderId="0" xfId="0" applyFont="1" applyFill="1" applyAlignment="1">
      <alignment horizont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0" xfId="0" applyFont="1" applyFill="1" applyBorder="1" applyAlignment="1">
      <alignment horizontal="center" vertical="center"/>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5" fillId="3" borderId="13" xfId="0" applyFont="1" applyFill="1" applyBorder="1" applyAlignment="1">
      <alignment horizontal="center" vertical="top" wrapText="1"/>
    </xf>
    <xf numFmtId="0" fontId="7" fillId="3" borderId="21" xfId="0" applyFont="1" applyFill="1" applyBorder="1" applyAlignment="1">
      <alignment horizontal="center" vertical="center" wrapText="1"/>
    </xf>
    <xf numFmtId="0" fontId="7"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 xfId="0" applyFont="1" applyFill="1" applyBorder="1" applyAlignment="1">
      <alignment horizont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0" borderId="15" xfId="0" applyNumberFormat="1" applyFont="1" applyBorder="1" applyAlignment="1">
      <alignment horizontal="right"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17" fillId="6" borderId="0" xfId="0" applyFont="1" applyFill="1" applyAlignment="1">
      <alignment horizontal="center" vertical="center"/>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164" fontId="5" fillId="0" borderId="1" xfId="0" applyNumberFormat="1" applyFont="1" applyBorder="1" applyAlignment="1">
      <alignment vertical="center" wrapText="1"/>
    </xf>
    <xf numFmtId="0" fontId="17" fillId="6" borderId="13"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7" fillId="0" borderId="13" xfId="0" applyFont="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7" fillId="0" borderId="30" xfId="0" applyFont="1" applyBorder="1" applyAlignment="1">
      <alignment horizontal="center" vertical="center" wrapText="1"/>
    </xf>
    <xf numFmtId="0" fontId="5"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49" fontId="7" fillId="5" borderId="15"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6" xfId="0" applyFont="1" applyFill="1" applyBorder="1" applyAlignment="1">
      <alignment horizontal="center" vertical="top" wrapText="1"/>
    </xf>
    <xf numFmtId="0" fontId="1" fillId="2" borderId="2" xfId="0" applyFont="1" applyFill="1" applyBorder="1" applyAlignment="1">
      <alignment horizontal="right" vertical="center" wrapText="1"/>
    </xf>
    <xf numFmtId="164" fontId="7" fillId="0" borderId="5" xfId="0" applyNumberFormat="1" applyFont="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164" fontId="5" fillId="0" borderId="5" xfId="0" applyNumberFormat="1" applyFont="1" applyBorder="1" applyAlignment="1">
      <alignment horizontal="right" vertical="center"/>
    </xf>
    <xf numFmtId="0" fontId="5" fillId="6" borderId="5" xfId="0" applyFont="1" applyFill="1" applyBorder="1" applyAlignment="1">
      <alignment vertical="center" wrapText="1"/>
    </xf>
    <xf numFmtId="164" fontId="5" fillId="6" borderId="1" xfId="0" applyNumberFormat="1" applyFont="1" applyFill="1" applyBorder="1" applyAlignment="1">
      <alignment horizontal="right" vertical="center" wrapText="1"/>
    </xf>
    <xf numFmtId="0" fontId="5" fillId="5" borderId="13" xfId="0" applyFont="1" applyFill="1" applyBorder="1" applyAlignment="1">
      <alignment horizontal="center" vertical="center" wrapText="1"/>
    </xf>
    <xf numFmtId="0" fontId="9" fillId="0" borderId="5" xfId="0" applyFont="1" applyBorder="1" applyAlignment="1">
      <alignment vertical="center" wrapText="1"/>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7" fillId="3" borderId="3" xfId="0" applyFont="1" applyFill="1" applyBorder="1" applyAlignment="1">
      <alignment horizontal="center" vertical="center"/>
    </xf>
    <xf numFmtId="0" fontId="5" fillId="5" borderId="8"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12"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1" fillId="4" borderId="0" xfId="0" applyFont="1" applyFill="1" applyAlignment="1">
      <alignment horizontal="center" vertical="top"/>
    </xf>
    <xf numFmtId="0" fontId="2" fillId="0" borderId="27"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0" borderId="1" xfId="0" applyFont="1" applyBorder="1" applyAlignment="1">
      <alignment vertical="center"/>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horizontal="center" vertical="center" wrapText="1"/>
    </xf>
    <xf numFmtId="0" fontId="17" fillId="6" borderId="13" xfId="0" applyFont="1" applyFill="1" applyBorder="1" applyAlignment="1">
      <alignment vertical="center"/>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5" fillId="0" borderId="11" xfId="0" applyFont="1" applyBorder="1" applyAlignment="1">
      <alignment horizontal="justify" vertical="center" wrapText="1"/>
    </xf>
    <xf numFmtId="0" fontId="5" fillId="3" borderId="12" xfId="0" applyFont="1" applyFill="1" applyBorder="1" applyAlignment="1">
      <alignment horizontal="justify" vertical="center" wrapText="1"/>
    </xf>
    <xf numFmtId="0" fontId="7"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left" vertical="center" wrapText="1"/>
    </xf>
    <xf numFmtId="0" fontId="1" fillId="0" borderId="1" xfId="0" applyFont="1" applyBorder="1" applyAlignment="1">
      <alignment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9" fillId="0" borderId="28" xfId="0" applyFont="1" applyBorder="1" applyAlignment="1">
      <alignment horizontal="left" vertical="center" wrapText="1"/>
    </xf>
    <xf numFmtId="0" fontId="3" fillId="0" borderId="0" xfId="0" applyFont="1" applyAlignment="1">
      <alignment vertical="center" wrapText="1"/>
    </xf>
    <xf numFmtId="0" fontId="9" fillId="0" borderId="32" xfId="0" applyFont="1" applyBorder="1" applyAlignment="1">
      <alignment horizontal="left" vertical="center" wrapText="1"/>
    </xf>
    <xf numFmtId="0" fontId="9" fillId="0" borderId="22" xfId="0" applyFont="1" applyBorder="1" applyAlignment="1">
      <alignment horizontal="center" vertical="center" wrapText="1"/>
    </xf>
    <xf numFmtId="0" fontId="1" fillId="0" borderId="0" xfId="0" applyFont="1" applyAlignment="1">
      <alignment vertical="center"/>
    </xf>
    <xf numFmtId="0" fontId="11" fillId="0" borderId="0" xfId="0" applyFont="1"/>
    <xf numFmtId="164" fontId="5" fillId="0" borderId="3" xfId="0" applyNumberFormat="1" applyFont="1" applyBorder="1" applyAlignment="1">
      <alignment horizontal="right" vertical="center" wrapText="1"/>
    </xf>
    <xf numFmtId="0" fontId="6" fillId="4" borderId="2" xfId="0" applyFont="1" applyFill="1" applyBorder="1"/>
    <xf numFmtId="0" fontId="6" fillId="0" borderId="0" xfId="0" applyFont="1" applyAlignment="1">
      <alignment wrapText="1"/>
    </xf>
    <xf numFmtId="164" fontId="7" fillId="3" borderId="1" xfId="0" applyNumberFormat="1" applyFont="1" applyFill="1" applyBorder="1" applyAlignment="1">
      <alignment horizontal="right" vertical="center" wrapText="1"/>
    </xf>
    <xf numFmtId="0" fontId="5" fillId="3" borderId="1" xfId="0" applyFont="1" applyFill="1" applyBorder="1" applyAlignment="1">
      <alignment horizontal="center" vertical="center" wrapText="1"/>
    </xf>
    <xf numFmtId="164" fontId="9" fillId="0" borderId="3" xfId="0" applyNumberFormat="1" applyFont="1" applyBorder="1" applyAlignment="1">
      <alignment horizontal="right" vertical="center"/>
    </xf>
    <xf numFmtId="0" fontId="9" fillId="3"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8" fillId="0" borderId="1" xfId="0" applyFont="1" applyBorder="1" applyAlignment="1">
      <alignment horizontal="center" vertical="center"/>
    </xf>
    <xf numFmtId="0" fontId="0" fillId="4" borderId="8" xfId="0" applyFill="1" applyBorder="1"/>
    <xf numFmtId="0" fontId="7" fillId="5" borderId="13" xfId="0" applyFont="1" applyFill="1" applyBorder="1" applyAlignment="1">
      <alignment horizontal="center" vertical="center" wrapText="1"/>
    </xf>
    <xf numFmtId="164" fontId="5" fillId="0" borderId="49" xfId="0" applyNumberFormat="1" applyFont="1" applyBorder="1" applyAlignment="1">
      <alignment horizontal="righ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justify" vertical="center" wrapText="1"/>
    </xf>
    <xf numFmtId="0" fontId="5" fillId="3" borderId="30" xfId="0" applyFont="1" applyFill="1" applyBorder="1" applyAlignment="1">
      <alignment horizontal="center" vertical="center" wrapText="1"/>
    </xf>
    <xf numFmtId="164" fontId="5" fillId="3" borderId="5" xfId="0" applyNumberFormat="1" applyFont="1" applyFill="1" applyBorder="1" applyAlignment="1">
      <alignment horizontal="right" vertical="center" wrapText="1"/>
    </xf>
    <xf numFmtId="164" fontId="5" fillId="6" borderId="1" xfId="0" applyNumberFormat="1" applyFont="1" applyFill="1" applyBorder="1" applyAlignment="1">
      <alignment horizontal="right" vertical="center"/>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164" fontId="5" fillId="3" borderId="3" xfId="0" applyNumberFormat="1" applyFont="1" applyFill="1" applyBorder="1" applyAlignment="1">
      <alignment vertical="center" wrapText="1"/>
    </xf>
    <xf numFmtId="164" fontId="25" fillId="3" borderId="2" xfId="0" applyNumberFormat="1" applyFont="1" applyFill="1" applyBorder="1" applyAlignment="1">
      <alignment vertical="center" wrapText="1"/>
    </xf>
    <xf numFmtId="164" fontId="5" fillId="3" borderId="49" xfId="0" applyNumberFormat="1" applyFont="1" applyFill="1" applyBorder="1" applyAlignment="1">
      <alignment vertical="center" wrapText="1"/>
    </xf>
    <xf numFmtId="164" fontId="25" fillId="3" borderId="49" xfId="0" applyNumberFormat="1" applyFont="1" applyFill="1" applyBorder="1" applyAlignment="1">
      <alignment vertical="center" wrapText="1"/>
    </xf>
    <xf numFmtId="49" fontId="1" fillId="4" borderId="4" xfId="0" applyNumberFormat="1" applyFont="1" applyFill="1" applyBorder="1" applyAlignment="1">
      <alignment horizontal="center" vertical="top" wrapText="1"/>
    </xf>
    <xf numFmtId="0" fontId="5" fillId="0" borderId="22" xfId="0" applyFont="1" applyBorder="1" applyAlignment="1">
      <alignment horizontal="left" vertical="center" wrapText="1"/>
    </xf>
    <xf numFmtId="0" fontId="3" fillId="4" borderId="18" xfId="0" applyFont="1" applyFill="1" applyBorder="1" applyAlignment="1">
      <alignment horizontal="center" vertical="center" wrapText="1"/>
    </xf>
    <xf numFmtId="0" fontId="2" fillId="2" borderId="44" xfId="0" applyFont="1" applyFill="1" applyBorder="1" applyAlignment="1">
      <alignment horizontal="center" vertical="top" wrapText="1"/>
    </xf>
    <xf numFmtId="164" fontId="5" fillId="0" borderId="3"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17" fillId="6"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wrapText="1"/>
    </xf>
    <xf numFmtId="164" fontId="5" fillId="0" borderId="9" xfId="0" applyNumberFormat="1" applyFont="1" applyFill="1" applyBorder="1" applyAlignment="1">
      <alignment horizontal="right" vertical="center" wrapText="1"/>
    </xf>
    <xf numFmtId="164" fontId="5" fillId="0" borderId="5" xfId="0" applyNumberFormat="1" applyFont="1" applyFill="1" applyBorder="1" applyAlignment="1">
      <alignment horizontal="right" vertical="center" wrapText="1"/>
    </xf>
    <xf numFmtId="0" fontId="28" fillId="10"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5" fillId="5" borderId="8"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0"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3" xfId="0" applyFont="1" applyBorder="1" applyAlignment="1">
      <alignment horizontal="left" vertical="center" wrapText="1"/>
    </xf>
    <xf numFmtId="0" fontId="4" fillId="0" borderId="14" xfId="0" applyFont="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5" fillId="3" borderId="37" xfId="0" applyFont="1" applyFill="1" applyBorder="1" applyAlignment="1">
      <alignment vertical="center" wrapText="1"/>
    </xf>
    <xf numFmtId="0" fontId="5" fillId="3" borderId="24" xfId="0" applyFont="1" applyFill="1" applyBorder="1" applyAlignment="1">
      <alignment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5" fillId="6" borderId="2"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5" fillId="3" borderId="1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10" xfId="0" applyFont="1" applyFill="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164" fontId="5" fillId="0" borderId="2" xfId="0" applyNumberFormat="1" applyFont="1" applyBorder="1" applyAlignment="1">
      <alignment horizontal="right" vertical="center" wrapText="1"/>
    </xf>
    <xf numFmtId="164" fontId="5" fillId="0" borderId="4"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18" xfId="0" applyFont="1" applyBorder="1" applyAlignment="1">
      <alignment horizontal="left"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7"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164" fontId="7" fillId="0" borderId="4" xfId="0" applyNumberFormat="1" applyFont="1" applyBorder="1" applyAlignment="1">
      <alignment horizontal="right" vertical="center" wrapText="1"/>
    </xf>
    <xf numFmtId="0" fontId="5" fillId="0" borderId="18" xfId="0" applyFont="1" applyBorder="1" applyAlignment="1">
      <alignment horizontal="center" vertical="center" wrapText="1"/>
    </xf>
    <xf numFmtId="0" fontId="19" fillId="7" borderId="13" xfId="0" applyFont="1" applyFill="1" applyBorder="1" applyAlignment="1">
      <alignment horizontal="center" vertical="center" wrapText="1"/>
    </xf>
    <xf numFmtId="164" fontId="7" fillId="3" borderId="2" xfId="0" applyNumberFormat="1" applyFont="1" applyFill="1" applyBorder="1" applyAlignment="1">
      <alignment horizontal="right" vertical="center" wrapText="1"/>
    </xf>
    <xf numFmtId="164" fontId="7" fillId="3" borderId="4"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164" fontId="5" fillId="3" borderId="15" xfId="0" applyNumberFormat="1" applyFont="1" applyFill="1" applyBorder="1" applyAlignment="1">
      <alignment horizontal="right" vertical="center" wrapText="1"/>
    </xf>
    <xf numFmtId="164" fontId="5" fillId="3" borderId="26" xfId="0" applyNumberFormat="1" applyFont="1" applyFill="1" applyBorder="1" applyAlignment="1">
      <alignment horizontal="right" vertical="center" wrapText="1"/>
    </xf>
    <xf numFmtId="164" fontId="5" fillId="3" borderId="51" xfId="0" applyNumberFormat="1" applyFont="1" applyFill="1" applyBorder="1" applyAlignment="1">
      <alignment horizontal="right" vertical="center" wrapText="1"/>
    </xf>
    <xf numFmtId="0" fontId="7" fillId="3" borderId="3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2" fillId="0" borderId="22"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41" xfId="0" applyFont="1" applyBorder="1" applyAlignment="1">
      <alignment horizontal="left" vertical="center" wrapText="1"/>
    </xf>
    <xf numFmtId="0" fontId="23" fillId="0" borderId="1" xfId="0" applyFont="1" applyBorder="1" applyAlignment="1">
      <alignment horizontal="center" vertical="center" wrapText="1"/>
    </xf>
    <xf numFmtId="0" fontId="2" fillId="0" borderId="28" xfId="0" applyFont="1" applyBorder="1" applyAlignment="1">
      <alignment horizontal="center"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5" fillId="0" borderId="27" xfId="0" applyFont="1" applyBorder="1" applyAlignment="1">
      <alignment horizontal="left" vertic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2" fillId="0" borderId="5" xfId="0" applyFont="1" applyBorder="1" applyAlignment="1">
      <alignment horizontal="center"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7" fillId="0" borderId="9" xfId="0" applyFont="1" applyBorder="1" applyAlignment="1">
      <alignment horizontal="left" vertical="center" wrapText="1"/>
    </xf>
    <xf numFmtId="0" fontId="2" fillId="0" borderId="33"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7" xfId="0" applyFont="1" applyBorder="1" applyAlignment="1">
      <alignment horizontal="center" vertical="center"/>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17" fillId="6" borderId="13" xfId="0" applyFont="1" applyFill="1" applyBorder="1" applyAlignment="1">
      <alignment horizontal="center" vertical="center" wrapText="1"/>
    </xf>
    <xf numFmtId="0" fontId="2" fillId="0" borderId="29" xfId="0" applyFont="1" applyBorder="1" applyAlignment="1">
      <alignment horizontal="center" vertical="center"/>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0" fontId="17" fillId="7"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3" borderId="17" xfId="0" applyNumberFormat="1" applyFont="1" applyFill="1" applyBorder="1" applyAlignment="1">
      <alignment horizontal="right" vertical="center" wrapText="1"/>
    </xf>
    <xf numFmtId="0" fontId="7" fillId="3" borderId="3" xfId="0" applyFont="1" applyFill="1" applyBorder="1" applyAlignment="1">
      <alignment horizontal="center" vertical="center" wrapText="1"/>
    </xf>
    <xf numFmtId="164" fontId="5" fillId="0" borderId="9" xfId="0" applyNumberFormat="1" applyFont="1" applyBorder="1" applyAlignment="1">
      <alignment horizontal="right" vertical="center" wrapText="1"/>
    </xf>
    <xf numFmtId="164" fontId="5" fillId="0" borderId="15" xfId="0" applyNumberFormat="1" applyFont="1" applyBorder="1" applyAlignment="1">
      <alignment horizontal="right" vertical="center" wrapText="1"/>
    </xf>
    <xf numFmtId="164" fontId="5" fillId="3" borderId="18" xfId="0" applyNumberFormat="1" applyFont="1" applyFill="1" applyBorder="1" applyAlignment="1">
      <alignment horizontal="right" vertical="center" wrapText="1"/>
    </xf>
    <xf numFmtId="164" fontId="5" fillId="0" borderId="22" xfId="0" applyNumberFormat="1" applyFont="1" applyFill="1" applyBorder="1" applyAlignment="1">
      <alignment horizontal="right" vertical="center" wrapText="1"/>
    </xf>
    <xf numFmtId="0" fontId="17" fillId="6" borderId="0" xfId="0" applyFont="1" applyFill="1" applyAlignment="1">
      <alignment horizontal="center" vertical="center" wrapText="1"/>
    </xf>
    <xf numFmtId="0" fontId="17" fillId="7" borderId="42"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3" fillId="4" borderId="7" xfId="0" applyFont="1" applyFill="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justify" vertical="center" wrapText="1"/>
    </xf>
    <xf numFmtId="164" fontId="7" fillId="0" borderId="11"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2" fillId="0" borderId="4" xfId="0" applyFont="1" applyBorder="1" applyAlignment="1">
      <alignment horizontal="center" vertical="center"/>
    </xf>
    <xf numFmtId="164" fontId="5" fillId="0" borderId="16" xfId="0" applyNumberFormat="1" applyFont="1" applyBorder="1" applyAlignment="1">
      <alignment horizontal="right" vertical="center" wrapText="1"/>
    </xf>
    <xf numFmtId="0" fontId="4" fillId="3" borderId="1" xfId="0" applyFont="1" applyFill="1" applyBorder="1" applyAlignment="1">
      <alignment horizontal="center" vertical="center"/>
    </xf>
    <xf numFmtId="164" fontId="9" fillId="0" borderId="2" xfId="0" applyNumberFormat="1" applyFont="1" applyBorder="1" applyAlignment="1">
      <alignment horizontal="right" vertical="center"/>
    </xf>
    <xf numFmtId="164" fontId="9" fillId="0" borderId="18" xfId="0" applyNumberFormat="1" applyFont="1" applyBorder="1" applyAlignment="1">
      <alignment horizontal="righ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0" borderId="1" xfId="0" applyFont="1" applyBorder="1" applyAlignment="1">
      <alignment horizontal="left" vertical="center"/>
    </xf>
    <xf numFmtId="164" fontId="5" fillId="3" borderId="16" xfId="0" applyNumberFormat="1" applyFont="1" applyFill="1" applyBorder="1" applyAlignment="1">
      <alignment horizontal="right" vertical="center" wrapText="1"/>
    </xf>
    <xf numFmtId="164" fontId="19" fillId="6" borderId="42"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center" vertic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2" fillId="0" borderId="9"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164" fontId="5" fillId="3" borderId="23" xfId="0" applyNumberFormat="1" applyFont="1" applyFill="1" applyBorder="1" applyAlignment="1">
      <alignment horizontal="right" vertical="center" wrapText="1"/>
    </xf>
    <xf numFmtId="164" fontId="5" fillId="3" borderId="24"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7" fillId="0" borderId="0" xfId="0" applyFont="1" applyAlignment="1">
      <alignment horizontal="center" vertical="center" wrapText="1"/>
    </xf>
    <xf numFmtId="0" fontId="7" fillId="0" borderId="46" xfId="0" applyFont="1" applyBorder="1" applyAlignment="1">
      <alignment horizontal="left" vertical="center" wrapText="1"/>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3" borderId="9" xfId="0" applyFont="1" applyFill="1" applyBorder="1" applyAlignment="1">
      <alignment horizontal="center" vertical="center"/>
    </xf>
    <xf numFmtId="0" fontId="17" fillId="7" borderId="0" xfId="0" applyFont="1" applyFill="1" applyAlignment="1">
      <alignment horizontal="center" vertical="center" wrapText="1"/>
    </xf>
    <xf numFmtId="0" fontId="5" fillId="3" borderId="26"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7" fillId="3" borderId="11"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24" xfId="0" applyFont="1" applyBorder="1" applyAlignment="1">
      <alignment horizontal="left"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164" fontId="7" fillId="3" borderId="3" xfId="0" applyNumberFormat="1" applyFont="1" applyFill="1" applyBorder="1" applyAlignment="1">
      <alignment horizontal="right" vertical="center" wrapText="1"/>
    </xf>
    <xf numFmtId="164" fontId="7" fillId="3" borderId="11" xfId="0" applyNumberFormat="1" applyFont="1" applyFill="1" applyBorder="1" applyAlignment="1">
      <alignment horizontal="right" vertical="center" wrapText="1"/>
    </xf>
    <xf numFmtId="164" fontId="7" fillId="3" borderId="14" xfId="0" applyNumberFormat="1" applyFont="1" applyFill="1" applyBorder="1" applyAlignment="1">
      <alignment horizontal="right" vertical="center" wrapText="1"/>
    </xf>
    <xf numFmtId="164" fontId="7" fillId="3" borderId="12" xfId="0" applyNumberFormat="1" applyFont="1" applyFill="1" applyBorder="1" applyAlignment="1">
      <alignment horizontal="righ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35" xfId="0" applyFont="1" applyBorder="1" applyAlignment="1">
      <alignment horizontal="left" vertical="center" wrapText="1"/>
    </xf>
    <xf numFmtId="0" fontId="7" fillId="3" borderId="4"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44" xfId="0" applyFont="1" applyBorder="1" applyAlignment="1">
      <alignment horizontal="center" vertical="center" wrapText="1"/>
    </xf>
    <xf numFmtId="0" fontId="19" fillId="6" borderId="0" xfId="0" applyFont="1" applyFill="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164" fontId="7" fillId="0" borderId="11" xfId="0" applyNumberFormat="1" applyFont="1" applyBorder="1" applyAlignment="1">
      <alignment horizontal="right" vertical="center"/>
    </xf>
    <xf numFmtId="164" fontId="7" fillId="0" borderId="14" xfId="0" applyNumberFormat="1" applyFont="1" applyBorder="1" applyAlignment="1">
      <alignment horizontal="right" vertical="center"/>
    </xf>
    <xf numFmtId="164" fontId="7"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164" fontId="9" fillId="3" borderId="2" xfId="0" applyNumberFormat="1" applyFont="1" applyFill="1" applyBorder="1" applyAlignment="1">
      <alignment horizontal="right" vertical="center" wrapText="1"/>
    </xf>
    <xf numFmtId="164" fontId="9" fillId="3" borderId="3"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164" fontId="5" fillId="6" borderId="2" xfId="0" applyNumberFormat="1" applyFont="1" applyFill="1" applyBorder="1" applyAlignment="1">
      <alignment horizontal="right" vertical="center"/>
    </xf>
    <xf numFmtId="164" fontId="5" fillId="6" borderId="4" xfId="0" applyNumberFormat="1" applyFont="1" applyFill="1" applyBorder="1" applyAlignment="1">
      <alignment horizontal="right" vertical="center"/>
    </xf>
    <xf numFmtId="0" fontId="2" fillId="0" borderId="2" xfId="0" applyFont="1" applyBorder="1" applyAlignment="1">
      <alignment horizontal="center"/>
    </xf>
    <xf numFmtId="0" fontId="2" fillId="6"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2" fillId="0" borderId="1" xfId="0" applyFont="1" applyBorder="1" applyAlignment="1">
      <alignment horizontal="center"/>
    </xf>
    <xf numFmtId="0" fontId="7"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164" fontId="7" fillId="3" borderId="15" xfId="0" applyNumberFormat="1" applyFont="1" applyFill="1" applyBorder="1" applyAlignment="1">
      <alignment horizontal="right" vertical="center" wrapText="1"/>
    </xf>
    <xf numFmtId="164" fontId="7" fillId="3" borderId="16" xfId="0" applyNumberFormat="1"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5"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7" fillId="0" borderId="14" xfId="0" applyNumberFormat="1" applyFont="1" applyBorder="1" applyAlignment="1">
      <alignment horizontal="righ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42" xfId="0" applyFont="1" applyFill="1" applyBorder="1" applyAlignment="1">
      <alignment horizontal="center"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21" xfId="0" applyBorder="1" applyAlignment="1">
      <alignment horizontal="center"/>
    </xf>
    <xf numFmtId="0" fontId="4"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164" fontId="5" fillId="0" borderId="2" xfId="0" applyNumberFormat="1" applyFont="1" applyFill="1" applyBorder="1" applyAlignment="1">
      <alignment horizontal="right" vertical="center" wrapText="1"/>
    </xf>
    <xf numFmtId="164" fontId="5" fillId="0" borderId="3" xfId="0" applyNumberFormat="1" applyFont="1" applyFill="1" applyBorder="1" applyAlignment="1">
      <alignment horizontal="right" vertical="center" wrapText="1"/>
    </xf>
    <xf numFmtId="0" fontId="4" fillId="0" borderId="12" xfId="0" applyFont="1" applyFill="1" applyBorder="1" applyAlignment="1">
      <alignment horizontal="center" vertical="center"/>
    </xf>
    <xf numFmtId="0" fontId="5" fillId="0" borderId="4" xfId="0" applyFont="1" applyFill="1" applyBorder="1" applyAlignment="1">
      <alignment horizontal="left" vertical="center" wrapText="1"/>
    </xf>
    <xf numFmtId="164" fontId="5" fillId="0" borderId="18" xfId="0" applyNumberFormat="1" applyFont="1" applyFill="1" applyBorder="1" applyAlignment="1">
      <alignment horizontal="right" vertical="center" wrapText="1"/>
    </xf>
    <xf numFmtId="0" fontId="4" fillId="0" borderId="1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0" xfId="0" applyFont="1" applyFill="1" applyBorder="1" applyAlignment="1">
      <alignment horizontal="left" vertical="center" wrapText="1"/>
    </xf>
    <xf numFmtId="164" fontId="5" fillId="0" borderId="4" xfId="0" applyNumberFormat="1" applyFont="1" applyFill="1" applyBorder="1" applyAlignment="1">
      <alignment horizontal="right" vertical="center" wrapText="1"/>
    </xf>
    <xf numFmtId="164" fontId="5" fillId="0" borderId="4" xfId="0" applyNumberFormat="1" applyFont="1" applyFill="1" applyBorder="1" applyAlignment="1">
      <alignment horizontal="righ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5" fillId="5" borderId="13" xfId="0" applyFont="1" applyFill="1" applyBorder="1" applyAlignment="1">
      <alignment horizontal="center" vertical="top" wrapText="1"/>
    </xf>
    <xf numFmtId="0" fontId="7"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2" fillId="0" borderId="22" xfId="0" applyFont="1" applyFill="1" applyBorder="1" applyAlignment="1">
      <alignment horizontal="center" vertical="center"/>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7" fillId="0" borderId="12" xfId="0" applyFont="1" applyFill="1" applyBorder="1" applyAlignment="1">
      <alignment horizontal="left" vertical="center" wrapText="1"/>
    </xf>
    <xf numFmtId="164" fontId="9" fillId="0" borderId="9"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26" fillId="0" borderId="1" xfId="0" applyFont="1" applyFill="1" applyBorder="1" applyAlignment="1">
      <alignment vertical="center" wrapText="1"/>
    </xf>
    <xf numFmtId="0" fontId="5" fillId="0" borderId="1" xfId="0" applyFont="1" applyFill="1" applyBorder="1" applyAlignment="1">
      <alignment horizontal="left" vertical="center" wrapText="1"/>
    </xf>
    <xf numFmtId="164" fontId="5" fillId="0" borderId="2" xfId="0" applyNumberFormat="1" applyFont="1" applyFill="1" applyBorder="1" applyAlignment="1">
      <alignment horizontal="right" vertical="center" wrapText="1"/>
    </xf>
    <xf numFmtId="164" fontId="9" fillId="0" borderId="2" xfId="0" applyNumberFormat="1" applyFont="1" applyFill="1" applyBorder="1" applyAlignment="1">
      <alignment vertical="center" wrapText="1"/>
    </xf>
    <xf numFmtId="164" fontId="9" fillId="0" borderId="3" xfId="0" applyNumberFormat="1" applyFont="1" applyFill="1" applyBorder="1" applyAlignment="1">
      <alignment vertical="center" wrapText="1"/>
    </xf>
    <xf numFmtId="0" fontId="7" fillId="0" borderId="3"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26" fillId="0" borderId="50" xfId="0" applyFont="1" applyFill="1" applyBorder="1" applyAlignment="1">
      <alignment horizontal="left" vertical="center" wrapText="1"/>
    </xf>
    <xf numFmtId="164" fontId="5" fillId="0" borderId="3" xfId="0" applyNumberFormat="1" applyFont="1" applyFill="1" applyBorder="1" applyAlignment="1">
      <alignment horizontal="right" vertical="center" wrapText="1"/>
    </xf>
    <xf numFmtId="0" fontId="5" fillId="0" borderId="12"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9"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8" fillId="0" borderId="1" xfId="0" applyFont="1" applyFill="1" applyBorder="1" applyAlignment="1">
      <alignment horizontal="center" vertical="center"/>
    </xf>
    <xf numFmtId="164" fontId="7" fillId="0" borderId="2"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xf>
  </cellXfs>
  <cellStyles count="1">
    <cellStyle name="Normal" xfId="0" builtinId="0"/>
  </cellStyles>
  <dxfs count="10">
    <dxf>
      <numFmt numFmtId="164" formatCode="mmmm\ yyyy"/>
    </dxf>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[PAAC-2023-UMV-RV-4 pagina web.xlsx]Gráfico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0">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9">
      <pivotArea dataOnly="0" labelOnly="1" fieldPosition="0">
        <references count="1">
          <reference field="7" count="0"/>
        </references>
      </pivotArea>
    </format>
    <format dxfId="8">
      <pivotArea field="7" type="button" dataOnly="0" labelOnly="1" outline="0" axis="axisRow" fieldPosition="0"/>
    </format>
    <format dxfId="7">
      <pivotArea dataOnly="0" labelOnly="1" fieldPosition="0">
        <references count="1">
          <reference field="0" count="0"/>
        </references>
      </pivotArea>
    </format>
    <format dxfId="6">
      <pivotArea dataOnly="0" labelOnly="1" grandCol="1" outline="0" fieldPosition="0"/>
    </format>
    <format dxfId="5">
      <pivotArea field="7" type="button" dataOnly="0" labelOnly="1" outline="0" axis="axisRow" fieldPosition="0"/>
    </format>
    <format dxfId="4">
      <pivotArea dataOnly="0" labelOnly="1" fieldPosition="0">
        <references count="1">
          <reference field="0" count="0"/>
        </references>
      </pivotArea>
    </format>
    <format dxfId="3">
      <pivotArea dataOnly="0" labelOnly="1" grandCol="1" outline="0" fieldPosition="0"/>
    </format>
    <format dxfId="2">
      <pivotArea type="topRight" dataOnly="0" labelOnly="1" outline="0" offset="E1" fieldPosition="0"/>
    </format>
    <format dxfId="1">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285156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358" t="s">
        <v>0</v>
      </c>
      <c r="C2" s="358"/>
      <c r="D2" s="358"/>
      <c r="E2" s="358"/>
      <c r="F2" s="358"/>
      <c r="G2" s="358"/>
      <c r="H2" s="358"/>
    </row>
    <row r="4" spans="2:8" x14ac:dyDescent="0.25">
      <c r="B4" s="51" t="s">
        <v>1</v>
      </c>
      <c r="C4" t="s">
        <v>2</v>
      </c>
    </row>
    <row r="6" spans="2:8" x14ac:dyDescent="0.25">
      <c r="B6" s="51" t="s">
        <v>3</v>
      </c>
      <c r="C6" s="51" t="s">
        <v>4</v>
      </c>
      <c r="H6" s="97"/>
    </row>
    <row r="7" spans="2:8" s="96" customFormat="1" ht="60" x14ac:dyDescent="0.25">
      <c r="B7" s="95" t="s">
        <v>5</v>
      </c>
      <c r="C7" s="96" t="s">
        <v>6</v>
      </c>
      <c r="D7" s="96" t="s">
        <v>7</v>
      </c>
      <c r="E7" s="96" t="s">
        <v>8</v>
      </c>
      <c r="F7" s="96" t="s">
        <v>9</v>
      </c>
      <c r="G7" s="96" t="s">
        <v>10</v>
      </c>
      <c r="H7" s="98" t="s">
        <v>11</v>
      </c>
    </row>
    <row r="8" spans="2:8" x14ac:dyDescent="0.25">
      <c r="B8" s="58">
        <v>44562</v>
      </c>
      <c r="C8">
        <v>6</v>
      </c>
      <c r="D8">
        <v>2</v>
      </c>
      <c r="E8">
        <v>1</v>
      </c>
      <c r="H8" s="97">
        <v>9</v>
      </c>
    </row>
    <row r="9" spans="2:8" x14ac:dyDescent="0.25">
      <c r="B9" s="58">
        <v>44593</v>
      </c>
      <c r="D9">
        <v>5</v>
      </c>
      <c r="F9">
        <v>1</v>
      </c>
      <c r="G9">
        <v>1</v>
      </c>
      <c r="H9" s="97">
        <v>7</v>
      </c>
    </row>
    <row r="10" spans="2:8" x14ac:dyDescent="0.25">
      <c r="B10" s="58">
        <v>44621</v>
      </c>
      <c r="F10">
        <v>2</v>
      </c>
      <c r="G10">
        <v>4</v>
      </c>
      <c r="H10" s="97">
        <v>6</v>
      </c>
    </row>
    <row r="11" spans="2:8" x14ac:dyDescent="0.25">
      <c r="B11" s="58">
        <v>44652</v>
      </c>
      <c r="C11">
        <v>3</v>
      </c>
      <c r="D11">
        <v>7</v>
      </c>
      <c r="E11">
        <v>4</v>
      </c>
      <c r="F11">
        <v>1</v>
      </c>
      <c r="H11" s="97">
        <v>15</v>
      </c>
    </row>
    <row r="12" spans="2:8" x14ac:dyDescent="0.25">
      <c r="B12" s="58">
        <v>44682</v>
      </c>
      <c r="C12">
        <v>4</v>
      </c>
      <c r="D12">
        <v>4</v>
      </c>
      <c r="E12">
        <v>3</v>
      </c>
      <c r="G12">
        <v>1</v>
      </c>
      <c r="H12" s="97">
        <v>12</v>
      </c>
    </row>
    <row r="13" spans="2:8" x14ac:dyDescent="0.25">
      <c r="B13" s="58">
        <v>44713</v>
      </c>
      <c r="C13">
        <v>1</v>
      </c>
      <c r="D13">
        <v>7</v>
      </c>
      <c r="E13">
        <v>4</v>
      </c>
      <c r="F13">
        <v>15</v>
      </c>
      <c r="G13">
        <v>4</v>
      </c>
      <c r="H13" s="97">
        <v>31</v>
      </c>
    </row>
    <row r="14" spans="2:8" x14ac:dyDescent="0.25">
      <c r="B14" s="58">
        <v>44743</v>
      </c>
      <c r="D14">
        <v>2</v>
      </c>
      <c r="E14">
        <v>8</v>
      </c>
      <c r="F14">
        <v>1</v>
      </c>
      <c r="G14">
        <v>2</v>
      </c>
      <c r="H14" s="97">
        <v>13</v>
      </c>
    </row>
    <row r="15" spans="2:8" x14ac:dyDescent="0.25">
      <c r="B15" s="58">
        <v>44774</v>
      </c>
      <c r="C15">
        <v>1</v>
      </c>
      <c r="E15">
        <v>3</v>
      </c>
      <c r="F15">
        <v>3</v>
      </c>
      <c r="G15">
        <v>3</v>
      </c>
      <c r="H15" s="97">
        <v>10</v>
      </c>
    </row>
    <row r="16" spans="2:8" x14ac:dyDescent="0.25">
      <c r="B16" s="58">
        <v>44805</v>
      </c>
      <c r="C16">
        <v>5</v>
      </c>
      <c r="G16">
        <v>1</v>
      </c>
      <c r="H16" s="97">
        <v>6</v>
      </c>
    </row>
    <row r="17" spans="2:11" x14ac:dyDescent="0.25">
      <c r="B17" s="58">
        <v>44835</v>
      </c>
      <c r="D17">
        <v>5</v>
      </c>
      <c r="E17">
        <v>4</v>
      </c>
      <c r="F17">
        <v>1</v>
      </c>
      <c r="H17" s="97">
        <v>10</v>
      </c>
    </row>
    <row r="18" spans="2:11" x14ac:dyDescent="0.25">
      <c r="B18" s="58">
        <v>44866</v>
      </c>
      <c r="C18">
        <v>2</v>
      </c>
      <c r="D18">
        <v>12</v>
      </c>
      <c r="E18">
        <v>5</v>
      </c>
      <c r="F18">
        <v>19</v>
      </c>
      <c r="G18">
        <v>12</v>
      </c>
      <c r="H18" s="97">
        <v>50</v>
      </c>
    </row>
    <row r="19" spans="2:11" x14ac:dyDescent="0.25">
      <c r="B19" s="58">
        <v>44896</v>
      </c>
      <c r="D19">
        <v>19</v>
      </c>
      <c r="E19">
        <v>6</v>
      </c>
      <c r="F19">
        <v>3</v>
      </c>
      <c r="G19">
        <v>7</v>
      </c>
      <c r="H19" s="97">
        <v>35</v>
      </c>
    </row>
    <row r="20" spans="2:11" x14ac:dyDescent="0.25">
      <c r="B20" s="58">
        <v>44927</v>
      </c>
      <c r="E20">
        <v>3</v>
      </c>
      <c r="F20">
        <v>1</v>
      </c>
      <c r="H20" s="97">
        <v>4</v>
      </c>
    </row>
    <row r="21" spans="2:11" x14ac:dyDescent="0.25">
      <c r="B21" s="58" t="s">
        <v>11</v>
      </c>
      <c r="C21">
        <v>22</v>
      </c>
      <c r="D21">
        <v>63</v>
      </c>
      <c r="E21">
        <v>41</v>
      </c>
      <c r="F21">
        <v>47</v>
      </c>
      <c r="G21">
        <v>35</v>
      </c>
      <c r="H21" s="97">
        <v>208</v>
      </c>
    </row>
    <row r="22" spans="2:11" x14ac:dyDescent="0.25">
      <c r="B22" s="58"/>
    </row>
    <row r="23" spans="2:11" x14ac:dyDescent="0.25">
      <c r="B23" s="359" t="s">
        <v>12</v>
      </c>
      <c r="C23" s="359"/>
      <c r="D23" s="359"/>
      <c r="E23" s="359"/>
      <c r="F23" s="359"/>
      <c r="G23" s="359"/>
      <c r="H23" s="359"/>
      <c r="I23" s="359"/>
      <c r="J23" s="359"/>
      <c r="K23" s="359"/>
    </row>
    <row r="44" spans="2:16" x14ac:dyDescent="0.25">
      <c r="B44" s="358" t="s">
        <v>13</v>
      </c>
      <c r="C44" s="358"/>
      <c r="D44" s="358"/>
      <c r="E44" s="358"/>
      <c r="F44" s="358"/>
      <c r="G44" s="358"/>
      <c r="H44" s="358"/>
      <c r="I44" s="358"/>
      <c r="J44" s="358"/>
      <c r="K44" s="358"/>
      <c r="L44" s="358"/>
      <c r="M44" s="358"/>
      <c r="N44" s="358"/>
      <c r="O44" s="358"/>
      <c r="P44" s="358"/>
    </row>
    <row r="46" spans="2:16" x14ac:dyDescent="0.25">
      <c r="B46" s="51" t="s">
        <v>14</v>
      </c>
      <c r="C46" s="51" t="s">
        <v>4</v>
      </c>
    </row>
    <row r="47" spans="2:16" x14ac:dyDescent="0.25">
      <c r="B47" s="51" t="s">
        <v>5</v>
      </c>
      <c r="C47" s="57">
        <v>44562</v>
      </c>
      <c r="D47" s="57">
        <v>44593</v>
      </c>
      <c r="E47" s="57">
        <v>44621</v>
      </c>
      <c r="F47" s="57">
        <v>44652</v>
      </c>
      <c r="G47" s="57">
        <v>44682</v>
      </c>
      <c r="H47" s="57">
        <v>44713</v>
      </c>
      <c r="I47" s="57">
        <v>44743</v>
      </c>
      <c r="J47" s="57">
        <v>44774</v>
      </c>
      <c r="K47" s="57">
        <v>44805</v>
      </c>
      <c r="L47" s="57">
        <v>44835</v>
      </c>
      <c r="M47" s="57">
        <v>44866</v>
      </c>
      <c r="N47" s="57">
        <v>44896</v>
      </c>
      <c r="O47" s="57">
        <v>44927</v>
      </c>
      <c r="P47" t="s">
        <v>11</v>
      </c>
    </row>
    <row r="48" spans="2:16" x14ac:dyDescent="0.25">
      <c r="B48" s="37">
        <v>0</v>
      </c>
      <c r="M48">
        <v>1</v>
      </c>
      <c r="P48">
        <v>1</v>
      </c>
    </row>
    <row r="49" spans="2:16" x14ac:dyDescent="0.25">
      <c r="B49" s="103" t="s">
        <v>9</v>
      </c>
      <c r="M49">
        <v>1</v>
      </c>
      <c r="P49">
        <v>1</v>
      </c>
    </row>
    <row r="50" spans="2:16" x14ac:dyDescent="0.25">
      <c r="B50" s="37" t="s">
        <v>15</v>
      </c>
      <c r="F50">
        <v>2</v>
      </c>
      <c r="H50">
        <v>2</v>
      </c>
      <c r="I50">
        <v>1</v>
      </c>
      <c r="J50">
        <v>1</v>
      </c>
      <c r="L50">
        <v>1</v>
      </c>
      <c r="M50">
        <v>5</v>
      </c>
      <c r="N50">
        <v>6</v>
      </c>
      <c r="O50">
        <v>1</v>
      </c>
      <c r="P50">
        <v>19</v>
      </c>
    </row>
    <row r="51" spans="2:16" x14ac:dyDescent="0.25">
      <c r="B51" s="37" t="s">
        <v>16</v>
      </c>
      <c r="C51">
        <v>4</v>
      </c>
      <c r="D51">
        <v>5</v>
      </c>
      <c r="E51">
        <v>3</v>
      </c>
      <c r="F51">
        <v>7</v>
      </c>
      <c r="G51">
        <v>8</v>
      </c>
      <c r="H51">
        <v>14</v>
      </c>
      <c r="I51">
        <v>3</v>
      </c>
      <c r="J51">
        <v>3</v>
      </c>
      <c r="K51">
        <v>3</v>
      </c>
      <c r="L51">
        <v>3</v>
      </c>
      <c r="M51">
        <v>25</v>
      </c>
      <c r="N51">
        <v>12</v>
      </c>
      <c r="P51">
        <v>90</v>
      </c>
    </row>
    <row r="52" spans="2:16" x14ac:dyDescent="0.25">
      <c r="B52" s="37" t="s">
        <v>17</v>
      </c>
      <c r="H52">
        <v>1</v>
      </c>
      <c r="P52">
        <v>1</v>
      </c>
    </row>
    <row r="53" spans="2:16" x14ac:dyDescent="0.25">
      <c r="B53" s="37" t="s">
        <v>18</v>
      </c>
      <c r="C53">
        <v>1</v>
      </c>
      <c r="G53">
        <v>1</v>
      </c>
      <c r="I53">
        <v>1</v>
      </c>
      <c r="K53">
        <v>1</v>
      </c>
      <c r="N53">
        <v>2</v>
      </c>
      <c r="P53">
        <v>6</v>
      </c>
    </row>
    <row r="54" spans="2:16" x14ac:dyDescent="0.25">
      <c r="B54" s="37" t="s">
        <v>19</v>
      </c>
      <c r="C54">
        <v>2</v>
      </c>
      <c r="D54">
        <v>1</v>
      </c>
      <c r="E54">
        <v>3</v>
      </c>
      <c r="F54">
        <v>6</v>
      </c>
      <c r="G54">
        <v>2</v>
      </c>
      <c r="H54">
        <v>11</v>
      </c>
      <c r="I54">
        <v>8</v>
      </c>
      <c r="J54">
        <v>5</v>
      </c>
      <c r="L54">
        <v>5</v>
      </c>
      <c r="M54">
        <v>13</v>
      </c>
      <c r="N54">
        <v>7</v>
      </c>
      <c r="O54">
        <v>3</v>
      </c>
      <c r="P54">
        <v>66</v>
      </c>
    </row>
    <row r="55" spans="2:16" x14ac:dyDescent="0.25">
      <c r="B55" s="37" t="s">
        <v>20</v>
      </c>
      <c r="C55">
        <v>2</v>
      </c>
      <c r="D55">
        <v>1</v>
      </c>
      <c r="G55">
        <v>1</v>
      </c>
      <c r="H55">
        <v>3</v>
      </c>
      <c r="J55">
        <v>1</v>
      </c>
      <c r="K55">
        <v>2</v>
      </c>
      <c r="L55">
        <v>1</v>
      </c>
      <c r="M55">
        <v>6</v>
      </c>
      <c r="N55">
        <v>8</v>
      </c>
      <c r="P55">
        <v>25</v>
      </c>
    </row>
    <row r="56" spans="2:16" x14ac:dyDescent="0.25">
      <c r="B56" s="37"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zoomScale="110" zoomScaleNormal="110" workbookViewId="0">
      <selection activeCell="J1" sqref="J1:J1048576"/>
    </sheetView>
  </sheetViews>
  <sheetFormatPr baseColWidth="10" defaultColWidth="11.42578125" defaultRowHeight="14.25" x14ac:dyDescent="0.2"/>
  <cols>
    <col min="1" max="1" width="4" style="2" customWidth="1"/>
    <col min="2" max="2" width="21.85546875" style="2" customWidth="1"/>
    <col min="3" max="3" width="5.28515625" style="2" customWidth="1"/>
    <col min="4" max="4" width="3.5703125" style="2" hidden="1" customWidth="1"/>
    <col min="5" max="5" width="35" style="2" customWidth="1"/>
    <col min="6" max="6" width="27.85546875" style="2" customWidth="1"/>
    <col min="7" max="7" width="27.85546875" style="27" customWidth="1"/>
    <col min="8" max="8" width="29.5703125" style="27" customWidth="1"/>
    <col min="9" max="9" width="22.140625" style="231" customWidth="1"/>
    <col min="10" max="10" width="20.85546875" style="207" hidden="1" customWidth="1"/>
    <col min="11" max="11" width="34.85546875" style="2" customWidth="1"/>
    <col min="12" max="16384" width="11.42578125" style="2"/>
  </cols>
  <sheetData>
    <row r="2" spans="2:10" x14ac:dyDescent="0.2">
      <c r="B2" s="670" t="s">
        <v>358</v>
      </c>
      <c r="C2" s="670"/>
      <c r="D2" s="670"/>
      <c r="E2" s="670"/>
      <c r="F2" s="670"/>
      <c r="G2" s="670"/>
      <c r="H2" s="670"/>
      <c r="I2" s="670"/>
    </row>
    <row r="3" spans="2:10" x14ac:dyDescent="0.2">
      <c r="B3" s="671" t="s">
        <v>31</v>
      </c>
      <c r="C3" s="671"/>
      <c r="D3" s="671"/>
      <c r="E3" s="672" t="s">
        <v>32</v>
      </c>
      <c r="F3" s="672"/>
      <c r="G3" s="672"/>
      <c r="H3" s="672"/>
      <c r="I3" s="672"/>
    </row>
    <row r="4" spans="2:10" x14ac:dyDescent="0.2">
      <c r="B4" s="671" t="s">
        <v>33</v>
      </c>
      <c r="C4" s="671"/>
      <c r="D4" s="671"/>
      <c r="E4" s="673" t="s">
        <v>34</v>
      </c>
      <c r="F4" s="673"/>
      <c r="G4" s="673"/>
      <c r="H4" s="673"/>
      <c r="I4" s="673"/>
    </row>
    <row r="5" spans="2:10" x14ac:dyDescent="0.2">
      <c r="B5" s="671" t="s">
        <v>35</v>
      </c>
      <c r="C5" s="671"/>
      <c r="D5" s="671"/>
      <c r="E5" s="673" t="s">
        <v>36</v>
      </c>
      <c r="F5" s="673"/>
      <c r="G5" s="673"/>
      <c r="H5" s="673"/>
      <c r="I5" s="673"/>
    </row>
    <row r="6" spans="2:10" x14ac:dyDescent="0.2">
      <c r="B6" s="674" t="s">
        <v>37</v>
      </c>
      <c r="C6" s="674"/>
      <c r="D6" s="674"/>
      <c r="E6" s="674"/>
      <c r="F6" s="674"/>
      <c r="G6" s="674"/>
      <c r="H6" s="674"/>
      <c r="I6" s="674"/>
    </row>
    <row r="7" spans="2:10" x14ac:dyDescent="0.2">
      <c r="B7" s="675" t="s">
        <v>628</v>
      </c>
      <c r="C7" s="675"/>
      <c r="D7" s="675"/>
      <c r="E7" s="674"/>
      <c r="F7" s="674"/>
      <c r="G7" s="674"/>
      <c r="H7" s="674"/>
      <c r="I7" s="675"/>
    </row>
    <row r="8" spans="2:10" ht="10.5" customHeight="1" x14ac:dyDescent="0.2">
      <c r="B8" s="62"/>
      <c r="C8" s="281"/>
      <c r="D8" s="63"/>
      <c r="E8" s="60"/>
      <c r="F8" s="61"/>
      <c r="G8" s="677" t="s">
        <v>39</v>
      </c>
      <c r="H8" s="678"/>
      <c r="I8" s="229"/>
    </row>
    <row r="9" spans="2:10" ht="16.5" customHeight="1" x14ac:dyDescent="0.2">
      <c r="B9" s="64" t="s">
        <v>22</v>
      </c>
      <c r="C9" s="340"/>
      <c r="D9" s="65"/>
      <c r="E9" s="66" t="s">
        <v>24</v>
      </c>
      <c r="F9" s="65" t="s">
        <v>25</v>
      </c>
      <c r="G9" s="99" t="s">
        <v>41</v>
      </c>
      <c r="H9" s="68" t="s">
        <v>42</v>
      </c>
      <c r="I9" s="67" t="s">
        <v>27</v>
      </c>
    </row>
    <row r="10" spans="2:10" ht="22.5" x14ac:dyDescent="0.2">
      <c r="B10" s="556" t="s">
        <v>629</v>
      </c>
      <c r="C10" s="624" t="s">
        <v>630</v>
      </c>
      <c r="D10" s="578" t="s">
        <v>44</v>
      </c>
      <c r="E10" s="467" t="s">
        <v>631</v>
      </c>
      <c r="F10" s="481" t="s">
        <v>632</v>
      </c>
      <c r="G10" s="39" t="s">
        <v>16</v>
      </c>
      <c r="H10" s="47" t="s">
        <v>48</v>
      </c>
      <c r="I10" s="545">
        <v>45231</v>
      </c>
      <c r="J10" s="679" t="s">
        <v>633</v>
      </c>
    </row>
    <row r="11" spans="2:10" ht="22.5" x14ac:dyDescent="0.2">
      <c r="B11" s="556"/>
      <c r="C11" s="625"/>
      <c r="D11" s="578"/>
      <c r="E11" s="467"/>
      <c r="F11" s="481"/>
      <c r="G11" s="100" t="s">
        <v>20</v>
      </c>
      <c r="H11" s="48" t="s">
        <v>634</v>
      </c>
      <c r="I11" s="676"/>
      <c r="J11" s="679"/>
    </row>
    <row r="12" spans="2:10" ht="43.5" customHeight="1" x14ac:dyDescent="0.2">
      <c r="B12" s="522" t="s">
        <v>635</v>
      </c>
      <c r="C12" s="7" t="s">
        <v>636</v>
      </c>
      <c r="D12" s="6" t="s">
        <v>53</v>
      </c>
      <c r="E12" s="4" t="s">
        <v>637</v>
      </c>
      <c r="F12" s="4" t="s">
        <v>638</v>
      </c>
      <c r="G12" s="55" t="s">
        <v>20</v>
      </c>
      <c r="H12" s="18" t="s">
        <v>639</v>
      </c>
      <c r="I12" s="185">
        <v>44927</v>
      </c>
      <c r="J12" s="203" t="s">
        <v>633</v>
      </c>
    </row>
    <row r="13" spans="2:10" ht="65.25" customHeight="1" x14ac:dyDescent="0.2">
      <c r="B13" s="522"/>
      <c r="C13" s="7" t="s">
        <v>640</v>
      </c>
      <c r="D13" s="6" t="s">
        <v>59</v>
      </c>
      <c r="E13" s="4" t="s">
        <v>641</v>
      </c>
      <c r="F13" s="19" t="s">
        <v>642</v>
      </c>
      <c r="G13" s="26" t="s">
        <v>16</v>
      </c>
      <c r="H13" s="26" t="s">
        <v>48</v>
      </c>
      <c r="I13" s="185">
        <v>45017</v>
      </c>
      <c r="J13" s="208" t="s">
        <v>633</v>
      </c>
    </row>
    <row r="14" spans="2:10" ht="54.75" customHeight="1" x14ac:dyDescent="0.2">
      <c r="B14" s="522"/>
      <c r="C14" s="624" t="s">
        <v>643</v>
      </c>
      <c r="D14" s="523" t="s">
        <v>65</v>
      </c>
      <c r="E14" s="662" t="s">
        <v>644</v>
      </c>
      <c r="F14" s="101" t="s">
        <v>645</v>
      </c>
      <c r="G14" s="663" t="s">
        <v>16</v>
      </c>
      <c r="H14" s="663" t="s">
        <v>48</v>
      </c>
      <c r="I14" s="230">
        <v>45047</v>
      </c>
      <c r="J14" s="208" t="s">
        <v>633</v>
      </c>
    </row>
    <row r="15" spans="2:10" ht="62.25" customHeight="1" x14ac:dyDescent="0.2">
      <c r="B15" s="522"/>
      <c r="C15" s="625"/>
      <c r="D15" s="577"/>
      <c r="E15" s="480"/>
      <c r="F15" s="102" t="s">
        <v>723</v>
      </c>
      <c r="G15" s="669"/>
      <c r="H15" s="669"/>
      <c r="I15" s="230">
        <v>45078</v>
      </c>
      <c r="J15" s="208" t="s">
        <v>633</v>
      </c>
    </row>
    <row r="16" spans="2:10" ht="62.25" customHeight="1" x14ac:dyDescent="0.2">
      <c r="B16" s="522"/>
      <c r="C16" s="7" t="s">
        <v>646</v>
      </c>
      <c r="D16" s="6" t="s">
        <v>73</v>
      </c>
      <c r="E16" s="4" t="s">
        <v>647</v>
      </c>
      <c r="F16" s="20" t="s">
        <v>648</v>
      </c>
      <c r="G16" s="41" t="s">
        <v>20</v>
      </c>
      <c r="H16" s="44" t="s">
        <v>649</v>
      </c>
      <c r="I16" s="132">
        <v>45108</v>
      </c>
      <c r="J16" s="208" t="s">
        <v>633</v>
      </c>
    </row>
    <row r="17" spans="2:10" ht="33" customHeight="1" x14ac:dyDescent="0.2">
      <c r="B17" s="579" t="s">
        <v>650</v>
      </c>
      <c r="C17" s="450" t="s">
        <v>651</v>
      </c>
      <c r="D17" s="577" t="s">
        <v>80</v>
      </c>
      <c r="E17" s="366" t="s">
        <v>652</v>
      </c>
      <c r="F17" s="388" t="s">
        <v>653</v>
      </c>
      <c r="G17" s="667" t="s">
        <v>16</v>
      </c>
      <c r="H17" s="53" t="s">
        <v>48</v>
      </c>
      <c r="I17" s="665">
        <v>44927</v>
      </c>
      <c r="J17" s="680" t="s">
        <v>633</v>
      </c>
    </row>
    <row r="18" spans="2:10" ht="33.75" customHeight="1" x14ac:dyDescent="0.2">
      <c r="B18" s="556"/>
      <c r="C18" s="450"/>
      <c r="D18" s="563"/>
      <c r="E18" s="367"/>
      <c r="F18" s="389"/>
      <c r="G18" s="668"/>
      <c r="H18" s="54" t="s">
        <v>163</v>
      </c>
      <c r="I18" s="666"/>
      <c r="J18" s="680"/>
    </row>
    <row r="19" spans="2:10" ht="33.75" customHeight="1" x14ac:dyDescent="0.2">
      <c r="B19" s="556"/>
      <c r="C19" s="450" t="s">
        <v>654</v>
      </c>
      <c r="D19" s="577" t="s">
        <v>84</v>
      </c>
      <c r="E19" s="366" t="s">
        <v>655</v>
      </c>
      <c r="F19" s="388" t="s">
        <v>656</v>
      </c>
      <c r="G19" s="667" t="s">
        <v>16</v>
      </c>
      <c r="H19" s="109" t="s">
        <v>48</v>
      </c>
      <c r="I19" s="439">
        <v>44927</v>
      </c>
      <c r="J19" s="680" t="s">
        <v>633</v>
      </c>
    </row>
    <row r="20" spans="2:10" ht="54.75" customHeight="1" x14ac:dyDescent="0.2">
      <c r="B20" s="556"/>
      <c r="C20" s="450"/>
      <c r="D20" s="563"/>
      <c r="E20" s="367"/>
      <c r="F20" s="389"/>
      <c r="G20" s="668"/>
      <c r="H20" s="54" t="s">
        <v>163</v>
      </c>
      <c r="I20" s="571"/>
      <c r="J20" s="680"/>
    </row>
    <row r="21" spans="2:10" ht="33.75" customHeight="1" x14ac:dyDescent="0.2">
      <c r="B21" s="556"/>
      <c r="C21" s="450" t="s">
        <v>657</v>
      </c>
      <c r="D21" s="577" t="s">
        <v>89</v>
      </c>
      <c r="E21" s="388" t="s">
        <v>658</v>
      </c>
      <c r="F21" s="388" t="s">
        <v>659</v>
      </c>
      <c r="G21" s="649" t="s">
        <v>16</v>
      </c>
      <c r="H21" s="40" t="s">
        <v>261</v>
      </c>
      <c r="I21" s="219">
        <v>45017</v>
      </c>
      <c r="J21" s="208" t="s">
        <v>633</v>
      </c>
    </row>
    <row r="22" spans="2:10" ht="49.5" customHeight="1" x14ac:dyDescent="0.2">
      <c r="B22" s="557"/>
      <c r="C22" s="450"/>
      <c r="D22" s="578"/>
      <c r="E22" s="467"/>
      <c r="F22" s="467"/>
      <c r="G22" s="650"/>
      <c r="H22" s="40" t="s">
        <v>163</v>
      </c>
      <c r="I22" s="132">
        <v>45200</v>
      </c>
      <c r="J22" s="208" t="s">
        <v>633</v>
      </c>
    </row>
    <row r="23" spans="2:10" ht="22.5" customHeight="1" x14ac:dyDescent="0.2">
      <c r="B23" s="579" t="s">
        <v>660</v>
      </c>
      <c r="C23" s="450" t="s">
        <v>661</v>
      </c>
      <c r="D23" s="523" t="s">
        <v>94</v>
      </c>
      <c r="E23" s="519" t="s">
        <v>662</v>
      </c>
      <c r="F23" s="681" t="s">
        <v>663</v>
      </c>
      <c r="G23" s="663" t="s">
        <v>16</v>
      </c>
      <c r="H23" s="663" t="s">
        <v>261</v>
      </c>
      <c r="I23" s="230">
        <v>44927</v>
      </c>
      <c r="J23" s="208" t="s">
        <v>633</v>
      </c>
    </row>
    <row r="24" spans="2:10" x14ac:dyDescent="0.2">
      <c r="B24" s="556"/>
      <c r="C24" s="450"/>
      <c r="D24" s="523"/>
      <c r="E24" s="519"/>
      <c r="F24" s="681"/>
      <c r="G24" s="664"/>
      <c r="H24" s="664"/>
      <c r="I24" s="230">
        <v>45047</v>
      </c>
      <c r="J24" s="208" t="s">
        <v>633</v>
      </c>
    </row>
    <row r="25" spans="2:10" ht="33.75" customHeight="1" x14ac:dyDescent="0.2">
      <c r="B25" s="557"/>
      <c r="C25" s="450"/>
      <c r="D25" s="523"/>
      <c r="E25" s="519"/>
      <c r="F25" s="681"/>
      <c r="G25" s="52" t="s">
        <v>20</v>
      </c>
      <c r="H25" s="49" t="s">
        <v>649</v>
      </c>
      <c r="I25" s="230">
        <v>45170</v>
      </c>
      <c r="J25" s="208" t="s">
        <v>633</v>
      </c>
    </row>
    <row r="26" spans="2:10" ht="17.25" customHeight="1" x14ac:dyDescent="0.2">
      <c r="B26" s="579" t="s">
        <v>664</v>
      </c>
      <c r="C26" s="450" t="s">
        <v>665</v>
      </c>
      <c r="D26" s="523" t="s">
        <v>101</v>
      </c>
      <c r="E26" s="519" t="s">
        <v>666</v>
      </c>
      <c r="F26" s="682" t="s">
        <v>667</v>
      </c>
      <c r="G26" s="649" t="s">
        <v>18</v>
      </c>
      <c r="H26" s="651" t="s">
        <v>241</v>
      </c>
      <c r="I26" s="185">
        <v>44927</v>
      </c>
      <c r="J26" s="208" t="s">
        <v>242</v>
      </c>
    </row>
    <row r="27" spans="2:10" x14ac:dyDescent="0.2">
      <c r="B27" s="556"/>
      <c r="C27" s="450"/>
      <c r="D27" s="523"/>
      <c r="E27" s="519"/>
      <c r="F27" s="682"/>
      <c r="G27" s="650"/>
      <c r="H27" s="552"/>
      <c r="I27" s="185">
        <v>45047</v>
      </c>
      <c r="J27" s="208" t="s">
        <v>242</v>
      </c>
    </row>
    <row r="28" spans="2:10" x14ac:dyDescent="0.2">
      <c r="B28" s="557"/>
      <c r="C28" s="450"/>
      <c r="D28" s="523"/>
      <c r="E28" s="519"/>
      <c r="F28" s="682"/>
      <c r="G28" s="651"/>
      <c r="H28" s="552"/>
      <c r="I28" s="185">
        <v>45170</v>
      </c>
      <c r="J28" s="208" t="s">
        <v>242</v>
      </c>
    </row>
  </sheetData>
  <autoFilter ref="E9:J9"/>
  <mergeCells count="57">
    <mergeCell ref="J10:J11"/>
    <mergeCell ref="J17:J18"/>
    <mergeCell ref="J19:J20"/>
    <mergeCell ref="H26:H28"/>
    <mergeCell ref="D23:D25"/>
    <mergeCell ref="F23:F25"/>
    <mergeCell ref="D26:D28"/>
    <mergeCell ref="D17:D18"/>
    <mergeCell ref="E26:E28"/>
    <mergeCell ref="F26:F28"/>
    <mergeCell ref="G26:G28"/>
    <mergeCell ref="D19:D20"/>
    <mergeCell ref="E19:E20"/>
    <mergeCell ref="E23:E25"/>
    <mergeCell ref="D21:D22"/>
    <mergeCell ref="G21:G22"/>
    <mergeCell ref="B5:D5"/>
    <mergeCell ref="E5:I5"/>
    <mergeCell ref="B6:I6"/>
    <mergeCell ref="B7:I7"/>
    <mergeCell ref="B12:B16"/>
    <mergeCell ref="I10:I11"/>
    <mergeCell ref="E10:E11"/>
    <mergeCell ref="B10:B11"/>
    <mergeCell ref="D10:D11"/>
    <mergeCell ref="C10:C11"/>
    <mergeCell ref="C14:C15"/>
    <mergeCell ref="G8:H8"/>
    <mergeCell ref="H14:H15"/>
    <mergeCell ref="B2:I2"/>
    <mergeCell ref="B3:D3"/>
    <mergeCell ref="E3:I3"/>
    <mergeCell ref="B4:D4"/>
    <mergeCell ref="E4:I4"/>
    <mergeCell ref="C26:C28"/>
    <mergeCell ref="B17:B22"/>
    <mergeCell ref="F19:F20"/>
    <mergeCell ref="G19:G20"/>
    <mergeCell ref="F10:F11"/>
    <mergeCell ref="B23:B25"/>
    <mergeCell ref="B26:B28"/>
    <mergeCell ref="G23:G24"/>
    <mergeCell ref="F21:F22"/>
    <mergeCell ref="E21:E22"/>
    <mergeCell ref="D14:D15"/>
    <mergeCell ref="E14:E15"/>
    <mergeCell ref="G14:G15"/>
    <mergeCell ref="G17:G18"/>
    <mergeCell ref="E17:E18"/>
    <mergeCell ref="F17:F18"/>
    <mergeCell ref="H23:H24"/>
    <mergeCell ref="I17:I18"/>
    <mergeCell ref="I19:I20"/>
    <mergeCell ref="C17:C18"/>
    <mergeCell ref="C19:C20"/>
    <mergeCell ref="C21:C22"/>
    <mergeCell ref="C23:C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tabSelected="1" zoomScale="110" zoomScaleNormal="110" workbookViewId="0">
      <selection activeCell="I1" sqref="I1:I1048576"/>
    </sheetView>
  </sheetViews>
  <sheetFormatPr baseColWidth="10" defaultColWidth="11.42578125" defaultRowHeight="15" x14ac:dyDescent="0.25"/>
  <cols>
    <col min="1" max="1" width="7.85546875" customWidth="1"/>
    <col min="2" max="2" width="26" customWidth="1"/>
    <col min="3" max="3" width="5.5703125" style="127" customWidth="1"/>
    <col min="4" max="4" width="36.42578125" customWidth="1"/>
    <col min="5" max="5" width="30.42578125" customWidth="1"/>
    <col min="6" max="6" width="24.7109375" customWidth="1"/>
    <col min="7" max="7" width="27.85546875" customWidth="1"/>
    <col min="8" max="8" width="15" customWidth="1"/>
    <col min="9" max="9" width="21" hidden="1" customWidth="1"/>
  </cols>
  <sheetData>
    <row r="1" spans="2:9" s="2" customFormat="1" ht="14.25" x14ac:dyDescent="0.2">
      <c r="C1" s="291"/>
      <c r="F1" s="27"/>
      <c r="G1" s="27"/>
      <c r="H1" s="231"/>
      <c r="I1" s="207"/>
    </row>
    <row r="2" spans="2:9" s="2" customFormat="1" ht="14.25" x14ac:dyDescent="0.2">
      <c r="B2" s="670" t="s">
        <v>358</v>
      </c>
      <c r="C2" s="670"/>
      <c r="D2" s="670"/>
      <c r="E2" s="670"/>
      <c r="F2" s="670"/>
      <c r="G2" s="670"/>
      <c r="H2" s="670"/>
      <c r="I2" s="207"/>
    </row>
    <row r="3" spans="2:9" s="2" customFormat="1" ht="14.25" x14ac:dyDescent="0.2">
      <c r="B3" s="671" t="s">
        <v>31</v>
      </c>
      <c r="C3" s="671"/>
      <c r="D3" s="672" t="s">
        <v>32</v>
      </c>
      <c r="E3" s="672"/>
      <c r="F3" s="672"/>
      <c r="G3" s="672"/>
      <c r="H3" s="672"/>
      <c r="I3" s="207"/>
    </row>
    <row r="4" spans="2:9" s="2" customFormat="1" ht="14.25" x14ac:dyDescent="0.2">
      <c r="B4" s="671" t="s">
        <v>33</v>
      </c>
      <c r="C4" s="671"/>
      <c r="D4" s="673" t="s">
        <v>34</v>
      </c>
      <c r="E4" s="673"/>
      <c r="F4" s="673"/>
      <c r="G4" s="673"/>
      <c r="H4" s="673"/>
      <c r="I4" s="207"/>
    </row>
    <row r="5" spans="2:9" s="2" customFormat="1" ht="14.25" x14ac:dyDescent="0.2">
      <c r="B5" s="671" t="s">
        <v>35</v>
      </c>
      <c r="C5" s="671"/>
      <c r="D5" s="673" t="s">
        <v>36</v>
      </c>
      <c r="E5" s="673"/>
      <c r="F5" s="673"/>
      <c r="G5" s="673"/>
      <c r="H5" s="673"/>
      <c r="I5" s="207"/>
    </row>
    <row r="6" spans="2:9" s="2" customFormat="1" ht="14.25" x14ac:dyDescent="0.2">
      <c r="B6" s="674" t="s">
        <v>37</v>
      </c>
      <c r="C6" s="674"/>
      <c r="D6" s="674"/>
      <c r="E6" s="674"/>
      <c r="F6" s="674"/>
      <c r="G6" s="674"/>
      <c r="H6" s="674"/>
      <c r="I6" s="207"/>
    </row>
    <row r="7" spans="2:9" s="2" customFormat="1" ht="14.25" x14ac:dyDescent="0.2">
      <c r="B7" s="675" t="s">
        <v>668</v>
      </c>
      <c r="C7" s="675"/>
      <c r="D7" s="674"/>
      <c r="E7" s="674"/>
      <c r="F7" s="674"/>
      <c r="G7" s="674"/>
      <c r="H7" s="675"/>
      <c r="I7" s="207"/>
    </row>
    <row r="8" spans="2:9" s="2" customFormat="1" ht="10.5" customHeight="1" x14ac:dyDescent="0.2">
      <c r="B8" s="62"/>
      <c r="C8" s="292"/>
      <c r="D8" s="60"/>
      <c r="E8" s="61"/>
      <c r="F8" s="677" t="s">
        <v>39</v>
      </c>
      <c r="G8" s="678"/>
      <c r="H8" s="229"/>
      <c r="I8" s="207"/>
    </row>
    <row r="9" spans="2:9" s="2" customFormat="1" ht="16.5" customHeight="1" x14ac:dyDescent="0.2">
      <c r="B9" s="277" t="s">
        <v>22</v>
      </c>
      <c r="C9" s="293"/>
      <c r="D9" s="279" t="s">
        <v>24</v>
      </c>
      <c r="E9" s="278" t="s">
        <v>25</v>
      </c>
      <c r="F9" s="99" t="s">
        <v>41</v>
      </c>
      <c r="G9" s="68" t="s">
        <v>42</v>
      </c>
      <c r="H9" s="280" t="s">
        <v>27</v>
      </c>
      <c r="I9" s="207"/>
    </row>
    <row r="10" spans="2:9" ht="75" customHeight="1" x14ac:dyDescent="0.25">
      <c r="B10" s="289" t="s">
        <v>669</v>
      </c>
      <c r="C10" s="321" t="s">
        <v>670</v>
      </c>
      <c r="D10" s="287" t="s">
        <v>671</v>
      </c>
      <c r="E10" s="287" t="s">
        <v>672</v>
      </c>
      <c r="F10" s="288" t="s">
        <v>162</v>
      </c>
      <c r="G10" s="287" t="s">
        <v>48</v>
      </c>
      <c r="H10" s="132">
        <v>45076</v>
      </c>
      <c r="I10" s="290" t="s">
        <v>633</v>
      </c>
    </row>
    <row r="11" spans="2:9" ht="48.75" customHeight="1" x14ac:dyDescent="0.25">
      <c r="B11" s="683" t="s">
        <v>673</v>
      </c>
      <c r="C11" s="740" t="s">
        <v>674</v>
      </c>
      <c r="D11" s="287" t="s">
        <v>675</v>
      </c>
      <c r="E11" s="287" t="s">
        <v>676</v>
      </c>
      <c r="F11" s="288" t="s">
        <v>162</v>
      </c>
      <c r="G11" s="287" t="s">
        <v>48</v>
      </c>
      <c r="H11" s="741">
        <v>45168</v>
      </c>
      <c r="I11" s="290" t="s">
        <v>633</v>
      </c>
    </row>
    <row r="12" spans="2:9" ht="51" customHeight="1" x14ac:dyDescent="0.25">
      <c r="B12" s="684"/>
      <c r="C12" s="321" t="s">
        <v>677</v>
      </c>
      <c r="D12" s="287" t="s">
        <v>678</v>
      </c>
      <c r="E12" s="287" t="s">
        <v>679</v>
      </c>
      <c r="F12" s="288" t="s">
        <v>162</v>
      </c>
      <c r="G12" s="287" t="s">
        <v>48</v>
      </c>
      <c r="H12" s="132">
        <v>45137</v>
      </c>
      <c r="I12" s="290" t="s">
        <v>633</v>
      </c>
    </row>
    <row r="13" spans="2:9" ht="63" customHeight="1" x14ac:dyDescent="0.25">
      <c r="B13" s="289" t="s">
        <v>680</v>
      </c>
      <c r="C13" s="740" t="s">
        <v>681</v>
      </c>
      <c r="D13" s="287" t="s">
        <v>682</v>
      </c>
      <c r="E13" s="287" t="s">
        <v>683</v>
      </c>
      <c r="F13" s="288" t="s">
        <v>162</v>
      </c>
      <c r="G13" s="287" t="s">
        <v>48</v>
      </c>
      <c r="H13" s="742">
        <v>45199</v>
      </c>
      <c r="I13" s="290" t="s">
        <v>633</v>
      </c>
    </row>
    <row r="14" spans="2:9" x14ac:dyDescent="0.25">
      <c r="I14" s="207"/>
    </row>
    <row r="16" spans="2:9" x14ac:dyDescent="0.25">
      <c r="B16" s="96"/>
      <c r="C16" s="96"/>
      <c r="D16" s="285"/>
      <c r="E16" s="286"/>
      <c r="F16" s="286"/>
    </row>
    <row r="17" spans="2:6" x14ac:dyDescent="0.25">
      <c r="B17" s="96"/>
      <c r="C17" s="96"/>
      <c r="D17" s="285"/>
      <c r="E17" s="286"/>
      <c r="F17" s="286"/>
    </row>
    <row r="18" spans="2:6" x14ac:dyDescent="0.25">
      <c r="B18" s="96"/>
      <c r="C18" s="96"/>
      <c r="D18" s="285"/>
      <c r="E18" s="286"/>
      <c r="F18" s="286"/>
    </row>
    <row r="19" spans="2:6" x14ac:dyDescent="0.25">
      <c r="B19" s="96"/>
      <c r="C19" s="96"/>
      <c r="D19" s="285"/>
      <c r="E19" s="286"/>
      <c r="F19" s="286"/>
    </row>
  </sheetData>
  <autoFilter ref="B9:I9"/>
  <mergeCells count="11">
    <mergeCell ref="B11:B12"/>
    <mergeCell ref="B6:H6"/>
    <mergeCell ref="B7:H7"/>
    <mergeCell ref="F8:G8"/>
    <mergeCell ref="B2:H2"/>
    <mergeCell ref="B3:C3"/>
    <mergeCell ref="D3:H3"/>
    <mergeCell ref="B4:C4"/>
    <mergeCell ref="D4:H4"/>
    <mergeCell ref="B5:C5"/>
    <mergeCell ref="D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F13" sqref="F13"/>
    </sheetView>
  </sheetViews>
  <sheetFormatPr baseColWidth="10" defaultColWidth="10.7109375" defaultRowHeight="15" x14ac:dyDescent="0.25"/>
  <cols>
    <col min="5" max="5" width="47.140625" customWidth="1"/>
    <col min="6" max="6" width="25.85546875" customWidth="1"/>
    <col min="7" max="7" width="19.28515625" customWidth="1"/>
  </cols>
  <sheetData>
    <row r="2" spans="4:7" x14ac:dyDescent="0.25">
      <c r="D2" s="350" t="s">
        <v>701</v>
      </c>
      <c r="E2" s="350" t="s">
        <v>702</v>
      </c>
      <c r="F2" s="350" t="s">
        <v>719</v>
      </c>
    </row>
    <row r="3" spans="4:7" ht="24" x14ac:dyDescent="0.25">
      <c r="D3" s="351" t="s">
        <v>703</v>
      </c>
      <c r="E3" s="351" t="s">
        <v>704</v>
      </c>
      <c r="F3" s="352">
        <v>16</v>
      </c>
    </row>
    <row r="4" spans="4:7" x14ac:dyDescent="0.25">
      <c r="D4" s="351" t="s">
        <v>705</v>
      </c>
      <c r="E4" s="351" t="s">
        <v>706</v>
      </c>
      <c r="F4" s="352">
        <v>23</v>
      </c>
    </row>
    <row r="5" spans="4:7" x14ac:dyDescent="0.25">
      <c r="D5" s="351" t="s">
        <v>707</v>
      </c>
      <c r="E5" s="351" t="s">
        <v>708</v>
      </c>
      <c r="F5" s="352">
        <v>21</v>
      </c>
    </row>
    <row r="6" spans="4:7" x14ac:dyDescent="0.25">
      <c r="D6" s="351" t="s">
        <v>700</v>
      </c>
      <c r="E6" s="351" t="s">
        <v>709</v>
      </c>
      <c r="F6" s="352"/>
    </row>
    <row r="7" spans="4:7" x14ac:dyDescent="0.25">
      <c r="D7" s="351" t="s">
        <v>699</v>
      </c>
      <c r="E7" s="351" t="s">
        <v>710</v>
      </c>
      <c r="F7" s="352">
        <v>5</v>
      </c>
    </row>
    <row r="8" spans="4:7" ht="24" x14ac:dyDescent="0.25">
      <c r="D8" s="351" t="s">
        <v>711</v>
      </c>
      <c r="E8" s="351" t="s">
        <v>712</v>
      </c>
      <c r="F8" s="352">
        <v>24</v>
      </c>
    </row>
    <row r="9" spans="4:7" x14ac:dyDescent="0.25">
      <c r="D9" s="351" t="s">
        <v>713</v>
      </c>
      <c r="E9" s="351" t="s">
        <v>714</v>
      </c>
      <c r="F9" s="352">
        <v>21</v>
      </c>
    </row>
    <row r="10" spans="4:7" ht="24" x14ac:dyDescent="0.25">
      <c r="D10" s="351" t="s">
        <v>715</v>
      </c>
      <c r="E10" s="351" t="s">
        <v>716</v>
      </c>
      <c r="F10" s="352">
        <v>10</v>
      </c>
    </row>
    <row r="11" spans="4:7" ht="24" x14ac:dyDescent="0.25">
      <c r="D11" s="351" t="s">
        <v>717</v>
      </c>
      <c r="E11" s="351" t="s">
        <v>718</v>
      </c>
      <c r="F11" s="352">
        <v>4</v>
      </c>
    </row>
    <row r="12" spans="4:7" x14ac:dyDescent="0.25">
      <c r="D12" s="685" t="s">
        <v>720</v>
      </c>
      <c r="E12" s="685"/>
      <c r="F12" s="354">
        <f>SUM(F3:F11)</f>
        <v>124</v>
      </c>
      <c r="G12" s="353"/>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37" customWidth="1"/>
    <col min="4" max="4" width="11.42578125" style="37" customWidth="1"/>
    <col min="5" max="5" width="11.42578125" style="37"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7109375" customWidth="1"/>
  </cols>
  <sheetData>
    <row r="2" spans="2:12" ht="33" customHeight="1" x14ac:dyDescent="0.25">
      <c r="B2" s="34" t="s">
        <v>21</v>
      </c>
      <c r="C2" s="36" t="s">
        <v>22</v>
      </c>
      <c r="D2" s="34" t="s">
        <v>23</v>
      </c>
      <c r="E2" s="30"/>
      <c r="F2" s="31" t="s">
        <v>24</v>
      </c>
      <c r="G2" s="30" t="s">
        <v>25</v>
      </c>
      <c r="H2" s="34" t="s">
        <v>1</v>
      </c>
      <c r="I2" s="35" t="s">
        <v>26</v>
      </c>
      <c r="J2" s="30" t="s">
        <v>27</v>
      </c>
      <c r="K2" s="35" t="s">
        <v>28</v>
      </c>
    </row>
    <row r="3" spans="2:12" ht="81" customHeight="1" x14ac:dyDescent="0.25">
      <c r="B3" s="38" t="s">
        <v>29</v>
      </c>
      <c r="C3" s="38" t="str">
        <f>'Componen 1 Transparencia'!B10</f>
        <v xml:space="preserve">Lineamiento de Trasparencia Activa </v>
      </c>
      <c r="D3" s="38" t="str">
        <f>'Componen 1 Transparencia'!C$10</f>
        <v>1.1</v>
      </c>
      <c r="E3" s="38" t="str">
        <f>'Componen 1 Transparencia'!D10</f>
        <v>5.1</v>
      </c>
      <c r="F3"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8" t="str">
        <f>'Componen 1 Transparencia'!F$10</f>
        <v>Un (1) Índice de Transparencia de la Procuraduría General de la Nación, ITA enviado</v>
      </c>
      <c r="H3" s="38" t="str">
        <f>'Componen 1 Transparencia'!G10</f>
        <v>Oficina Asesora de Planeación</v>
      </c>
      <c r="I3" s="38" t="str">
        <f>'Componen 1 Transparencia'!H10</f>
        <v>Proceso Direccionamiento Estratégico  e Innovación (Planeación)</v>
      </c>
      <c r="J3" s="332">
        <f>'Componen 1 Transparencia'!I$10</f>
        <v>45260</v>
      </c>
      <c r="K3" s="38" t="str">
        <f>'Componen 1 Transparencia'!J$10</f>
        <v xml:space="preserve">Ariel - Janyther </v>
      </c>
      <c r="L3" s="17"/>
    </row>
    <row r="4" spans="2:12" ht="81" customHeight="1" x14ac:dyDescent="0.25">
      <c r="B4" s="38"/>
      <c r="C4" s="38"/>
      <c r="D4" s="38" t="str">
        <f>'Componen 1 Transparencia'!C$10</f>
        <v>1.1</v>
      </c>
      <c r="E4" s="38">
        <f>'Componen 1 Transparencia'!D11</f>
        <v>0</v>
      </c>
      <c r="F4"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8" t="str">
        <f>'Componen 1 Transparencia'!F$10</f>
        <v>Un (1) Índice de Transparencia de la Procuraduría General de la Nación, ITA enviado</v>
      </c>
      <c r="H4" s="38" t="str">
        <f>'Componen 1 Transparencia'!G10</f>
        <v>Oficina Asesora de Planeación</v>
      </c>
      <c r="I4" s="38" t="str">
        <f>'Componen 1 Transparencia'!H11</f>
        <v>Proceso Atención a Partes Interesadas y Comunicaciones 
(Comunicaciones)</v>
      </c>
      <c r="J4" s="332">
        <f>'Componen 1 Transparencia'!I$10</f>
        <v>45260</v>
      </c>
      <c r="K4" s="38" t="str">
        <f>'Componen 1 Transparencia'!J$10</f>
        <v xml:space="preserve">Ariel - Janyther </v>
      </c>
    </row>
    <row r="5" spans="2:12" ht="67.5" x14ac:dyDescent="0.25">
      <c r="B5" s="38"/>
      <c r="C5" s="38"/>
      <c r="D5" s="38" t="str">
        <f>'Componen 1 Transparencia'!C$10</f>
        <v>1.1</v>
      </c>
      <c r="E5" s="38">
        <f>'Componen 1 Transparencia'!D12</f>
        <v>0</v>
      </c>
      <c r="F5"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8" t="str">
        <f>'Componen 1 Transparencia'!F$10</f>
        <v>Un (1) Índice de Transparencia de la Procuraduría General de la Nación, ITA enviado</v>
      </c>
      <c r="H5" s="38" t="str">
        <f>'Componen 1 Transparencia'!G12</f>
        <v xml:space="preserve">Secretaria General </v>
      </c>
      <c r="I5" s="38" t="str">
        <f>'Componen 1 Transparencia'!H12</f>
        <v xml:space="preserve">Estrategia de Gobierno de TI </v>
      </c>
      <c r="J5" s="332">
        <f>'Componen 1 Transparencia'!I$10</f>
        <v>45260</v>
      </c>
      <c r="K5" s="38" t="str">
        <f>'Componen 1 Transparencia'!J$10</f>
        <v xml:space="preserve">Ariel - Janyther </v>
      </c>
    </row>
    <row r="6" spans="2:12" ht="33.75" x14ac:dyDescent="0.25">
      <c r="B6" s="38"/>
      <c r="C6" s="38"/>
      <c r="D6" s="38" t="str">
        <f>'Componen 1 Transparencia'!C$13</f>
        <v>1.2</v>
      </c>
      <c r="E6" s="38" t="str">
        <f>'Componen 1 Transparencia'!D13</f>
        <v>5.4</v>
      </c>
      <c r="F6" s="38" t="str">
        <f>'Componen 1 Transparencia'!E$13</f>
        <v>Verificar y ajustar los links de la Ley de transparencia publicados en la página web de la Entidad</v>
      </c>
      <c r="G6" s="38" t="str">
        <f>'Componen 1 Transparencia'!F$13</f>
        <v>Generar tres (3) alertas sobre la información desactualizada  en la página web.</v>
      </c>
      <c r="H6" s="38" t="str">
        <f>'Componen 1 Transparencia'!G$13</f>
        <v>Oficina Asesora de Planeación</v>
      </c>
      <c r="I6" s="38" t="str">
        <f>'Componen 1 Transparencia'!H$13</f>
        <v xml:space="preserve">Proceso Atención a Partes Interesadas y Comunicaciones 
(Comunicaciones) </v>
      </c>
      <c r="J6" s="332">
        <f>'Componen 1 Transparencia'!I$13</f>
        <v>45016</v>
      </c>
      <c r="K6" s="332" t="str">
        <f>'Componen 1 Transparencia'!J$13</f>
        <v xml:space="preserve">Andrea - Ariel - Janyther </v>
      </c>
    </row>
    <row r="7" spans="2:12" ht="33.75" x14ac:dyDescent="0.25">
      <c r="B7" s="38"/>
      <c r="C7" s="38"/>
      <c r="D7" s="38" t="str">
        <f>'Componen 1 Transparencia'!C$13</f>
        <v>1.2</v>
      </c>
      <c r="E7" s="38">
        <f>'Componen 1 Transparencia'!D14</f>
        <v>0</v>
      </c>
      <c r="F7" s="38" t="str">
        <f>'Componen 1 Transparencia'!E$13</f>
        <v>Verificar y ajustar los links de la Ley de transparencia publicados en la página web de la Entidad</v>
      </c>
      <c r="G7" s="38" t="str">
        <f>'Componen 1 Transparencia'!F$13</f>
        <v>Generar tres (3) alertas sobre la información desactualizada  en la página web.</v>
      </c>
      <c r="H7" s="38" t="str">
        <f>'Componen 1 Transparencia'!G$13</f>
        <v>Oficina Asesora de Planeación</v>
      </c>
      <c r="I7" s="38" t="str">
        <f>'Componen 1 Transparencia'!H$14</f>
        <v>Proceso Direccionamiento Estratégico  e Innovación (Planeación)</v>
      </c>
      <c r="J7" s="332">
        <f>'Componen 1 Transparencia'!I$13</f>
        <v>45016</v>
      </c>
      <c r="K7" s="332" t="str">
        <f>'Componen 1 Transparencia'!J$13</f>
        <v xml:space="preserve">Andrea - Ariel - Janyther </v>
      </c>
    </row>
    <row r="8" spans="2:12" ht="39" customHeight="1" x14ac:dyDescent="0.25">
      <c r="B8" s="38"/>
      <c r="C8" s="38"/>
      <c r="D8" s="38" t="str">
        <f>'Componen 1 Transparencia'!C$13</f>
        <v>1.2</v>
      </c>
      <c r="E8" s="38">
        <f>'Componen 1 Transparencia'!D15</f>
        <v>0</v>
      </c>
      <c r="F8" s="38" t="str">
        <f>'Componen 1 Transparencia'!E$13</f>
        <v>Verificar y ajustar los links de la Ley de transparencia publicados en la página web de la Entidad</v>
      </c>
      <c r="G8" s="38" t="str">
        <f>'Componen 1 Transparencia'!F$13</f>
        <v>Generar tres (3) alertas sobre la información desactualizada  en la página web.</v>
      </c>
      <c r="H8" s="38" t="str">
        <f>'Componen 1 Transparencia'!G15</f>
        <v xml:space="preserve">Secretaría General </v>
      </c>
      <c r="I8" s="38" t="str">
        <f>'Componen 1 Transparencia'!H15</f>
        <v xml:space="preserve">Secretaria General </v>
      </c>
      <c r="J8" s="332">
        <f>'Componen 1 Transparencia'!I$13</f>
        <v>45016</v>
      </c>
      <c r="K8" s="332" t="str">
        <f>'Componen 1 Transparencia'!J$13</f>
        <v xml:space="preserve">Andrea - Ariel - Janyther </v>
      </c>
    </row>
    <row r="9" spans="2:12" ht="33.75" x14ac:dyDescent="0.25">
      <c r="B9" s="38"/>
      <c r="C9" s="38"/>
      <c r="D9" s="38" t="str">
        <f>'Componen 1 Transparencia'!C$13</f>
        <v>1.2</v>
      </c>
      <c r="E9" s="38" t="str">
        <f>'Componen 1 Transparencia'!D16</f>
        <v>5.5</v>
      </c>
      <c r="F9" s="38" t="str">
        <f>'Componen 1 Transparencia'!E$13</f>
        <v>Verificar y ajustar los links de la Ley de transparencia publicados en la página web de la Entidad</v>
      </c>
      <c r="G9" s="38" t="str">
        <f>'Componen 1 Transparencia'!F$13</f>
        <v>Generar tres (3) alertas sobre la información desactualizada  en la página web.</v>
      </c>
      <c r="H9" s="38" t="str">
        <f>'Componen 1 Transparencia'!G$13</f>
        <v>Oficina Asesora de Planeación</v>
      </c>
      <c r="I9" s="38" t="str">
        <f>'Componen 1 Transparencia'!H$13</f>
        <v xml:space="preserve">Proceso Atención a Partes Interesadas y Comunicaciones 
(Comunicaciones) </v>
      </c>
      <c r="J9" s="332">
        <f>'Componen 1 Transparencia'!I$14</f>
        <v>45107</v>
      </c>
      <c r="K9" s="332" t="str">
        <f>'Componen 1 Transparencia'!J$14</f>
        <v xml:space="preserve">Andrea - Ariel - Janyther </v>
      </c>
    </row>
    <row r="10" spans="2:12" ht="33.75" x14ac:dyDescent="0.25">
      <c r="B10" s="38"/>
      <c r="C10" s="38"/>
      <c r="D10" s="38" t="str">
        <f>'Componen 1 Transparencia'!C$13</f>
        <v>1.2</v>
      </c>
      <c r="E10" s="38">
        <f>'Componen 1 Transparencia'!D17</f>
        <v>0</v>
      </c>
      <c r="F10" s="38" t="str">
        <f>'Componen 1 Transparencia'!E$13</f>
        <v>Verificar y ajustar los links de la Ley de transparencia publicados en la página web de la Entidad</v>
      </c>
      <c r="G10" s="38" t="str">
        <f>'Componen 1 Transparencia'!F$13</f>
        <v>Generar tres (3) alertas sobre la información desactualizada  en la página web.</v>
      </c>
      <c r="H10" s="38" t="str">
        <f>'Componen 1 Transparencia'!G$13</f>
        <v>Oficina Asesora de Planeación</v>
      </c>
      <c r="I10" s="38" t="str">
        <f>'Componen 1 Transparencia'!H$14</f>
        <v>Proceso Direccionamiento Estratégico  e Innovación (Planeación)</v>
      </c>
      <c r="J10" s="332">
        <f>'Componen 1 Transparencia'!I$14</f>
        <v>45107</v>
      </c>
      <c r="K10" s="332" t="str">
        <f>'Componen 1 Transparencia'!J$14</f>
        <v xml:space="preserve">Andrea - Ariel - Janyther </v>
      </c>
    </row>
    <row r="11" spans="2:12" ht="33.75" x14ac:dyDescent="0.25">
      <c r="B11" s="38"/>
      <c r="C11" s="38"/>
      <c r="D11" s="38" t="str">
        <f>'Componen 1 Transparencia'!C$13</f>
        <v>1.2</v>
      </c>
      <c r="E11" s="38" t="str">
        <f>'Componen 1 Transparencia'!D18</f>
        <v>5.6</v>
      </c>
      <c r="F11" s="38" t="str">
        <f>'Componen 1 Transparencia'!E$13</f>
        <v>Verificar y ajustar los links de la Ley de transparencia publicados en la página web de la Entidad</v>
      </c>
      <c r="G11" s="38" t="str">
        <f>'Componen 1 Transparencia'!F$13</f>
        <v>Generar tres (3) alertas sobre la información desactualizada  en la página web.</v>
      </c>
      <c r="H11" s="38" t="str">
        <f>'Componen 1 Transparencia'!G15</f>
        <v xml:space="preserve">Secretaría General </v>
      </c>
      <c r="I11" s="38" t="str">
        <f>'Componen 1 Transparencia'!H$15</f>
        <v xml:space="preserve">Secretaria General </v>
      </c>
      <c r="J11" s="332">
        <f>'Componen 1 Transparencia'!I$14</f>
        <v>45107</v>
      </c>
      <c r="K11" s="332" t="str">
        <f>'Componen 1 Transparencia'!J$14</f>
        <v xml:space="preserve">Andrea - Ariel - Janyther </v>
      </c>
    </row>
    <row r="12" spans="2:12" ht="33.75" x14ac:dyDescent="0.25">
      <c r="B12" s="38"/>
      <c r="C12" s="38"/>
      <c r="D12" s="38" t="str">
        <f>'Componen 1 Transparencia'!C$13</f>
        <v>1.2</v>
      </c>
      <c r="E12" s="38">
        <f>'Componen 1 Transparencia'!D19</f>
        <v>0</v>
      </c>
      <c r="F12" s="38" t="str">
        <f>'Componen 1 Transparencia'!E$13</f>
        <v>Verificar y ajustar los links de la Ley de transparencia publicados en la página web de la Entidad</v>
      </c>
      <c r="G12" s="38" t="str">
        <f>'Componen 1 Transparencia'!F$13</f>
        <v>Generar tres (3) alertas sobre la información desactualizada  en la página web.</v>
      </c>
      <c r="H12" s="38" t="str">
        <f>'Componen 1 Transparencia'!G$13</f>
        <v>Oficina Asesora de Planeación</v>
      </c>
      <c r="I12" s="38" t="str">
        <f>'Componen 1 Transparencia'!H$13</f>
        <v xml:space="preserve">Proceso Atención a Partes Interesadas y Comunicaciones 
(Comunicaciones) </v>
      </c>
      <c r="J12" s="332">
        <f>'Componen 1 Transparencia'!I$15</f>
        <v>45199</v>
      </c>
      <c r="K12" s="332" t="str">
        <f>'Componen 1 Transparencia'!J$15</f>
        <v xml:space="preserve">Andrea - Ariel - Janyther </v>
      </c>
    </row>
    <row r="13" spans="2:12" ht="33.75" x14ac:dyDescent="0.25">
      <c r="B13" s="38"/>
      <c r="C13" s="38"/>
      <c r="D13" s="38" t="str">
        <f>'Componen 1 Transparencia'!C$13</f>
        <v>1.2</v>
      </c>
      <c r="E13" s="38">
        <f>'Componen 1 Transparencia'!D20</f>
        <v>0</v>
      </c>
      <c r="F13" s="38" t="str">
        <f>'Componen 1 Transparencia'!E$13</f>
        <v>Verificar y ajustar los links de la Ley de transparencia publicados en la página web de la Entidad</v>
      </c>
      <c r="G13" s="38" t="str">
        <f>'Componen 1 Transparencia'!F$13</f>
        <v>Generar tres (3) alertas sobre la información desactualizada  en la página web.</v>
      </c>
      <c r="H13" s="38" t="str">
        <f>'Componen 1 Transparencia'!G$13</f>
        <v>Oficina Asesora de Planeación</v>
      </c>
      <c r="I13" s="38" t="str">
        <f>'Componen 1 Transparencia'!H$14</f>
        <v>Proceso Direccionamiento Estratégico  e Innovación (Planeación)</v>
      </c>
      <c r="J13" s="332">
        <f>'Componen 1 Transparencia'!I$15</f>
        <v>45199</v>
      </c>
      <c r="K13" s="332" t="str">
        <f>'Componen 1 Transparencia'!J$15</f>
        <v xml:space="preserve">Andrea - Ariel - Janyther </v>
      </c>
    </row>
    <row r="14" spans="2:12" ht="33.75" x14ac:dyDescent="0.25">
      <c r="B14" s="38"/>
      <c r="C14" s="38"/>
      <c r="D14" s="38" t="str">
        <f>'Componen 1 Transparencia'!C$13</f>
        <v>1.2</v>
      </c>
      <c r="E14" s="38">
        <f>'Componen 1 Transparencia'!D21</f>
        <v>0</v>
      </c>
      <c r="F14" s="38" t="str">
        <f>'Componen 1 Transparencia'!E$13</f>
        <v>Verificar y ajustar los links de la Ley de transparencia publicados en la página web de la Entidad</v>
      </c>
      <c r="G14" s="38" t="str">
        <f>'Componen 1 Transparencia'!F$13</f>
        <v>Generar tres (3) alertas sobre la información desactualizada  en la página web.</v>
      </c>
      <c r="H14" s="38" t="str">
        <f>'Componen 1 Transparencia'!G18</f>
        <v>Oficina Asesora de Planeación</v>
      </c>
      <c r="I14" s="38" t="str">
        <f>'Componen 1 Transparencia'!H$15</f>
        <v xml:space="preserve">Secretaria General </v>
      </c>
      <c r="J14" s="332">
        <f>'Componen 1 Transparencia'!I$15</f>
        <v>45199</v>
      </c>
      <c r="K14" s="332" t="str">
        <f>'Componen 1 Transparencia'!J$15</f>
        <v xml:space="preserve">Andrea - Ariel - Janyther </v>
      </c>
    </row>
    <row r="15" spans="2:12" ht="78.75" customHeight="1" x14ac:dyDescent="0.25">
      <c r="B15" s="38"/>
      <c r="C15" s="38"/>
      <c r="D15" s="38" t="str">
        <f>'Componen 1 Transparencia'!C$16</f>
        <v>1.3</v>
      </c>
      <c r="E15" s="38" t="str">
        <f>'Componen 1 Transparencia'!D$16</f>
        <v>5.5</v>
      </c>
      <c r="F15" s="38" t="str">
        <f>'Componen 1 Transparencia'!E$16</f>
        <v>Divulgar los avances en la implementación de la "Guía Conoce, Propone y Prioriza" a través de los medios de la Entidad (Facebook, Twitter, Instagram, página web)</v>
      </c>
      <c r="G15" s="38" t="str">
        <f>'Componen 1 Transparencia'!F$16</f>
        <v>Una (1) divulgación de la sección de "Conoce, Propone y Prioriza" de la página web.</v>
      </c>
      <c r="H15" s="38" t="str">
        <f>'Componen 1 Transparencia'!G$16</f>
        <v>Oficina Asesora de Planeación</v>
      </c>
      <c r="I15" s="38" t="str">
        <f>'Componen 1 Transparencia'!H$16</f>
        <v xml:space="preserve">Proceso Atención a Partes Interesadas y Comunicaciones 
(Comunicaciones) </v>
      </c>
      <c r="J15" s="332">
        <f>'Componen 1 Transparencia'!I$16</f>
        <v>45260</v>
      </c>
      <c r="K15" s="332" t="str">
        <f>'Componen 1 Transparencia'!J$16</f>
        <v>Ariel - Janyther - Jessica - Camila - Vanessa - Lina</v>
      </c>
    </row>
    <row r="16" spans="2:12" ht="54.75" customHeight="1" x14ac:dyDescent="0.25">
      <c r="B16" s="38"/>
      <c r="C16" s="38"/>
      <c r="D16" s="38" t="str">
        <f>'Componen 1 Transparencia'!C$16</f>
        <v>1.3</v>
      </c>
      <c r="E16" s="38" t="str">
        <f>'Componen 1 Transparencia'!D$16</f>
        <v>5.5</v>
      </c>
      <c r="F16" s="38" t="str">
        <f>'Componen 1 Transparencia'!E$16</f>
        <v>Divulgar los avances en la implementación de la "Guía Conoce, Propone y Prioriza" a través de los medios de la Entidad (Facebook, Twitter, Instagram, página web)</v>
      </c>
      <c r="G16" s="38" t="str">
        <f>'Componen 1 Transparencia'!F$16</f>
        <v>Una (1) divulgación de la sección de "Conoce, Propone y Prioriza" de la página web.</v>
      </c>
      <c r="H16" s="38" t="str">
        <f>'Componen 1 Transparencia'!G$16</f>
        <v>Oficina Asesora de Planeación</v>
      </c>
      <c r="I16" s="38" t="str">
        <f>'Componen 1 Transparencia'!H$17</f>
        <v>Proceso Direccionamiento Estratégico  e Innovación  
(Planeación)</v>
      </c>
      <c r="J16" s="332">
        <f>'Componen 1 Transparencia'!I$16</f>
        <v>45260</v>
      </c>
      <c r="K16" s="332" t="str">
        <f>'Componen 1 Transparencia'!J$16</f>
        <v>Ariel - Janyther - Jessica - Camila - Vanessa - Lina</v>
      </c>
    </row>
    <row r="17" spans="2:11" ht="54.75" customHeight="1" x14ac:dyDescent="0.25">
      <c r="B17" s="38"/>
      <c r="C17" s="38"/>
      <c r="D17" s="38" t="str">
        <f>'Componen 1 Transparencia'!C$18</f>
        <v>1.4</v>
      </c>
      <c r="E17" s="38" t="str">
        <f>'Componen 1 Transparencia'!D$18</f>
        <v>5.6</v>
      </c>
      <c r="F17" s="38" t="str">
        <f>'Componen 1 Transparencia'!E$18</f>
        <v xml:space="preserve">Actualizar el Menú Participa y el botón de Conoce, Propone y Prioriza con la información indicada por el equipo de Gobierno Abierto de Bogotá y los ejercicios de participación y rendición de cuentas </v>
      </c>
      <c r="G17" s="38" t="str">
        <f>'Componen 1 Transparencia'!F$18</f>
        <v xml:space="preserve">Cuatro (4) piezas divulgativas indicadas por el equipo de Gobierno Abierto de Bogotá y los ejercicios de participación y Rendición de cuentas </v>
      </c>
      <c r="H17" s="38" t="str">
        <f>'Componen 1 Transparencia'!G$18</f>
        <v>Oficina Asesora de Planeación</v>
      </c>
      <c r="I17" s="38" t="str">
        <f>'Componen 1 Transparencia'!H$18</f>
        <v xml:space="preserve">Proceso Atención a Partes Interesadas y Comunicaciones 
(Comunicaciones) </v>
      </c>
      <c r="J17" s="332">
        <f>'Componen 1 Transparencia'!I$18</f>
        <v>45138</v>
      </c>
      <c r="K17" s="38" t="str">
        <f>'Componen 1 Transparencia'!J$18</f>
        <v xml:space="preserve">Andrea - María Angélica - Janyther - Ariel </v>
      </c>
    </row>
    <row r="18" spans="2:11" ht="67.5" x14ac:dyDescent="0.25">
      <c r="B18" s="38"/>
      <c r="C18" s="38"/>
      <c r="D18" s="38" t="str">
        <f>'Componen 1 Transparencia'!C$18</f>
        <v>1.4</v>
      </c>
      <c r="E18" s="38" t="str">
        <f>'Componen 1 Transparencia'!D$18</f>
        <v>5.6</v>
      </c>
      <c r="F18" s="38" t="str">
        <f>'Componen 1 Transparencia'!E$18</f>
        <v xml:space="preserve">Actualizar el Menú Participa y el botón de Conoce, Propone y Prioriza con la información indicada por el equipo de Gobierno Abierto de Bogotá y los ejercicios de participación y rendición de cuentas </v>
      </c>
      <c r="G18" s="38" t="str">
        <f>'Componen 1 Transparencia'!F$18</f>
        <v xml:space="preserve">Cuatro (4) piezas divulgativas indicadas por el equipo de Gobierno Abierto de Bogotá y los ejercicios de participación y Rendición de cuentas </v>
      </c>
      <c r="H18" s="38" t="str">
        <f>'Componen 1 Transparencia'!G$18</f>
        <v>Oficina Asesora de Planeación</v>
      </c>
      <c r="I18" s="38" t="str">
        <f>'Componen 1 Transparencia'!H$19</f>
        <v>Proceso Direccionamiento Estratégico  e Innovación 
(Planeación)</v>
      </c>
      <c r="J18" s="332">
        <f>'Componen 1 Transparencia'!I$18</f>
        <v>45138</v>
      </c>
      <c r="K18" s="38" t="str">
        <f>'Componen 1 Transparencia'!J$18</f>
        <v xml:space="preserve">Andrea - María Angélica - Janyther - Ariel </v>
      </c>
    </row>
    <row r="19" spans="2:11" ht="67.5" x14ac:dyDescent="0.25">
      <c r="B19" s="38"/>
      <c r="C19" s="38"/>
      <c r="D19" s="38" t="str">
        <f>'Componen 1 Transparencia'!C$18</f>
        <v>1.4</v>
      </c>
      <c r="E19" s="38" t="str">
        <f>'Componen 1 Transparencia'!D$18</f>
        <v>5.6</v>
      </c>
      <c r="F19" s="38" t="str">
        <f>'Componen 1 Transparencia'!E$18</f>
        <v xml:space="preserve">Actualizar el Menú Participa y el botón de Conoce, Propone y Prioriza con la información indicada por el equipo de Gobierno Abierto de Bogotá y los ejercicios de participación y rendición de cuentas </v>
      </c>
      <c r="G19" s="38" t="str">
        <f>'Componen 1 Transparencia'!F$18</f>
        <v xml:space="preserve">Cuatro (4) piezas divulgativas indicadas por el equipo de Gobierno Abierto de Bogotá y los ejercicios de participación y Rendición de cuentas </v>
      </c>
      <c r="H19" s="38" t="str">
        <f>'Componen 1 Transparencia'!G$20</f>
        <v xml:space="preserve">Secretaría General </v>
      </c>
      <c r="I19" s="38" t="str">
        <f>'Componen 1 Transparencia'!H$20</f>
        <v>(Secretaria General)</v>
      </c>
      <c r="J19" s="332">
        <f>'Componen 1 Transparencia'!I$18</f>
        <v>45138</v>
      </c>
      <c r="K19" s="38" t="str">
        <f>'Componen 1 Transparencia'!J$18</f>
        <v xml:space="preserve">Andrea - María Angélica - Janyther - Ariel </v>
      </c>
    </row>
    <row r="20" spans="2:11" ht="67.5" x14ac:dyDescent="0.25">
      <c r="B20" s="38"/>
      <c r="C20" s="38"/>
      <c r="D20" s="38" t="str">
        <f>'Componen 1 Transparencia'!C$18</f>
        <v>1.4</v>
      </c>
      <c r="E20" s="38" t="str">
        <f>'Componen 1 Transparencia'!D$18</f>
        <v>5.6</v>
      </c>
      <c r="F20" s="38" t="str">
        <f>'Componen 1 Transparencia'!E$18</f>
        <v xml:space="preserve">Actualizar el Menú Participa y el botón de Conoce, Propone y Prioriza con la información indicada por el equipo de Gobierno Abierto de Bogotá y los ejercicios de participación y rendición de cuentas </v>
      </c>
      <c r="G20" s="38" t="str">
        <f>'Componen 1 Transparencia'!F$18</f>
        <v xml:space="preserve">Cuatro (4) piezas divulgativas indicadas por el equipo de Gobierno Abierto de Bogotá y los ejercicios de participación y Rendición de cuentas </v>
      </c>
      <c r="H20" s="38" t="str">
        <f>'Componen 1 Transparencia'!G$21</f>
        <v>Gerencia Ambiental, Social y Atención al Usuario, GASA</v>
      </c>
      <c r="I20" s="38" t="str">
        <f>'Componen 1 Transparencia'!H$21</f>
        <v>(Proceso intervención de la malla vial)</v>
      </c>
      <c r="J20" s="332">
        <f>'Componen 1 Transparencia'!I$18</f>
        <v>45138</v>
      </c>
      <c r="K20" s="38" t="str">
        <f>'Componen 1 Transparencia'!J$18</f>
        <v xml:space="preserve">Andrea - María Angélica - Janyther - Ariel </v>
      </c>
    </row>
    <row r="21" spans="2:11" ht="67.5" x14ac:dyDescent="0.25">
      <c r="B21" s="38"/>
      <c r="C21" s="38"/>
      <c r="D21" s="38" t="str">
        <f>'Componen 1 Transparencia'!C$18</f>
        <v>1.4</v>
      </c>
      <c r="E21" s="38" t="str">
        <f>'Componen 1 Transparencia'!D$18</f>
        <v>5.6</v>
      </c>
      <c r="F21" s="38" t="str">
        <f>'Componen 1 Transparencia'!E$18</f>
        <v xml:space="preserve">Actualizar el Menú Participa y el botón de Conoce, Propone y Prioriza con la información indicada por el equipo de Gobierno Abierto de Bogotá y los ejercicios de participación y rendición de cuentas </v>
      </c>
      <c r="G21" s="38" t="str">
        <f>'Componen 1 Transparencia'!F$18</f>
        <v xml:space="preserve">Cuatro (4) piezas divulgativas indicadas por el equipo de Gobierno Abierto de Bogotá y los ejercicios de participación y Rendición de cuentas </v>
      </c>
      <c r="H21" s="38" t="str">
        <f>'Componen 1 Transparencia'!G$18</f>
        <v>Oficina Asesora de Planeación</v>
      </c>
      <c r="I21" s="38" t="str">
        <f>'Componen 1 Transparencia'!H$18</f>
        <v xml:space="preserve">Proceso Atención a Partes Interesadas y Comunicaciones 
(Comunicaciones) </v>
      </c>
      <c r="J21" s="332">
        <f>'Componen 1 Transparencia'!I$20</f>
        <v>45230</v>
      </c>
      <c r="K21" s="38" t="str">
        <f>'Componen 1 Transparencia'!J$18</f>
        <v xml:space="preserve">Andrea - María Angélica - Janyther - Ariel </v>
      </c>
    </row>
    <row r="22" spans="2:11" ht="67.5" x14ac:dyDescent="0.25">
      <c r="B22" s="38"/>
      <c r="C22" s="38"/>
      <c r="D22" s="38" t="str">
        <f>'Componen 1 Transparencia'!C$18</f>
        <v>1.4</v>
      </c>
      <c r="E22" s="38" t="str">
        <f>'Componen 1 Transparencia'!D$18</f>
        <v>5.6</v>
      </c>
      <c r="F22" s="38" t="str">
        <f>'Componen 1 Transparencia'!E$18</f>
        <v xml:space="preserve">Actualizar el Menú Participa y el botón de Conoce, Propone y Prioriza con la información indicada por el equipo de Gobierno Abierto de Bogotá y los ejercicios de participación y rendición de cuentas </v>
      </c>
      <c r="G22" s="38" t="str">
        <f>'Componen 1 Transparencia'!F$18</f>
        <v xml:space="preserve">Cuatro (4) piezas divulgativas indicadas por el equipo de Gobierno Abierto de Bogotá y los ejercicios de participación y Rendición de cuentas </v>
      </c>
      <c r="H22" s="38" t="str">
        <f>'Componen 1 Transparencia'!G$18</f>
        <v>Oficina Asesora de Planeación</v>
      </c>
      <c r="I22" s="38" t="str">
        <f>'Componen 1 Transparencia'!H$19</f>
        <v>Proceso Direccionamiento Estratégico  e Innovación 
(Planeación)</v>
      </c>
      <c r="J22" s="332">
        <f>'Componen 1 Transparencia'!I$20</f>
        <v>45230</v>
      </c>
      <c r="K22" s="38" t="str">
        <f>'Componen 1 Transparencia'!J$18</f>
        <v xml:space="preserve">Andrea - María Angélica - Janyther - Ariel </v>
      </c>
    </row>
    <row r="23" spans="2:11" ht="67.5" x14ac:dyDescent="0.25">
      <c r="B23" s="38"/>
      <c r="C23" s="38"/>
      <c r="D23" s="38" t="str">
        <f>'Componen 1 Transparencia'!C$18</f>
        <v>1.4</v>
      </c>
      <c r="E23" s="38" t="str">
        <f>'Componen 1 Transparencia'!D$18</f>
        <v>5.6</v>
      </c>
      <c r="F23" s="38" t="str">
        <f>'Componen 1 Transparencia'!E$18</f>
        <v xml:space="preserve">Actualizar el Menú Participa y el botón de Conoce, Propone y Prioriza con la información indicada por el equipo de Gobierno Abierto de Bogotá y los ejercicios de participación y rendición de cuentas </v>
      </c>
      <c r="G23" s="38" t="str">
        <f>'Componen 1 Transparencia'!F$18</f>
        <v xml:space="preserve">Cuatro (4) piezas divulgativas indicadas por el equipo de Gobierno Abierto de Bogotá y los ejercicios de participación y Rendición de cuentas </v>
      </c>
      <c r="H23" s="38" t="str">
        <f>'Componen 1 Transparencia'!G$20</f>
        <v xml:space="preserve">Secretaría General </v>
      </c>
      <c r="I23" s="38" t="str">
        <f>'Componen 1 Transparencia'!H$20</f>
        <v>(Secretaria General)</v>
      </c>
      <c r="J23" s="332">
        <f>'Componen 1 Transparencia'!I$20</f>
        <v>45230</v>
      </c>
      <c r="K23" s="38" t="str">
        <f>'Componen 1 Transparencia'!J$18</f>
        <v xml:space="preserve">Andrea - María Angélica - Janyther - Ariel </v>
      </c>
    </row>
    <row r="24" spans="2:11" ht="67.5" x14ac:dyDescent="0.25">
      <c r="B24" s="38"/>
      <c r="C24" s="38"/>
      <c r="D24" s="38" t="str">
        <f>'Componen 1 Transparencia'!C$18</f>
        <v>1.4</v>
      </c>
      <c r="E24" s="38" t="str">
        <f>'Componen 1 Transparencia'!D$18</f>
        <v>5.6</v>
      </c>
      <c r="F24" s="38" t="str">
        <f>'Componen 1 Transparencia'!E$18</f>
        <v xml:space="preserve">Actualizar el Menú Participa y el botón de Conoce, Propone y Prioriza con la información indicada por el equipo de Gobierno Abierto de Bogotá y los ejercicios de participación y rendición de cuentas </v>
      </c>
      <c r="G24" s="38" t="str">
        <f>'Componen 1 Transparencia'!F$18</f>
        <v xml:space="preserve">Cuatro (4) piezas divulgativas indicadas por el equipo de Gobierno Abierto de Bogotá y los ejercicios de participación y Rendición de cuentas </v>
      </c>
      <c r="H24" s="38" t="str">
        <f>'Componen 1 Transparencia'!G$21</f>
        <v>Gerencia Ambiental, Social y Atención al Usuario, GASA</v>
      </c>
      <c r="I24" s="38" t="str">
        <f>'Componen 1 Transparencia'!H$21</f>
        <v>(Proceso intervención de la malla vial)</v>
      </c>
      <c r="J24" s="332">
        <f>'Componen 1 Transparencia'!I$20</f>
        <v>45230</v>
      </c>
      <c r="K24" s="38" t="str">
        <f>'Componen 1 Transparencia'!J$18</f>
        <v xml:space="preserve">Andrea - María Angélica - Janyther - Ariel </v>
      </c>
    </row>
    <row r="25" spans="2:11" x14ac:dyDescent="0.25">
      <c r="B25" s="38"/>
      <c r="C25" s="38"/>
      <c r="D25" s="38"/>
      <c r="E25" s="38"/>
      <c r="F25" s="38"/>
      <c r="G25" s="38"/>
      <c r="H25" s="38"/>
      <c r="I25" s="38"/>
      <c r="J25" s="56"/>
      <c r="K25" s="38"/>
    </row>
    <row r="26" spans="2:11" x14ac:dyDescent="0.25">
      <c r="B26" s="38"/>
      <c r="C26" s="38"/>
      <c r="D26" s="38"/>
      <c r="E26" s="38"/>
      <c r="F26" s="38"/>
      <c r="G26" s="38"/>
      <c r="H26" s="38"/>
      <c r="I26" s="38"/>
      <c r="J26" s="56"/>
      <c r="K26" s="38"/>
    </row>
    <row r="27" spans="2:11" x14ac:dyDescent="0.25">
      <c r="B27" s="38"/>
      <c r="C27" s="38"/>
      <c r="D27" s="38"/>
      <c r="E27" s="38"/>
      <c r="F27" s="38"/>
      <c r="G27" s="38"/>
      <c r="H27" s="38"/>
      <c r="I27" s="38"/>
      <c r="J27" s="56"/>
      <c r="K27" s="38"/>
    </row>
    <row r="28" spans="2:11" x14ac:dyDescent="0.25">
      <c r="B28" s="38"/>
      <c r="C28" s="38"/>
      <c r="D28" s="38"/>
      <c r="E28" s="38"/>
      <c r="F28" s="38"/>
      <c r="G28" s="38"/>
      <c r="H28" s="38"/>
      <c r="I28" s="38"/>
      <c r="J28" s="56"/>
      <c r="K28" s="38"/>
    </row>
    <row r="29" spans="2:11" x14ac:dyDescent="0.25">
      <c r="B29" s="38"/>
      <c r="C29" s="38"/>
      <c r="D29" s="38"/>
      <c r="E29" s="38"/>
      <c r="F29" s="38"/>
      <c r="G29" s="38"/>
      <c r="H29" s="38"/>
      <c r="I29" s="38"/>
      <c r="J29" s="56"/>
      <c r="K29" s="38"/>
    </row>
    <row r="30" spans="2:11" x14ac:dyDescent="0.25">
      <c r="B30" s="38"/>
      <c r="C30" s="38"/>
      <c r="D30" s="38"/>
      <c r="E30" s="38"/>
      <c r="F30" s="38"/>
      <c r="G30" s="38"/>
      <c r="H30" s="38"/>
      <c r="I30" s="38"/>
      <c r="J30" s="56"/>
      <c r="K30" s="38"/>
    </row>
    <row r="31" spans="2:11" x14ac:dyDescent="0.25">
      <c r="B31" s="38"/>
      <c r="C31" s="38"/>
      <c r="D31" s="38"/>
      <c r="E31" s="38"/>
      <c r="F31" s="38"/>
      <c r="G31" s="38"/>
      <c r="H31" s="38"/>
      <c r="I31" s="38"/>
      <c r="J31" s="56"/>
      <c r="K31" s="38"/>
    </row>
    <row r="32" spans="2:11" x14ac:dyDescent="0.25">
      <c r="B32" s="38"/>
      <c r="C32" s="38"/>
      <c r="D32" s="38"/>
      <c r="E32" s="38"/>
      <c r="F32" s="38"/>
      <c r="G32" s="38"/>
      <c r="H32" s="38"/>
      <c r="I32" s="38"/>
      <c r="J32" s="56"/>
      <c r="K32" s="38"/>
    </row>
    <row r="33" spans="2:11" x14ac:dyDescent="0.25">
      <c r="B33" s="38"/>
      <c r="C33" s="38"/>
      <c r="D33" s="38"/>
      <c r="E33" s="38"/>
      <c r="F33" s="38"/>
      <c r="G33" s="38"/>
      <c r="H33" s="38"/>
      <c r="I33" s="38"/>
      <c r="J33" s="56"/>
      <c r="K33" s="38"/>
    </row>
    <row r="34" spans="2:11" x14ac:dyDescent="0.25">
      <c r="B34" s="38"/>
      <c r="C34" s="38"/>
      <c r="D34" s="38"/>
      <c r="E34" s="38"/>
      <c r="F34" s="38"/>
      <c r="G34" s="38"/>
      <c r="H34" s="38"/>
      <c r="I34" s="38"/>
      <c r="J34" s="56"/>
      <c r="K34" s="38"/>
    </row>
    <row r="35" spans="2:11" x14ac:dyDescent="0.25">
      <c r="B35" s="38"/>
      <c r="C35" s="38"/>
      <c r="D35" s="38"/>
      <c r="E35" s="38"/>
      <c r="F35" s="38"/>
      <c r="G35" s="38"/>
      <c r="H35" s="38"/>
      <c r="I35" s="38"/>
      <c r="J35" s="56"/>
      <c r="K35" s="38"/>
    </row>
    <row r="36" spans="2:11" x14ac:dyDescent="0.25">
      <c r="B36" s="38"/>
      <c r="C36" s="38"/>
      <c r="D36" s="38"/>
      <c r="E36" s="38"/>
      <c r="F36" s="38"/>
      <c r="G36" s="38"/>
      <c r="H36" s="38"/>
      <c r="I36" s="38"/>
      <c r="J36" s="56"/>
      <c r="K36" s="38"/>
    </row>
    <row r="37" spans="2:11" x14ac:dyDescent="0.25">
      <c r="B37" s="38"/>
      <c r="C37" s="38"/>
      <c r="D37" s="38"/>
      <c r="E37" s="38"/>
      <c r="F37" s="38"/>
      <c r="G37" s="38"/>
      <c r="H37" s="38"/>
      <c r="I37" s="38"/>
      <c r="J37" s="56"/>
      <c r="K37" s="38"/>
    </row>
    <row r="38" spans="2:11" x14ac:dyDescent="0.25">
      <c r="B38" s="38"/>
      <c r="C38" s="38"/>
      <c r="D38" s="38"/>
      <c r="E38" s="38"/>
      <c r="F38" s="38"/>
      <c r="G38" s="38"/>
      <c r="H38" s="38"/>
      <c r="I38" s="38"/>
      <c r="J38" s="56"/>
      <c r="K38" s="38"/>
    </row>
    <row r="39" spans="2:11" x14ac:dyDescent="0.25">
      <c r="B39" s="38"/>
      <c r="C39" s="38"/>
      <c r="D39" s="38"/>
      <c r="E39" s="38"/>
      <c r="F39" s="38"/>
      <c r="G39" s="38"/>
      <c r="H39" s="38"/>
      <c r="I39" s="38"/>
      <c r="J39" s="56"/>
      <c r="K39" s="38"/>
    </row>
    <row r="40" spans="2:11" x14ac:dyDescent="0.25">
      <c r="B40" s="38"/>
      <c r="C40" s="38"/>
      <c r="D40" s="38"/>
      <c r="E40" s="38"/>
      <c r="F40" s="38"/>
      <c r="G40" s="38"/>
      <c r="H40" s="38"/>
      <c r="I40" s="38"/>
      <c r="J40" s="56"/>
      <c r="K40" s="38"/>
    </row>
    <row r="41" spans="2:11" x14ac:dyDescent="0.25">
      <c r="B41" s="38"/>
      <c r="C41" s="38"/>
      <c r="D41" s="38"/>
      <c r="E41" s="38"/>
      <c r="F41" s="38"/>
      <c r="G41" s="38"/>
      <c r="H41" s="38"/>
      <c r="I41" s="38"/>
      <c r="J41" s="56"/>
      <c r="K41" s="38"/>
    </row>
    <row r="42" spans="2:11" x14ac:dyDescent="0.25">
      <c r="B42" s="38"/>
      <c r="C42" s="38"/>
      <c r="D42" s="38"/>
      <c r="E42" s="38"/>
      <c r="F42" s="38"/>
      <c r="G42" s="38"/>
      <c r="H42" s="38"/>
      <c r="I42" s="38"/>
      <c r="J42" s="56"/>
      <c r="K42" s="38"/>
    </row>
    <row r="43" spans="2:11" x14ac:dyDescent="0.25">
      <c r="B43" s="38"/>
      <c r="C43" s="38"/>
      <c r="D43" s="38"/>
      <c r="E43" s="38"/>
      <c r="F43" s="38"/>
      <c r="G43" s="38"/>
      <c r="H43" s="38"/>
      <c r="I43" s="38"/>
      <c r="J43" s="56"/>
      <c r="K43" s="38"/>
    </row>
    <row r="44" spans="2:11" x14ac:dyDescent="0.25">
      <c r="B44" s="38"/>
      <c r="C44" s="38"/>
      <c r="D44" s="38"/>
      <c r="E44" s="38"/>
      <c r="F44" s="38"/>
      <c r="G44" s="38"/>
      <c r="H44" s="38"/>
      <c r="I44" s="38"/>
      <c r="J44" s="56"/>
      <c r="K44" s="38"/>
    </row>
    <row r="45" spans="2:11" x14ac:dyDescent="0.25">
      <c r="B45" s="38"/>
      <c r="C45" s="38"/>
      <c r="D45" s="38"/>
      <c r="E45" s="38"/>
      <c r="F45" s="38"/>
      <c r="G45" s="38"/>
      <c r="H45" s="38"/>
      <c r="I45" s="38"/>
      <c r="J45" s="56"/>
      <c r="K45" s="38"/>
    </row>
    <row r="46" spans="2:11" x14ac:dyDescent="0.25">
      <c r="B46" s="38"/>
      <c r="C46" s="38"/>
      <c r="D46" s="38"/>
      <c r="E46" s="38"/>
      <c r="F46" s="38"/>
      <c r="G46" s="38"/>
      <c r="H46" s="38"/>
      <c r="I46" s="38"/>
      <c r="J46" s="56"/>
      <c r="K46" s="38"/>
    </row>
    <row r="47" spans="2:11" x14ac:dyDescent="0.25">
      <c r="B47" s="38"/>
      <c r="C47" s="38"/>
      <c r="D47" s="38"/>
      <c r="E47" s="38"/>
      <c r="F47" s="38"/>
      <c r="G47" s="38"/>
      <c r="H47" s="38"/>
      <c r="I47" s="38"/>
      <c r="J47" s="56"/>
      <c r="K47" s="38"/>
    </row>
    <row r="48" spans="2:11" x14ac:dyDescent="0.25">
      <c r="B48" s="38"/>
      <c r="C48" s="38"/>
      <c r="D48" s="38"/>
      <c r="E48" s="38"/>
      <c r="F48" s="38"/>
      <c r="G48" s="38"/>
      <c r="H48" s="38"/>
      <c r="I48" s="38"/>
      <c r="J48" s="56"/>
      <c r="K48" s="38"/>
    </row>
    <row r="49" spans="2:11" x14ac:dyDescent="0.25">
      <c r="B49" s="38"/>
      <c r="C49" s="38"/>
      <c r="D49" s="38"/>
      <c r="E49" s="38"/>
      <c r="F49" s="38"/>
      <c r="G49" s="38"/>
      <c r="H49" s="38"/>
      <c r="I49" s="38"/>
      <c r="J49" s="56"/>
      <c r="K49" s="38"/>
    </row>
    <row r="50" spans="2:11" x14ac:dyDescent="0.25">
      <c r="B50" s="38"/>
      <c r="C50" s="38"/>
      <c r="D50" s="38"/>
      <c r="E50" s="38"/>
      <c r="F50" s="38"/>
      <c r="G50" s="38"/>
      <c r="H50" s="38"/>
      <c r="I50" s="38"/>
      <c r="J50" s="56"/>
      <c r="K50" s="38"/>
    </row>
    <row r="51" spans="2:11" x14ac:dyDescent="0.25">
      <c r="B51" s="38"/>
      <c r="C51" s="38"/>
      <c r="D51" s="38"/>
      <c r="E51" s="38"/>
      <c r="F51" s="38"/>
      <c r="G51" s="38"/>
      <c r="H51" s="38"/>
      <c r="I51" s="38"/>
      <c r="J51" s="56"/>
      <c r="K51" s="38"/>
    </row>
    <row r="52" spans="2:11" x14ac:dyDescent="0.25">
      <c r="B52" s="38"/>
      <c r="C52" s="38"/>
      <c r="D52" s="38"/>
      <c r="E52" s="38"/>
      <c r="F52" s="38"/>
      <c r="G52" s="38"/>
      <c r="H52" s="38"/>
      <c r="I52" s="38"/>
      <c r="J52" s="56"/>
      <c r="K52" s="38"/>
    </row>
    <row r="53" spans="2:11" x14ac:dyDescent="0.25">
      <c r="B53" s="38"/>
      <c r="C53" s="38"/>
      <c r="D53" s="38"/>
      <c r="E53" s="38"/>
      <c r="F53" s="38"/>
      <c r="G53" s="38"/>
      <c r="H53" s="38"/>
      <c r="I53" s="38"/>
      <c r="J53" s="56"/>
      <c r="K53" s="38"/>
    </row>
    <row r="54" spans="2:11" x14ac:dyDescent="0.25">
      <c r="B54" s="38"/>
      <c r="C54" s="38"/>
      <c r="D54" s="38"/>
      <c r="E54" s="38"/>
      <c r="F54" s="38"/>
      <c r="G54" s="38"/>
      <c r="H54" s="38"/>
      <c r="I54" s="38"/>
      <c r="J54" s="56"/>
      <c r="K54" s="38"/>
    </row>
    <row r="55" spans="2:11" x14ac:dyDescent="0.25">
      <c r="B55" s="38"/>
      <c r="C55" s="38"/>
      <c r="D55" s="38"/>
      <c r="E55" s="38"/>
      <c r="F55" s="38"/>
      <c r="G55" s="38"/>
      <c r="H55" s="38"/>
      <c r="I55" s="38"/>
      <c r="J55" s="56"/>
      <c r="K55" s="38"/>
    </row>
    <row r="56" spans="2:11" x14ac:dyDescent="0.25">
      <c r="B56" s="38"/>
      <c r="C56" s="38"/>
      <c r="D56" s="38"/>
      <c r="E56" s="38"/>
      <c r="F56" s="38"/>
      <c r="G56" s="38"/>
      <c r="H56" s="38"/>
      <c r="I56" s="38"/>
      <c r="J56" s="56"/>
      <c r="K56" s="38"/>
    </row>
    <row r="57" spans="2:11" x14ac:dyDescent="0.25">
      <c r="B57" s="38"/>
      <c r="C57" s="38"/>
      <c r="D57" s="38"/>
      <c r="E57" s="38"/>
      <c r="F57" s="38"/>
      <c r="G57" s="38"/>
      <c r="H57" s="38"/>
      <c r="I57" s="38"/>
      <c r="J57" s="56"/>
      <c r="K57" s="38"/>
    </row>
    <row r="58" spans="2:11" x14ac:dyDescent="0.25">
      <c r="B58" s="38"/>
      <c r="C58" s="38"/>
      <c r="D58" s="38"/>
      <c r="E58" s="38"/>
      <c r="F58" s="38"/>
      <c r="G58" s="38"/>
      <c r="H58" s="38"/>
      <c r="I58" s="38"/>
      <c r="J58" s="56"/>
      <c r="K58" s="38"/>
    </row>
    <row r="59" spans="2:11" x14ac:dyDescent="0.25">
      <c r="B59" s="38"/>
      <c r="C59" s="38"/>
      <c r="D59" s="38"/>
      <c r="E59" s="38"/>
      <c r="F59" s="38"/>
      <c r="G59" s="38"/>
      <c r="H59" s="38"/>
      <c r="I59" s="38"/>
      <c r="J59" s="56"/>
      <c r="K59" s="38"/>
    </row>
    <row r="60" spans="2:11" x14ac:dyDescent="0.25">
      <c r="B60" s="38"/>
      <c r="C60" s="38"/>
      <c r="D60" s="38"/>
      <c r="E60" s="38"/>
      <c r="F60" s="38"/>
      <c r="G60" s="38"/>
      <c r="H60" s="38"/>
      <c r="I60" s="38"/>
      <c r="J60" s="56"/>
      <c r="K60" s="38"/>
    </row>
    <row r="61" spans="2:11" x14ac:dyDescent="0.25">
      <c r="B61" s="38"/>
      <c r="C61" s="38"/>
      <c r="D61" s="38"/>
      <c r="E61" s="38"/>
      <c r="F61" s="38"/>
      <c r="G61" s="38"/>
      <c r="H61" s="38"/>
      <c r="I61" s="38"/>
      <c r="J61" s="56"/>
      <c r="K61" s="38"/>
    </row>
    <row r="62" spans="2:11" x14ac:dyDescent="0.25">
      <c r="B62" s="38"/>
      <c r="C62" s="38"/>
      <c r="D62" s="38"/>
      <c r="E62" s="38"/>
      <c r="F62" s="38"/>
      <c r="G62" s="38"/>
      <c r="H62" s="38"/>
      <c r="I62" s="38"/>
      <c r="J62" s="56"/>
      <c r="K62" s="38"/>
    </row>
    <row r="63" spans="2:11" x14ac:dyDescent="0.25">
      <c r="B63" s="38"/>
      <c r="C63" s="38"/>
      <c r="D63" s="38"/>
      <c r="E63" s="38"/>
      <c r="F63" s="38"/>
      <c r="G63" s="38"/>
      <c r="H63" s="38"/>
      <c r="I63" s="38"/>
      <c r="J63" s="56"/>
      <c r="K63" s="38"/>
    </row>
    <row r="64" spans="2:11" x14ac:dyDescent="0.25">
      <c r="B64" s="38"/>
      <c r="C64" s="38"/>
      <c r="D64" s="38"/>
      <c r="E64" s="38"/>
      <c r="F64" s="38"/>
      <c r="G64" s="38"/>
      <c r="H64" s="38"/>
      <c r="I64" s="38"/>
      <c r="J64" s="56"/>
      <c r="K64" s="38"/>
    </row>
    <row r="65" spans="2:11" x14ac:dyDescent="0.25">
      <c r="B65" s="38"/>
      <c r="C65" s="38"/>
      <c r="D65" s="38"/>
      <c r="E65" s="38"/>
      <c r="F65" s="38"/>
      <c r="G65" s="38"/>
      <c r="H65" s="38"/>
      <c r="I65" s="38"/>
      <c r="J65" s="56"/>
      <c r="K65" s="38"/>
    </row>
    <row r="66" spans="2:11" x14ac:dyDescent="0.25">
      <c r="B66" s="38"/>
      <c r="C66" s="38"/>
      <c r="D66" s="38"/>
      <c r="E66" s="38"/>
      <c r="F66" s="38"/>
      <c r="G66" s="38"/>
      <c r="H66" s="38"/>
      <c r="I66" s="38"/>
      <c r="J66" s="56"/>
      <c r="K66" s="38"/>
    </row>
    <row r="67" spans="2:11" x14ac:dyDescent="0.25">
      <c r="B67" s="38"/>
      <c r="C67" s="38"/>
      <c r="D67" s="38"/>
      <c r="E67" s="38"/>
      <c r="F67" s="38"/>
      <c r="G67" s="38"/>
      <c r="H67" s="38"/>
      <c r="I67" s="38"/>
      <c r="J67" s="56"/>
      <c r="K67" s="38"/>
    </row>
    <row r="68" spans="2:11" x14ac:dyDescent="0.25">
      <c r="B68" s="38"/>
      <c r="C68" s="38"/>
      <c r="D68" s="38"/>
      <c r="E68" s="38"/>
      <c r="F68" s="38"/>
      <c r="G68" s="38"/>
      <c r="H68" s="38"/>
      <c r="I68" s="38"/>
      <c r="J68" s="56"/>
      <c r="K68" s="38"/>
    </row>
    <row r="69" spans="2:11" x14ac:dyDescent="0.25">
      <c r="B69" s="38"/>
      <c r="C69" s="38"/>
      <c r="D69" s="38"/>
      <c r="E69" s="38"/>
      <c r="F69" s="38"/>
      <c r="G69" s="38"/>
      <c r="H69" s="38"/>
      <c r="I69" s="38"/>
      <c r="J69" s="56"/>
      <c r="K69" s="38"/>
    </row>
    <row r="70" spans="2:11" x14ac:dyDescent="0.25">
      <c r="B70" s="38"/>
      <c r="C70" s="38"/>
      <c r="D70" s="38"/>
      <c r="E70" s="38"/>
      <c r="F70" s="38"/>
      <c r="G70" s="38"/>
      <c r="H70" s="38"/>
      <c r="I70" s="38"/>
      <c r="J70" s="56"/>
      <c r="K70" s="38"/>
    </row>
    <row r="71" spans="2:11" x14ac:dyDescent="0.25">
      <c r="B71" s="38"/>
      <c r="C71" s="38"/>
      <c r="D71" s="38"/>
      <c r="E71" s="38"/>
      <c r="F71" s="38"/>
      <c r="G71" s="38"/>
      <c r="H71" s="38"/>
      <c r="I71" s="38"/>
      <c r="J71" s="56"/>
      <c r="K71" s="38"/>
    </row>
    <row r="72" spans="2:11" x14ac:dyDescent="0.25">
      <c r="B72" s="38"/>
      <c r="C72" s="38"/>
      <c r="D72" s="38"/>
      <c r="E72" s="38"/>
      <c r="F72" s="38"/>
      <c r="G72" s="38"/>
      <c r="H72" s="38"/>
      <c r="I72" s="38"/>
      <c r="J72" s="56"/>
      <c r="K72" s="38"/>
    </row>
    <row r="73" spans="2:11" x14ac:dyDescent="0.25">
      <c r="B73" s="38"/>
      <c r="C73" s="38"/>
      <c r="D73" s="38"/>
      <c r="E73" s="38"/>
      <c r="F73" s="38"/>
      <c r="G73" s="38"/>
      <c r="H73" s="38"/>
      <c r="I73" s="38"/>
      <c r="J73" s="56"/>
      <c r="K73" s="38"/>
    </row>
    <row r="74" spans="2:11" x14ac:dyDescent="0.25">
      <c r="B74" s="38"/>
      <c r="C74" s="38"/>
      <c r="D74" s="38"/>
      <c r="E74" s="38"/>
      <c r="F74" s="38"/>
      <c r="G74" s="38"/>
      <c r="H74" s="38"/>
      <c r="I74" s="38"/>
      <c r="J74" s="56"/>
      <c r="K74" s="38"/>
    </row>
    <row r="75" spans="2:11" x14ac:dyDescent="0.25">
      <c r="B75" s="38"/>
      <c r="C75" s="38"/>
      <c r="D75" s="38"/>
      <c r="E75" s="38"/>
      <c r="F75" s="38"/>
      <c r="G75" s="38"/>
      <c r="H75" s="38"/>
      <c r="I75" s="38"/>
      <c r="J75" s="56"/>
      <c r="K75" s="38"/>
    </row>
    <row r="76" spans="2:11" x14ac:dyDescent="0.25">
      <c r="B76" s="38"/>
      <c r="C76" s="38"/>
      <c r="D76" s="38"/>
      <c r="E76" s="38"/>
      <c r="F76" s="38"/>
      <c r="G76" s="38"/>
      <c r="H76" s="38"/>
      <c r="I76" s="38"/>
      <c r="J76" s="56"/>
      <c r="K76" s="38"/>
    </row>
    <row r="77" spans="2:11" x14ac:dyDescent="0.25">
      <c r="B77" s="38"/>
      <c r="C77" s="38"/>
      <c r="D77" s="38"/>
      <c r="E77" s="38"/>
      <c r="F77" s="38"/>
      <c r="G77" s="38"/>
      <c r="H77" s="38"/>
      <c r="I77" s="38"/>
      <c r="J77" s="56"/>
      <c r="K77" s="38"/>
    </row>
    <row r="78" spans="2:11" x14ac:dyDescent="0.25">
      <c r="B78" s="38"/>
      <c r="C78" s="38"/>
      <c r="D78" s="38"/>
      <c r="E78" s="38"/>
      <c r="F78" s="38"/>
      <c r="G78" s="38"/>
      <c r="H78" s="38"/>
      <c r="I78" s="38"/>
      <c r="J78" s="56"/>
      <c r="K78" s="38"/>
    </row>
    <row r="79" spans="2:11" x14ac:dyDescent="0.25">
      <c r="B79" s="38"/>
      <c r="C79" s="38"/>
      <c r="D79" s="38"/>
      <c r="E79" s="38"/>
      <c r="F79" s="38"/>
      <c r="G79" s="38"/>
      <c r="H79" s="38"/>
      <c r="I79" s="38"/>
      <c r="J79" s="56"/>
      <c r="K79" s="38"/>
    </row>
    <row r="80" spans="2:11" x14ac:dyDescent="0.25">
      <c r="B80" s="38"/>
      <c r="C80" s="38"/>
      <c r="D80" s="38"/>
      <c r="E80" s="38"/>
      <c r="F80" s="38"/>
      <c r="G80" s="38"/>
      <c r="H80" s="38"/>
      <c r="I80" s="38"/>
      <c r="J80" s="56"/>
      <c r="K80" s="38"/>
    </row>
    <row r="81" spans="2:11" x14ac:dyDescent="0.25">
      <c r="B81" s="38"/>
      <c r="C81" s="38"/>
      <c r="D81" s="38"/>
      <c r="E81" s="38"/>
      <c r="F81" s="38"/>
      <c r="G81" s="38"/>
      <c r="H81" s="38"/>
      <c r="I81" s="38"/>
      <c r="J81" s="56"/>
      <c r="K81" s="38"/>
    </row>
    <row r="82" spans="2:11" x14ac:dyDescent="0.25">
      <c r="B82" s="38"/>
      <c r="C82" s="38"/>
      <c r="D82" s="38"/>
      <c r="E82" s="38"/>
      <c r="F82" s="38"/>
      <c r="G82" s="38"/>
      <c r="H82" s="38"/>
      <c r="I82" s="38"/>
      <c r="J82" s="56"/>
      <c r="K82" s="38"/>
    </row>
    <row r="83" spans="2:11" x14ac:dyDescent="0.25">
      <c r="B83" s="38"/>
      <c r="C83" s="38"/>
      <c r="D83" s="38"/>
      <c r="E83" s="38"/>
      <c r="F83" s="38"/>
      <c r="G83" s="38"/>
      <c r="H83" s="38"/>
      <c r="I83" s="38"/>
      <c r="J83" s="56"/>
      <c r="K83" s="38"/>
    </row>
    <row r="84" spans="2:11" x14ac:dyDescent="0.25">
      <c r="B84" s="38"/>
      <c r="C84" s="38"/>
      <c r="D84" s="38"/>
      <c r="E84" s="38"/>
      <c r="F84" s="38"/>
      <c r="G84" s="38"/>
      <c r="H84" s="38"/>
      <c r="I84" s="38"/>
      <c r="J84" s="56"/>
      <c r="K84" s="38"/>
    </row>
    <row r="85" spans="2:11" x14ac:dyDescent="0.25">
      <c r="B85" s="38"/>
      <c r="C85" s="38"/>
      <c r="D85" s="38"/>
      <c r="E85" s="38"/>
      <c r="F85" s="38"/>
      <c r="G85" s="38"/>
      <c r="H85" s="38"/>
      <c r="I85" s="38"/>
      <c r="J85" s="56"/>
      <c r="K85" s="38"/>
    </row>
    <row r="86" spans="2:11" x14ac:dyDescent="0.25">
      <c r="B86" s="38"/>
      <c r="C86" s="38"/>
      <c r="D86" s="38"/>
      <c r="E86" s="38"/>
      <c r="F86" s="38"/>
      <c r="G86" s="38"/>
      <c r="H86" s="38"/>
      <c r="I86" s="38"/>
      <c r="J86" s="56"/>
      <c r="K86" s="38"/>
    </row>
    <row r="87" spans="2:11" x14ac:dyDescent="0.25">
      <c r="B87" s="38"/>
      <c r="C87" s="38"/>
      <c r="D87" s="38"/>
      <c r="E87" s="38"/>
      <c r="F87" s="38"/>
      <c r="G87" s="38"/>
      <c r="H87" s="38"/>
      <c r="I87" s="38"/>
      <c r="J87" s="56"/>
      <c r="K87" s="38"/>
    </row>
    <row r="88" spans="2:11" x14ac:dyDescent="0.25">
      <c r="B88" s="38"/>
      <c r="C88" s="38"/>
      <c r="D88" s="38"/>
      <c r="E88" s="38"/>
      <c r="F88" s="38"/>
      <c r="G88" s="38"/>
      <c r="H88" s="38"/>
      <c r="I88" s="38"/>
      <c r="J88" s="56"/>
      <c r="K88" s="38"/>
    </row>
    <row r="89" spans="2:11" x14ac:dyDescent="0.25">
      <c r="B89" s="38"/>
      <c r="C89" s="38"/>
      <c r="D89" s="38"/>
      <c r="E89" s="38"/>
      <c r="F89" s="38"/>
      <c r="G89" s="38"/>
      <c r="H89" s="38"/>
      <c r="I89" s="38"/>
      <c r="J89" s="56"/>
      <c r="K89" s="38"/>
    </row>
    <row r="90" spans="2:11" x14ac:dyDescent="0.25">
      <c r="B90" s="38"/>
      <c r="C90" s="38"/>
      <c r="D90" s="38"/>
      <c r="E90" s="38"/>
      <c r="F90" s="38"/>
      <c r="G90" s="38"/>
      <c r="H90" s="38"/>
      <c r="I90" s="38"/>
      <c r="J90" s="56"/>
      <c r="K90" s="38"/>
    </row>
    <row r="91" spans="2:11" x14ac:dyDescent="0.25">
      <c r="B91" s="38"/>
      <c r="C91" s="38"/>
      <c r="D91" s="38"/>
      <c r="E91" s="38"/>
      <c r="F91" s="38"/>
      <c r="G91" s="38"/>
      <c r="H91" s="38"/>
      <c r="I91" s="38"/>
      <c r="J91" s="56"/>
      <c r="K91" s="38"/>
    </row>
    <row r="92" spans="2:11" x14ac:dyDescent="0.25">
      <c r="B92" s="38"/>
      <c r="C92" s="38"/>
      <c r="D92" s="38"/>
      <c r="E92" s="38"/>
      <c r="F92" s="38"/>
      <c r="G92" s="38"/>
      <c r="H92" s="38"/>
      <c r="I92" s="38"/>
      <c r="J92" s="56"/>
      <c r="K92" s="38"/>
    </row>
    <row r="93" spans="2:11" x14ac:dyDescent="0.25">
      <c r="B93" s="38"/>
      <c r="C93" s="38"/>
      <c r="D93" s="38"/>
      <c r="E93" s="38"/>
      <c r="F93" s="38"/>
      <c r="G93" s="38"/>
      <c r="H93" s="38"/>
      <c r="I93" s="38"/>
      <c r="J93" s="56"/>
      <c r="K93" s="38"/>
    </row>
    <row r="94" spans="2:11" x14ac:dyDescent="0.25">
      <c r="B94" s="38"/>
      <c r="C94" s="38"/>
      <c r="D94" s="38"/>
      <c r="E94" s="38"/>
      <c r="F94" s="38"/>
      <c r="G94" s="38"/>
      <c r="H94" s="38"/>
      <c r="I94" s="38"/>
      <c r="J94" s="56"/>
      <c r="K94" s="38"/>
    </row>
    <row r="95" spans="2:11" x14ac:dyDescent="0.25">
      <c r="B95" s="38"/>
      <c r="C95" s="38"/>
      <c r="D95" s="38"/>
      <c r="E95" s="38"/>
      <c r="F95" s="38"/>
      <c r="G95" s="38"/>
      <c r="H95" s="38"/>
      <c r="I95" s="38"/>
      <c r="J95" s="56"/>
      <c r="K95" s="38"/>
    </row>
    <row r="96" spans="2:11" x14ac:dyDescent="0.25">
      <c r="B96" s="38"/>
      <c r="C96" s="38"/>
      <c r="D96" s="38"/>
      <c r="E96" s="38"/>
      <c r="F96" s="38"/>
      <c r="G96" s="38"/>
      <c r="H96" s="38"/>
      <c r="I96" s="38"/>
      <c r="J96" s="56"/>
      <c r="K96" s="38"/>
    </row>
    <row r="97" spans="2:11" x14ac:dyDescent="0.25">
      <c r="B97" s="38"/>
      <c r="C97" s="38"/>
      <c r="D97" s="38"/>
      <c r="E97" s="38"/>
      <c r="F97" s="38"/>
      <c r="G97" s="38"/>
      <c r="H97" s="38"/>
      <c r="I97" s="38"/>
      <c r="J97" s="56"/>
      <c r="K97" s="38"/>
    </row>
    <row r="98" spans="2:11" x14ac:dyDescent="0.25">
      <c r="B98" s="38"/>
      <c r="C98" s="38"/>
      <c r="D98" s="38"/>
      <c r="E98" s="38"/>
      <c r="F98" s="38"/>
      <c r="G98" s="38"/>
      <c r="H98" s="38"/>
      <c r="I98" s="38"/>
      <c r="J98" s="56"/>
      <c r="K98" s="38"/>
    </row>
    <row r="99" spans="2:11" x14ac:dyDescent="0.25">
      <c r="B99" s="38"/>
      <c r="C99" s="38"/>
      <c r="D99" s="38"/>
      <c r="E99" s="38"/>
      <c r="F99" s="38"/>
      <c r="G99" s="38"/>
      <c r="H99" s="38"/>
      <c r="I99" s="38"/>
      <c r="J99" s="56"/>
      <c r="K99" s="38"/>
    </row>
    <row r="100" spans="2:11" x14ac:dyDescent="0.25">
      <c r="B100" s="38"/>
      <c r="C100" s="38"/>
      <c r="D100" s="38"/>
      <c r="E100" s="38"/>
      <c r="F100" s="38"/>
      <c r="G100" s="38"/>
      <c r="H100" s="38"/>
      <c r="I100" s="38"/>
      <c r="J100" s="56"/>
      <c r="K100" s="38"/>
    </row>
    <row r="101" spans="2:11" x14ac:dyDescent="0.25">
      <c r="B101" s="38"/>
      <c r="C101" s="38"/>
      <c r="D101" s="38"/>
      <c r="E101" s="38"/>
      <c r="F101" s="38"/>
      <c r="G101" s="38"/>
      <c r="H101" s="38"/>
      <c r="I101" s="38"/>
      <c r="J101" s="56"/>
      <c r="K101" s="38"/>
    </row>
    <row r="102" spans="2:11" x14ac:dyDescent="0.25">
      <c r="B102" s="38"/>
      <c r="C102" s="38"/>
      <c r="D102" s="38"/>
      <c r="E102" s="38"/>
      <c r="F102" s="38"/>
      <c r="G102" s="38"/>
      <c r="H102" s="38"/>
      <c r="I102" s="38"/>
      <c r="J102" s="56"/>
      <c r="K102" s="38"/>
    </row>
    <row r="103" spans="2:11" x14ac:dyDescent="0.25">
      <c r="B103" s="38"/>
      <c r="C103" s="38"/>
      <c r="D103" s="38"/>
      <c r="E103" s="38"/>
      <c r="F103" s="38"/>
      <c r="G103" s="38"/>
      <c r="H103" s="38"/>
      <c r="I103" s="38"/>
      <c r="J103" s="56"/>
      <c r="K103" s="38"/>
    </row>
    <row r="104" spans="2:11" x14ac:dyDescent="0.25">
      <c r="B104" s="38"/>
      <c r="C104" s="38"/>
      <c r="D104" s="38"/>
      <c r="E104" s="38"/>
      <c r="F104" s="38"/>
      <c r="G104" s="38"/>
      <c r="H104" s="38"/>
      <c r="I104" s="38"/>
      <c r="J104" s="56"/>
      <c r="K104" s="38"/>
    </row>
    <row r="105" spans="2:11" x14ac:dyDescent="0.25">
      <c r="B105" s="38"/>
      <c r="C105" s="38"/>
      <c r="D105" s="38"/>
      <c r="E105" s="38"/>
      <c r="F105" s="38"/>
      <c r="G105" s="38"/>
      <c r="H105" s="38"/>
      <c r="I105" s="38"/>
      <c r="J105" s="56"/>
      <c r="K105" s="38"/>
    </row>
    <row r="106" spans="2:11" x14ac:dyDescent="0.25">
      <c r="B106" s="38"/>
      <c r="C106" s="38"/>
      <c r="D106" s="38"/>
      <c r="E106" s="38"/>
      <c r="F106" s="38"/>
      <c r="G106" s="38"/>
      <c r="H106" s="38"/>
      <c r="I106" s="38"/>
      <c r="J106" s="56"/>
      <c r="K106" s="38"/>
    </row>
    <row r="107" spans="2:11" x14ac:dyDescent="0.25">
      <c r="B107" s="38"/>
      <c r="C107" s="38"/>
      <c r="D107" s="38"/>
      <c r="E107" s="38"/>
      <c r="F107" s="38"/>
      <c r="G107" s="38"/>
      <c r="H107" s="38"/>
      <c r="I107" s="38"/>
      <c r="J107" s="56"/>
      <c r="K107" s="38"/>
    </row>
    <row r="108" spans="2:11" x14ac:dyDescent="0.25">
      <c r="B108" s="38"/>
      <c r="C108" s="38"/>
      <c r="D108" s="38"/>
      <c r="E108" s="38"/>
      <c r="F108" s="38"/>
      <c r="G108" s="38"/>
      <c r="H108" s="38"/>
      <c r="I108" s="38"/>
      <c r="J108" s="56"/>
      <c r="K108" s="38"/>
    </row>
    <row r="109" spans="2:11" x14ac:dyDescent="0.25">
      <c r="B109" s="38"/>
      <c r="C109" s="38"/>
      <c r="D109" s="38"/>
      <c r="E109" s="38"/>
      <c r="F109" s="38"/>
      <c r="G109" s="38"/>
      <c r="H109" s="38"/>
      <c r="I109" s="38"/>
      <c r="J109" s="56"/>
      <c r="K109" s="38"/>
    </row>
    <row r="110" spans="2:11" x14ac:dyDescent="0.25">
      <c r="B110" s="38"/>
      <c r="C110" s="38"/>
      <c r="D110" s="38"/>
      <c r="E110" s="38"/>
      <c r="F110" s="38"/>
      <c r="G110" s="38"/>
      <c r="H110" s="38"/>
      <c r="I110" s="38"/>
      <c r="J110" s="56"/>
      <c r="K110" s="38"/>
    </row>
    <row r="111" spans="2:11" x14ac:dyDescent="0.25">
      <c r="B111" s="38"/>
      <c r="C111" s="38"/>
      <c r="D111" s="38"/>
      <c r="E111" s="38"/>
      <c r="F111" s="38"/>
      <c r="G111" s="38"/>
      <c r="H111" s="38"/>
      <c r="I111" s="38"/>
      <c r="J111" s="56"/>
      <c r="K111" s="38"/>
    </row>
    <row r="112" spans="2:11" x14ac:dyDescent="0.25">
      <c r="B112" s="38"/>
      <c r="C112" s="38"/>
      <c r="D112" s="38"/>
      <c r="E112" s="38"/>
      <c r="F112" s="38"/>
      <c r="G112" s="38"/>
      <c r="H112" s="38"/>
      <c r="I112" s="38"/>
      <c r="J112" s="56"/>
      <c r="K112" s="38"/>
    </row>
    <row r="113" spans="2:11" x14ac:dyDescent="0.25">
      <c r="B113" s="38"/>
      <c r="C113" s="38"/>
      <c r="D113" s="38"/>
      <c r="E113" s="38"/>
      <c r="F113" s="38"/>
      <c r="G113" s="38"/>
      <c r="H113" s="38"/>
      <c r="I113" s="38"/>
      <c r="J113" s="56"/>
      <c r="K113" s="38"/>
    </row>
    <row r="114" spans="2:11" x14ac:dyDescent="0.25">
      <c r="B114" s="38"/>
      <c r="C114" s="38"/>
      <c r="D114" s="38"/>
      <c r="E114" s="38"/>
      <c r="F114" s="38"/>
      <c r="G114" s="38"/>
      <c r="H114" s="38"/>
      <c r="I114" s="38"/>
      <c r="J114" s="56"/>
      <c r="K114" s="38"/>
    </row>
    <row r="115" spans="2:11" x14ac:dyDescent="0.25">
      <c r="B115" s="38"/>
      <c r="C115" s="38"/>
      <c r="D115" s="38"/>
      <c r="E115" s="38"/>
      <c r="F115" s="38"/>
      <c r="G115" s="38"/>
      <c r="H115" s="38"/>
      <c r="I115" s="38"/>
      <c r="J115" s="56"/>
      <c r="K115" s="38"/>
    </row>
    <row r="116" spans="2:11" x14ac:dyDescent="0.25">
      <c r="B116" s="38"/>
      <c r="C116" s="38"/>
      <c r="D116" s="38"/>
      <c r="E116" s="38"/>
      <c r="F116" s="38"/>
      <c r="G116" s="38"/>
      <c r="H116" s="38"/>
      <c r="I116" s="38"/>
      <c r="J116" s="56"/>
      <c r="K116" s="38"/>
    </row>
    <row r="117" spans="2:11" x14ac:dyDescent="0.25">
      <c r="B117" s="38"/>
      <c r="C117" s="38"/>
      <c r="D117" s="38"/>
      <c r="E117" s="38"/>
      <c r="F117" s="38"/>
      <c r="G117" s="38"/>
      <c r="H117" s="38"/>
      <c r="I117" s="38"/>
      <c r="J117" s="56"/>
      <c r="K117" s="38"/>
    </row>
    <row r="118" spans="2:11" x14ac:dyDescent="0.25">
      <c r="B118" s="38"/>
      <c r="C118" s="38"/>
      <c r="D118" s="38"/>
      <c r="E118" s="38"/>
      <c r="F118" s="38"/>
      <c r="G118" s="38"/>
      <c r="H118" s="38"/>
      <c r="I118" s="38"/>
      <c r="J118" s="56"/>
      <c r="K118" s="38"/>
    </row>
    <row r="119" spans="2:11" x14ac:dyDescent="0.25">
      <c r="B119" s="38"/>
      <c r="C119" s="38"/>
      <c r="D119" s="38"/>
      <c r="E119" s="38"/>
      <c r="F119" s="38"/>
      <c r="G119" s="38"/>
      <c r="H119" s="38"/>
      <c r="I119" s="38"/>
      <c r="J119" s="56"/>
      <c r="K119" s="38"/>
    </row>
    <row r="120" spans="2:11" x14ac:dyDescent="0.25">
      <c r="B120" s="38"/>
      <c r="C120" s="38"/>
      <c r="D120" s="38"/>
      <c r="E120" s="38"/>
      <c r="F120" s="38"/>
      <c r="G120" s="38"/>
      <c r="H120" s="38"/>
      <c r="I120" s="38"/>
      <c r="J120" s="56"/>
      <c r="K120" s="38"/>
    </row>
    <row r="121" spans="2:11" x14ac:dyDescent="0.25">
      <c r="B121" s="38"/>
      <c r="C121" s="38"/>
      <c r="D121" s="38"/>
      <c r="E121" s="38"/>
      <c r="F121" s="38"/>
      <c r="G121" s="38"/>
      <c r="H121" s="38"/>
      <c r="I121" s="38"/>
      <c r="J121" s="56"/>
      <c r="K121" s="38"/>
    </row>
    <row r="122" spans="2:11" x14ac:dyDescent="0.25">
      <c r="B122" s="38"/>
      <c r="C122" s="38"/>
      <c r="D122" s="38"/>
      <c r="E122" s="38"/>
      <c r="F122" s="38"/>
      <c r="G122" s="38"/>
      <c r="H122" s="38"/>
      <c r="I122" s="38"/>
      <c r="J122" s="56"/>
      <c r="K122" s="38"/>
    </row>
    <row r="123" spans="2:11" x14ac:dyDescent="0.25">
      <c r="B123" s="38"/>
      <c r="C123" s="38"/>
      <c r="D123" s="38"/>
      <c r="E123" s="38"/>
      <c r="F123" s="38"/>
      <c r="G123" s="38"/>
      <c r="H123" s="38"/>
      <c r="I123" s="38"/>
      <c r="J123" s="56"/>
      <c r="K123" s="38"/>
    </row>
    <row r="124" spans="2:11" x14ac:dyDescent="0.25">
      <c r="B124" s="38"/>
      <c r="C124" s="38"/>
      <c r="D124" s="38"/>
      <c r="E124" s="38"/>
      <c r="F124" s="38"/>
      <c r="G124" s="38"/>
      <c r="H124" s="38"/>
      <c r="I124" s="38"/>
      <c r="J124" s="56"/>
      <c r="K124" s="38"/>
    </row>
    <row r="125" spans="2:11" x14ac:dyDescent="0.25">
      <c r="B125" s="38"/>
      <c r="C125" s="38"/>
      <c r="D125" s="38"/>
      <c r="E125" s="38"/>
      <c r="F125" s="38"/>
      <c r="G125" s="38"/>
      <c r="H125" s="38"/>
      <c r="I125" s="38"/>
      <c r="J125" s="56"/>
      <c r="K125" s="38"/>
    </row>
    <row r="126" spans="2:11" x14ac:dyDescent="0.25">
      <c r="B126" s="38"/>
      <c r="C126" s="38"/>
      <c r="D126" s="38"/>
      <c r="E126" s="38"/>
      <c r="F126" s="38"/>
      <c r="G126" s="38"/>
      <c r="H126" s="38"/>
      <c r="I126" s="38"/>
      <c r="J126" s="56"/>
      <c r="K126" s="38"/>
    </row>
    <row r="127" spans="2:11" x14ac:dyDescent="0.25">
      <c r="B127" s="38"/>
      <c r="C127" s="38"/>
      <c r="D127" s="38"/>
      <c r="E127" s="38"/>
      <c r="F127" s="38"/>
      <c r="G127" s="38"/>
      <c r="H127" s="38"/>
      <c r="I127" s="38"/>
      <c r="J127" s="56"/>
      <c r="K127" s="38"/>
    </row>
    <row r="128" spans="2:11" x14ac:dyDescent="0.25">
      <c r="B128" s="38"/>
      <c r="C128" s="38"/>
      <c r="D128" s="38"/>
      <c r="E128" s="38"/>
      <c r="F128" s="38"/>
      <c r="G128" s="38"/>
      <c r="H128" s="38"/>
      <c r="I128" s="38"/>
      <c r="J128" s="56"/>
      <c r="K128" s="38"/>
    </row>
    <row r="129" spans="2:11" x14ac:dyDescent="0.25">
      <c r="B129" s="38"/>
      <c r="C129" s="38"/>
      <c r="D129" s="38"/>
      <c r="E129" s="38"/>
      <c r="F129" s="38"/>
      <c r="G129" s="38"/>
      <c r="H129" s="38"/>
      <c r="I129" s="38"/>
      <c r="J129" s="56"/>
      <c r="K129" s="38"/>
    </row>
    <row r="130" spans="2:11" x14ac:dyDescent="0.25">
      <c r="B130" s="38"/>
      <c r="C130" s="38"/>
      <c r="D130" s="38"/>
      <c r="E130" s="38"/>
      <c r="F130" s="38"/>
      <c r="G130" s="38"/>
      <c r="H130" s="38"/>
      <c r="I130" s="38"/>
      <c r="J130" s="56"/>
      <c r="K130" s="38"/>
    </row>
    <row r="131" spans="2:11" x14ac:dyDescent="0.25">
      <c r="B131" s="38"/>
      <c r="C131" s="38"/>
      <c r="D131" s="38"/>
      <c r="E131" s="38"/>
      <c r="F131" s="38"/>
      <c r="G131" s="38"/>
      <c r="H131" s="38"/>
      <c r="I131" s="38"/>
      <c r="J131" s="56"/>
      <c r="K131" s="38"/>
    </row>
    <row r="132" spans="2:11" x14ac:dyDescent="0.25">
      <c r="B132" s="38"/>
      <c r="C132" s="38"/>
      <c r="D132" s="38"/>
      <c r="E132" s="38"/>
      <c r="F132" s="38"/>
      <c r="G132" s="38"/>
      <c r="H132" s="38"/>
      <c r="I132" s="38"/>
      <c r="J132" s="56"/>
      <c r="K132" s="38"/>
    </row>
    <row r="133" spans="2:11" x14ac:dyDescent="0.25">
      <c r="B133" s="38"/>
      <c r="C133" s="38"/>
      <c r="D133" s="38"/>
      <c r="E133" s="38"/>
      <c r="F133" s="38"/>
      <c r="G133" s="38"/>
      <c r="H133" s="38"/>
      <c r="I133" s="38"/>
      <c r="J133" s="56"/>
      <c r="K133" s="38"/>
    </row>
    <row r="134" spans="2:11" x14ac:dyDescent="0.25">
      <c r="B134" s="38"/>
      <c r="C134" s="38"/>
      <c r="D134" s="38"/>
      <c r="E134" s="38"/>
      <c r="F134" s="38"/>
      <c r="G134" s="38"/>
      <c r="H134" s="38"/>
      <c r="I134" s="38"/>
      <c r="J134" s="56"/>
      <c r="K134" s="38"/>
    </row>
    <row r="135" spans="2:11" x14ac:dyDescent="0.25">
      <c r="B135" s="38"/>
      <c r="C135" s="38"/>
      <c r="D135" s="38"/>
      <c r="E135" s="38"/>
      <c r="F135" s="38"/>
      <c r="G135" s="38"/>
      <c r="H135" s="38"/>
      <c r="I135" s="38"/>
      <c r="J135" s="56"/>
      <c r="K135" s="38"/>
    </row>
    <row r="136" spans="2:11" x14ac:dyDescent="0.25">
      <c r="B136" s="38"/>
      <c r="C136" s="38"/>
      <c r="D136" s="38"/>
      <c r="E136" s="38"/>
      <c r="F136" s="38"/>
      <c r="G136" s="38"/>
      <c r="H136" s="38"/>
      <c r="I136" s="38"/>
      <c r="J136" s="56"/>
      <c r="K136" s="38"/>
    </row>
    <row r="137" spans="2:11" x14ac:dyDescent="0.25">
      <c r="B137" s="38"/>
      <c r="C137" s="38"/>
      <c r="D137" s="38"/>
      <c r="E137" s="38"/>
      <c r="F137" s="38"/>
      <c r="G137" s="38"/>
      <c r="H137" s="38"/>
      <c r="I137" s="38"/>
      <c r="J137" s="56"/>
      <c r="K137" s="38"/>
    </row>
    <row r="138" spans="2:11" x14ac:dyDescent="0.25">
      <c r="B138" s="38"/>
      <c r="C138" s="38"/>
      <c r="D138" s="38"/>
      <c r="E138" s="38"/>
      <c r="F138" s="38"/>
      <c r="G138" s="38"/>
      <c r="H138" s="38"/>
      <c r="I138" s="38"/>
      <c r="J138" s="56"/>
      <c r="K138" s="38"/>
    </row>
    <row r="139" spans="2:11" x14ac:dyDescent="0.25">
      <c r="B139" s="38"/>
      <c r="C139" s="38"/>
      <c r="D139" s="38"/>
      <c r="E139" s="38"/>
      <c r="F139" s="38"/>
      <c r="G139" s="38"/>
      <c r="H139" s="38"/>
      <c r="I139" s="38"/>
      <c r="J139" s="56"/>
      <c r="K139" s="38"/>
    </row>
    <row r="140" spans="2:11" x14ac:dyDescent="0.25">
      <c r="B140" s="38"/>
      <c r="C140" s="38"/>
      <c r="D140" s="38"/>
      <c r="E140" s="38"/>
      <c r="F140" s="38"/>
      <c r="G140" s="38"/>
      <c r="H140" s="38"/>
      <c r="I140" s="38"/>
      <c r="J140" s="56"/>
      <c r="K140" s="38"/>
    </row>
    <row r="141" spans="2:11" x14ac:dyDescent="0.25">
      <c r="B141" s="38"/>
      <c r="C141" s="38"/>
      <c r="D141" s="38"/>
      <c r="E141" s="38"/>
      <c r="F141" s="38"/>
      <c r="G141" s="38"/>
      <c r="H141" s="38"/>
      <c r="I141" s="38"/>
      <c r="J141" s="56"/>
      <c r="K141" s="38"/>
    </row>
    <row r="142" spans="2:11" x14ac:dyDescent="0.25">
      <c r="B142" s="38"/>
      <c r="C142" s="38"/>
      <c r="D142" s="38"/>
      <c r="E142" s="38"/>
      <c r="F142" s="38"/>
      <c r="G142" s="38"/>
      <c r="H142" s="38"/>
      <c r="I142" s="38"/>
      <c r="J142" s="56"/>
      <c r="K142" s="38"/>
    </row>
    <row r="143" spans="2:11" x14ac:dyDescent="0.25">
      <c r="B143" s="38"/>
      <c r="C143" s="38"/>
      <c r="D143" s="38"/>
      <c r="E143" s="38"/>
      <c r="F143" s="38"/>
      <c r="G143" s="38"/>
      <c r="H143" s="38"/>
      <c r="I143" s="38"/>
      <c r="J143" s="56"/>
      <c r="K143" s="38"/>
    </row>
    <row r="144" spans="2:11" x14ac:dyDescent="0.25">
      <c r="B144" s="38"/>
      <c r="C144" s="38"/>
      <c r="D144" s="38"/>
      <c r="E144" s="38"/>
      <c r="F144" s="38"/>
      <c r="G144" s="38"/>
      <c r="H144" s="38"/>
      <c r="I144" s="38"/>
      <c r="J144" s="56"/>
      <c r="K144" s="38"/>
    </row>
    <row r="145" spans="2:11" x14ac:dyDescent="0.25">
      <c r="B145" s="38"/>
      <c r="C145" s="38"/>
      <c r="D145" s="38"/>
      <c r="E145" s="38"/>
      <c r="F145" s="38"/>
      <c r="G145" s="38"/>
      <c r="H145" s="38"/>
      <c r="I145" s="38"/>
      <c r="J145" s="56"/>
      <c r="K145" s="38"/>
    </row>
    <row r="146" spans="2:11" x14ac:dyDescent="0.25">
      <c r="B146" s="38"/>
      <c r="C146" s="38"/>
      <c r="D146" s="38"/>
      <c r="E146" s="38"/>
      <c r="F146" s="38"/>
      <c r="G146" s="38"/>
      <c r="H146" s="38"/>
      <c r="I146" s="38"/>
      <c r="J146" s="56"/>
      <c r="K146" s="38"/>
    </row>
    <row r="147" spans="2:11" x14ac:dyDescent="0.25">
      <c r="B147" s="38"/>
      <c r="C147" s="38"/>
      <c r="D147" s="38"/>
      <c r="E147" s="38"/>
      <c r="F147" s="38"/>
      <c r="G147" s="38"/>
      <c r="H147" s="38"/>
      <c r="I147" s="38"/>
      <c r="J147" s="56"/>
      <c r="K147" s="38"/>
    </row>
    <row r="148" spans="2:11" x14ac:dyDescent="0.25">
      <c r="B148" s="38"/>
      <c r="C148" s="38"/>
      <c r="D148" s="38"/>
      <c r="E148" s="38"/>
      <c r="F148" s="38"/>
      <c r="G148" s="38"/>
      <c r="H148" s="38"/>
      <c r="I148" s="38"/>
      <c r="J148" s="56"/>
      <c r="K148" s="38"/>
    </row>
    <row r="149" spans="2:11" x14ac:dyDescent="0.25">
      <c r="B149" s="38"/>
      <c r="C149" s="38"/>
      <c r="D149" s="38"/>
      <c r="E149" s="38"/>
      <c r="F149" s="38"/>
      <c r="G149" s="38"/>
      <c r="H149" s="38"/>
      <c r="I149" s="38"/>
      <c r="J149" s="56"/>
      <c r="K149" s="38"/>
    </row>
    <row r="150" spans="2:11" x14ac:dyDescent="0.25">
      <c r="B150" s="38"/>
      <c r="C150" s="38"/>
      <c r="D150" s="38"/>
      <c r="E150" s="38"/>
      <c r="F150" s="38"/>
      <c r="G150" s="38"/>
      <c r="H150" s="38"/>
      <c r="I150" s="38"/>
      <c r="J150" s="56"/>
      <c r="K150" s="38"/>
    </row>
    <row r="151" spans="2:11" x14ac:dyDescent="0.25">
      <c r="B151" s="38"/>
      <c r="C151" s="38"/>
      <c r="D151" s="38"/>
      <c r="E151" s="38"/>
      <c r="F151" s="38"/>
      <c r="G151" s="38"/>
      <c r="H151" s="38"/>
      <c r="I151" s="38"/>
      <c r="J151" s="56"/>
      <c r="K151" s="38"/>
    </row>
    <row r="152" spans="2:11" x14ac:dyDescent="0.25">
      <c r="B152" s="38"/>
      <c r="C152" s="38"/>
      <c r="D152" s="38"/>
      <c r="E152" s="38"/>
      <c r="F152" s="38"/>
      <c r="G152" s="38"/>
      <c r="H152" s="38"/>
      <c r="I152" s="38"/>
      <c r="J152" s="56"/>
      <c r="K152" s="38"/>
    </row>
    <row r="153" spans="2:11" x14ac:dyDescent="0.25">
      <c r="B153" s="38"/>
      <c r="C153" s="38"/>
      <c r="D153" s="38"/>
      <c r="E153" s="38"/>
      <c r="F153" s="38"/>
      <c r="G153" s="38"/>
      <c r="H153" s="38"/>
      <c r="I153" s="38"/>
      <c r="J153" s="56"/>
      <c r="K153" s="38"/>
    </row>
    <row r="154" spans="2:11" x14ac:dyDescent="0.25">
      <c r="B154" s="38"/>
      <c r="C154" s="38"/>
      <c r="D154" s="38"/>
      <c r="E154" s="38"/>
      <c r="F154" s="38"/>
      <c r="G154" s="38"/>
      <c r="H154" s="38"/>
      <c r="I154" s="38"/>
      <c r="J154" s="56"/>
      <c r="K154" s="38"/>
    </row>
    <row r="155" spans="2:11" x14ac:dyDescent="0.25">
      <c r="B155" s="38"/>
      <c r="C155" s="38"/>
      <c r="D155" s="38"/>
      <c r="E155" s="38"/>
      <c r="F155" s="38"/>
      <c r="G155" s="38"/>
      <c r="H155" s="38"/>
      <c r="I155" s="38"/>
      <c r="J155" s="56"/>
      <c r="K155" s="38"/>
    </row>
    <row r="156" spans="2:11" x14ac:dyDescent="0.25">
      <c r="B156" s="38"/>
      <c r="C156" s="38"/>
      <c r="D156" s="38"/>
      <c r="E156" s="38"/>
      <c r="F156" s="38"/>
      <c r="G156" s="38"/>
      <c r="H156" s="38"/>
      <c r="I156" s="38"/>
      <c r="J156" s="56"/>
      <c r="K156" s="38"/>
    </row>
    <row r="157" spans="2:11" x14ac:dyDescent="0.25">
      <c r="B157" s="38"/>
      <c r="C157" s="38"/>
      <c r="D157" s="38"/>
      <c r="E157" s="38"/>
      <c r="F157" s="38"/>
      <c r="G157" s="38"/>
      <c r="H157" s="38"/>
      <c r="I157" s="38"/>
      <c r="J157" s="56"/>
      <c r="K157" s="38"/>
    </row>
    <row r="158" spans="2:11" x14ac:dyDescent="0.25">
      <c r="B158" s="38"/>
      <c r="C158" s="38"/>
      <c r="D158" s="38"/>
      <c r="E158" s="38"/>
      <c r="F158" s="38"/>
      <c r="G158" s="38"/>
      <c r="H158" s="38"/>
      <c r="I158" s="38"/>
      <c r="J158" s="56"/>
      <c r="K158" s="38"/>
    </row>
    <row r="159" spans="2:11" x14ac:dyDescent="0.25">
      <c r="B159" s="38"/>
      <c r="C159" s="38"/>
      <c r="D159" s="38"/>
      <c r="E159" s="38"/>
      <c r="F159" s="38"/>
      <c r="G159" s="38"/>
      <c r="H159" s="38"/>
      <c r="I159" s="38"/>
      <c r="J159" s="56"/>
      <c r="K159" s="38"/>
    </row>
    <row r="160" spans="2:11" x14ac:dyDescent="0.25">
      <c r="B160" s="38"/>
      <c r="C160" s="38"/>
      <c r="D160" s="38"/>
      <c r="E160" s="38"/>
      <c r="F160" s="38"/>
      <c r="G160" s="38"/>
      <c r="H160" s="38"/>
      <c r="I160" s="38"/>
      <c r="J160" s="56"/>
      <c r="K160" s="38"/>
    </row>
    <row r="161" spans="2:11" x14ac:dyDescent="0.25">
      <c r="B161" s="38"/>
      <c r="C161" s="38"/>
      <c r="D161" s="38"/>
      <c r="E161" s="38"/>
      <c r="F161" s="38"/>
      <c r="G161" s="38"/>
      <c r="H161" s="38"/>
      <c r="I161" s="38"/>
      <c r="J161" s="56"/>
      <c r="K161" s="38"/>
    </row>
    <row r="162" spans="2:11" x14ac:dyDescent="0.25">
      <c r="B162" s="38"/>
      <c r="C162" s="38"/>
      <c r="D162" s="38"/>
      <c r="E162" s="38"/>
      <c r="F162" s="38"/>
      <c r="G162" s="38"/>
      <c r="H162" s="38"/>
      <c r="I162" s="38"/>
      <c r="J162" s="56"/>
      <c r="K162" s="38"/>
    </row>
    <row r="163" spans="2:11" x14ac:dyDescent="0.25">
      <c r="B163" s="38"/>
      <c r="C163" s="38"/>
      <c r="D163" s="38"/>
      <c r="E163" s="38"/>
      <c r="F163" s="38"/>
      <c r="G163" s="38"/>
      <c r="H163" s="38"/>
      <c r="I163" s="38"/>
      <c r="J163" s="56"/>
      <c r="K163" s="38"/>
    </row>
    <row r="164" spans="2:11" x14ac:dyDescent="0.25">
      <c r="B164" s="38"/>
      <c r="C164" s="38"/>
      <c r="D164" s="38"/>
      <c r="E164" s="38"/>
      <c r="F164" s="38"/>
      <c r="G164" s="38"/>
      <c r="H164" s="38"/>
      <c r="I164" s="38"/>
      <c r="J164" s="56"/>
      <c r="K164" s="38"/>
    </row>
    <row r="165" spans="2:11" x14ac:dyDescent="0.25">
      <c r="B165" s="38"/>
      <c r="C165" s="38"/>
      <c r="D165" s="38"/>
      <c r="E165" s="38"/>
      <c r="F165" s="38"/>
      <c r="G165" s="38"/>
      <c r="H165" s="38"/>
      <c r="I165" s="38"/>
      <c r="J165" s="56"/>
      <c r="K165" s="38"/>
    </row>
    <row r="166" spans="2:11" x14ac:dyDescent="0.25">
      <c r="B166" s="38"/>
      <c r="C166" s="38"/>
      <c r="D166" s="38"/>
      <c r="E166" s="38"/>
      <c r="F166" s="38"/>
      <c r="G166" s="38"/>
      <c r="H166" s="38"/>
      <c r="I166" s="38"/>
      <c r="J166" s="56"/>
      <c r="K166" s="38"/>
    </row>
    <row r="167" spans="2:11" x14ac:dyDescent="0.25">
      <c r="B167" s="38"/>
      <c r="C167" s="38"/>
      <c r="D167" s="38"/>
      <c r="E167" s="38"/>
      <c r="F167" s="38"/>
      <c r="G167" s="38"/>
      <c r="H167" s="38"/>
      <c r="I167" s="38"/>
      <c r="J167" s="56"/>
      <c r="K167" s="38"/>
    </row>
    <row r="168" spans="2:11" x14ac:dyDescent="0.25">
      <c r="B168" s="38"/>
      <c r="C168" s="38"/>
      <c r="D168" s="38"/>
      <c r="E168" s="38"/>
      <c r="F168" s="38"/>
      <c r="G168" s="38"/>
      <c r="H168" s="38"/>
      <c r="I168" s="38"/>
      <c r="J168" s="56"/>
      <c r="K168" s="38"/>
    </row>
    <row r="169" spans="2:11" x14ac:dyDescent="0.25">
      <c r="B169" s="38"/>
      <c r="C169" s="38"/>
      <c r="D169" s="38"/>
      <c r="E169" s="38"/>
      <c r="F169" s="38"/>
      <c r="G169" s="38"/>
      <c r="H169" s="38"/>
      <c r="I169" s="38"/>
      <c r="J169" s="56"/>
      <c r="K169" s="38"/>
    </row>
    <row r="170" spans="2:11" x14ac:dyDescent="0.25">
      <c r="B170" s="38"/>
      <c r="C170" s="38"/>
      <c r="D170" s="38"/>
      <c r="E170" s="38"/>
      <c r="F170" s="38"/>
      <c r="G170" s="38"/>
      <c r="H170" s="38"/>
      <c r="I170" s="38"/>
      <c r="J170" s="56"/>
      <c r="K170" s="38"/>
    </row>
    <row r="171" spans="2:11" x14ac:dyDescent="0.25">
      <c r="B171" s="38"/>
      <c r="C171" s="38"/>
      <c r="D171" s="38"/>
      <c r="E171" s="38"/>
      <c r="F171" s="38"/>
      <c r="G171" s="38"/>
      <c r="H171" s="38"/>
      <c r="I171" s="38"/>
      <c r="J171" s="56"/>
      <c r="K171" s="38"/>
    </row>
    <row r="172" spans="2:11" x14ac:dyDescent="0.25">
      <c r="B172" s="38"/>
      <c r="C172" s="38"/>
      <c r="D172" s="38"/>
      <c r="E172" s="38"/>
      <c r="F172" s="38"/>
      <c r="G172" s="38"/>
      <c r="H172" s="38"/>
      <c r="I172" s="38"/>
      <c r="J172" s="56"/>
      <c r="K172" s="38"/>
    </row>
    <row r="173" spans="2:11" x14ac:dyDescent="0.25">
      <c r="B173" s="38"/>
      <c r="C173" s="38"/>
      <c r="D173" s="38"/>
      <c r="E173" s="38"/>
      <c r="F173" s="38"/>
      <c r="G173" s="38"/>
      <c r="H173" s="38"/>
      <c r="I173" s="38"/>
      <c r="J173" s="56"/>
      <c r="K173" s="38"/>
    </row>
    <row r="174" spans="2:11" x14ac:dyDescent="0.25">
      <c r="B174" s="38"/>
      <c r="C174" s="38"/>
      <c r="D174" s="38"/>
      <c r="E174" s="38"/>
      <c r="F174" s="38"/>
      <c r="G174" s="38"/>
      <c r="H174" s="38"/>
      <c r="I174" s="38"/>
      <c r="J174" s="56"/>
      <c r="K174" s="38"/>
    </row>
    <row r="175" spans="2:11" x14ac:dyDescent="0.25">
      <c r="B175" s="38"/>
      <c r="C175" s="38"/>
      <c r="D175" s="38"/>
      <c r="E175" s="38"/>
      <c r="F175" s="38"/>
      <c r="G175" s="38"/>
      <c r="H175" s="38"/>
      <c r="I175" s="38"/>
      <c r="J175" s="56"/>
      <c r="K175" s="38"/>
    </row>
    <row r="176" spans="2:11" x14ac:dyDescent="0.25">
      <c r="B176" s="38"/>
      <c r="C176" s="38"/>
      <c r="D176" s="38"/>
      <c r="E176" s="38"/>
      <c r="F176" s="38"/>
      <c r="G176" s="38"/>
      <c r="H176" s="38"/>
      <c r="I176" s="38"/>
      <c r="J176" s="56"/>
      <c r="K176" s="38"/>
    </row>
    <row r="177" spans="2:11" x14ac:dyDescent="0.25">
      <c r="B177" s="38"/>
      <c r="C177" s="38"/>
      <c r="D177" s="38"/>
      <c r="E177" s="38"/>
      <c r="F177" s="38"/>
      <c r="G177" s="38"/>
      <c r="H177" s="38"/>
      <c r="I177" s="38"/>
      <c r="J177" s="56"/>
      <c r="K177" s="38"/>
    </row>
    <row r="178" spans="2:11" x14ac:dyDescent="0.25">
      <c r="B178" s="38"/>
      <c r="C178" s="38"/>
      <c r="D178" s="38"/>
      <c r="E178" s="38"/>
      <c r="F178" s="38"/>
      <c r="G178" s="38"/>
      <c r="H178" s="38"/>
      <c r="I178" s="38"/>
      <c r="J178" s="56"/>
      <c r="K178" s="38"/>
    </row>
    <row r="179" spans="2:11" x14ac:dyDescent="0.25">
      <c r="B179" s="38"/>
      <c r="C179" s="38"/>
      <c r="D179" s="38"/>
      <c r="E179" s="38"/>
      <c r="F179" s="38"/>
      <c r="G179" s="38"/>
      <c r="H179" s="38"/>
      <c r="I179" s="38"/>
      <c r="J179" s="56"/>
      <c r="K179" s="38"/>
    </row>
    <row r="180" spans="2:11" x14ac:dyDescent="0.25">
      <c r="B180" s="38"/>
      <c r="C180" s="38"/>
      <c r="D180" s="38"/>
      <c r="E180" s="38"/>
      <c r="F180" s="38"/>
      <c r="G180" s="38"/>
      <c r="H180" s="38"/>
      <c r="I180" s="38"/>
      <c r="J180" s="56"/>
      <c r="K180" s="38"/>
    </row>
    <row r="181" spans="2:11" x14ac:dyDescent="0.25">
      <c r="B181" s="38"/>
      <c r="C181" s="38"/>
      <c r="D181" s="38"/>
      <c r="E181" s="38"/>
      <c r="F181" s="38"/>
      <c r="G181" s="38"/>
      <c r="H181" s="38"/>
      <c r="I181" s="38"/>
      <c r="J181" s="56"/>
      <c r="K181" s="38"/>
    </row>
    <row r="182" spans="2:11" x14ac:dyDescent="0.25">
      <c r="B182" s="38"/>
      <c r="C182" s="38"/>
      <c r="D182" s="38"/>
      <c r="E182" s="38"/>
      <c r="F182" s="38"/>
      <c r="G182" s="38"/>
      <c r="H182" s="38"/>
      <c r="I182" s="38"/>
      <c r="J182" s="56"/>
      <c r="K182" s="38"/>
    </row>
    <row r="183" spans="2:11" x14ac:dyDescent="0.25">
      <c r="B183" s="38"/>
      <c r="C183" s="38"/>
      <c r="D183" s="38"/>
      <c r="E183" s="38"/>
      <c r="F183" s="38"/>
      <c r="G183" s="38"/>
      <c r="H183" s="38"/>
      <c r="I183" s="38"/>
      <c r="J183" s="56"/>
      <c r="K183" s="38"/>
    </row>
    <row r="184" spans="2:11" x14ac:dyDescent="0.25">
      <c r="B184" s="38"/>
      <c r="C184" s="38"/>
      <c r="D184" s="38"/>
      <c r="E184" s="38"/>
      <c r="F184" s="38"/>
      <c r="G184" s="38"/>
      <c r="H184" s="38"/>
      <c r="I184" s="38"/>
      <c r="J184" s="56"/>
      <c r="K184" s="38"/>
    </row>
    <row r="185" spans="2:11" x14ac:dyDescent="0.25">
      <c r="B185" s="38"/>
      <c r="C185" s="38"/>
      <c r="D185" s="38"/>
      <c r="E185" s="38"/>
      <c r="F185" s="38"/>
      <c r="G185" s="38"/>
      <c r="H185" s="38"/>
      <c r="I185" s="38"/>
      <c r="J185" s="56"/>
      <c r="K185" s="38"/>
    </row>
    <row r="186" spans="2:11" x14ac:dyDescent="0.25">
      <c r="B186" s="38"/>
      <c r="C186" s="38"/>
      <c r="D186" s="38"/>
      <c r="E186" s="38"/>
      <c r="F186" s="38"/>
      <c r="G186" s="38"/>
      <c r="H186" s="38"/>
      <c r="I186" s="38"/>
      <c r="J186" s="56"/>
      <c r="K186" s="38"/>
    </row>
    <row r="187" spans="2:11" x14ac:dyDescent="0.25">
      <c r="B187" s="38"/>
      <c r="C187" s="38"/>
      <c r="D187" s="38"/>
      <c r="E187" s="38"/>
      <c r="F187" s="38"/>
      <c r="G187" s="38"/>
      <c r="H187" s="38"/>
      <c r="I187" s="38"/>
      <c r="J187" s="56"/>
      <c r="K187" s="38"/>
    </row>
    <row r="188" spans="2:11" x14ac:dyDescent="0.25">
      <c r="B188" s="38"/>
      <c r="C188" s="38"/>
      <c r="D188" s="38"/>
      <c r="E188" s="38"/>
      <c r="F188" s="38"/>
      <c r="G188" s="38"/>
      <c r="H188" s="38"/>
      <c r="I188" s="38"/>
      <c r="J188" s="56"/>
      <c r="K188" s="38"/>
    </row>
    <row r="189" spans="2:11" x14ac:dyDescent="0.25">
      <c r="B189" s="38"/>
      <c r="C189" s="38"/>
      <c r="D189" s="38"/>
      <c r="E189" s="38"/>
      <c r="F189" s="38"/>
      <c r="G189" s="38"/>
      <c r="H189" s="38"/>
      <c r="I189" s="38"/>
      <c r="J189" s="56"/>
      <c r="K189" s="38"/>
    </row>
    <row r="190" spans="2:11" x14ac:dyDescent="0.25">
      <c r="B190" s="38"/>
      <c r="C190" s="38"/>
      <c r="D190" s="38"/>
      <c r="E190" s="38"/>
      <c r="F190" s="38"/>
      <c r="G190" s="38"/>
      <c r="H190" s="38"/>
      <c r="I190" s="38"/>
      <c r="J190" s="56"/>
      <c r="K190" s="38"/>
    </row>
    <row r="191" spans="2:11" x14ac:dyDescent="0.25">
      <c r="B191" s="38"/>
      <c r="C191" s="38"/>
      <c r="D191" s="38"/>
      <c r="E191" s="38"/>
      <c r="F191" s="38"/>
      <c r="G191" s="38"/>
      <c r="H191" s="38"/>
      <c r="I191" s="38"/>
      <c r="J191" s="56"/>
      <c r="K191" s="38"/>
    </row>
    <row r="192" spans="2:11" x14ac:dyDescent="0.25">
      <c r="B192" s="38"/>
      <c r="C192" s="38"/>
      <c r="D192" s="38"/>
      <c r="E192" s="38"/>
      <c r="F192" s="38"/>
      <c r="G192" s="38"/>
      <c r="H192" s="38"/>
      <c r="I192" s="38"/>
      <c r="J192" s="56"/>
      <c r="K192" s="38"/>
    </row>
    <row r="193" spans="2:11" x14ac:dyDescent="0.25">
      <c r="B193" s="38"/>
      <c r="C193" s="38"/>
      <c r="D193" s="38"/>
      <c r="E193" s="38"/>
      <c r="F193" s="38"/>
      <c r="G193" s="38"/>
      <c r="H193" s="38"/>
      <c r="I193" s="38"/>
      <c r="J193" s="56"/>
      <c r="K193" s="38"/>
    </row>
    <row r="194" spans="2:11" x14ac:dyDescent="0.25">
      <c r="B194" s="38"/>
      <c r="C194" s="38"/>
      <c r="D194" s="38"/>
      <c r="E194" s="38"/>
      <c r="F194" s="38"/>
      <c r="G194" s="38"/>
      <c r="H194" s="38"/>
      <c r="I194" s="38"/>
      <c r="J194" s="56"/>
      <c r="K194" s="38"/>
    </row>
    <row r="195" spans="2:11" x14ac:dyDescent="0.25">
      <c r="B195" s="38"/>
      <c r="C195" s="38"/>
      <c r="D195" s="38"/>
      <c r="E195" s="38"/>
      <c r="F195" s="38"/>
      <c r="G195" s="38"/>
      <c r="H195" s="38"/>
      <c r="I195" s="38"/>
      <c r="J195" s="56"/>
      <c r="K195" s="38"/>
    </row>
    <row r="196" spans="2:11" x14ac:dyDescent="0.25">
      <c r="B196" s="38"/>
      <c r="C196" s="38"/>
      <c r="D196" s="38"/>
      <c r="E196" s="38"/>
      <c r="F196" s="38"/>
      <c r="G196" s="38"/>
      <c r="H196" s="38"/>
      <c r="I196" s="38"/>
      <c r="J196" s="56"/>
      <c r="K196" s="38"/>
    </row>
    <row r="197" spans="2:11" x14ac:dyDescent="0.25">
      <c r="B197" s="38"/>
      <c r="C197" s="38"/>
      <c r="D197" s="38"/>
      <c r="E197" s="38"/>
      <c r="F197" s="38"/>
      <c r="G197" s="38"/>
      <c r="H197" s="38"/>
      <c r="I197" s="38"/>
      <c r="J197" s="56"/>
      <c r="K197" s="38"/>
    </row>
    <row r="198" spans="2:11" x14ac:dyDescent="0.25">
      <c r="B198" s="38"/>
      <c r="C198" s="38"/>
      <c r="D198" s="38"/>
      <c r="E198" s="38"/>
      <c r="F198" s="38"/>
      <c r="G198" s="38"/>
      <c r="H198" s="38"/>
      <c r="I198" s="38"/>
      <c r="J198" s="56"/>
      <c r="K198" s="38"/>
    </row>
    <row r="199" spans="2:11" x14ac:dyDescent="0.25">
      <c r="B199" s="38"/>
      <c r="C199" s="38"/>
      <c r="D199" s="38"/>
      <c r="E199" s="38"/>
      <c r="F199" s="38"/>
      <c r="G199" s="38"/>
      <c r="H199" s="38"/>
      <c r="I199" s="38"/>
      <c r="J199" s="56"/>
      <c r="K199" s="38"/>
    </row>
    <row r="200" spans="2:11" x14ac:dyDescent="0.25">
      <c r="B200" s="38"/>
      <c r="C200" s="38"/>
      <c r="D200" s="38"/>
      <c r="E200" s="38"/>
      <c r="F200" s="38"/>
      <c r="G200" s="38"/>
      <c r="H200" s="38"/>
      <c r="I200" s="38"/>
      <c r="J200" s="56"/>
      <c r="K200" s="38"/>
    </row>
    <row r="201" spans="2:11" x14ac:dyDescent="0.25">
      <c r="B201" s="38"/>
      <c r="C201" s="38"/>
      <c r="D201" s="38"/>
      <c r="E201" s="38"/>
      <c r="F201" s="38"/>
      <c r="G201" s="38"/>
      <c r="H201" s="38"/>
      <c r="I201" s="38"/>
      <c r="J201" s="56"/>
      <c r="K201" s="38"/>
    </row>
    <row r="202" spans="2:11" x14ac:dyDescent="0.25">
      <c r="B202" s="38"/>
      <c r="C202" s="38"/>
      <c r="D202" s="38"/>
      <c r="E202" s="38"/>
      <c r="F202" s="38"/>
      <c r="G202" s="38"/>
      <c r="H202" s="38"/>
      <c r="I202" s="38"/>
      <c r="J202" s="56"/>
      <c r="K202" s="38"/>
    </row>
    <row r="203" spans="2:11" x14ac:dyDescent="0.25">
      <c r="B203" s="38"/>
      <c r="C203" s="38"/>
      <c r="D203" s="38"/>
      <c r="E203" s="38"/>
      <c r="F203" s="38"/>
      <c r="G203" s="38"/>
      <c r="H203" s="38"/>
      <c r="I203" s="38"/>
      <c r="J203" s="56"/>
      <c r="K203" s="38"/>
    </row>
    <row r="204" spans="2:11" x14ac:dyDescent="0.25">
      <c r="B204" s="38"/>
      <c r="C204" s="38"/>
      <c r="D204" s="38"/>
      <c r="E204" s="38"/>
      <c r="F204" s="38"/>
      <c r="G204" s="38"/>
      <c r="H204" s="38"/>
      <c r="I204" s="38"/>
      <c r="J204" s="56"/>
      <c r="K204" s="38"/>
    </row>
    <row r="205" spans="2:11" x14ac:dyDescent="0.25">
      <c r="B205" s="38"/>
      <c r="C205" s="38"/>
      <c r="D205" s="38"/>
      <c r="E205" s="38"/>
      <c r="F205" s="38"/>
      <c r="G205" s="38"/>
      <c r="H205" s="38"/>
      <c r="I205" s="38"/>
      <c r="J205" s="56"/>
      <c r="K205" s="38"/>
    </row>
    <row r="206" spans="2:11" x14ac:dyDescent="0.25">
      <c r="B206" s="38"/>
      <c r="C206" s="38"/>
      <c r="D206" s="38"/>
      <c r="E206" s="38"/>
      <c r="F206" s="38"/>
      <c r="G206" s="38"/>
      <c r="H206" s="38"/>
      <c r="I206" s="38"/>
      <c r="J206" s="56"/>
      <c r="K206" s="38"/>
    </row>
    <row r="207" spans="2:11" x14ac:dyDescent="0.25">
      <c r="B207" s="38"/>
      <c r="C207" s="38"/>
      <c r="D207" s="38"/>
      <c r="E207" s="38"/>
      <c r="F207" s="38"/>
      <c r="G207" s="38"/>
      <c r="H207" s="38"/>
      <c r="I207" s="38"/>
      <c r="J207" s="56"/>
      <c r="K207" s="38"/>
    </row>
    <row r="208" spans="2:11" x14ac:dyDescent="0.25">
      <c r="B208" s="38"/>
      <c r="C208" s="38"/>
      <c r="D208" s="38"/>
      <c r="E208" s="38"/>
      <c r="F208" s="38"/>
      <c r="G208" s="38"/>
      <c r="H208" s="38"/>
      <c r="I208" s="38"/>
      <c r="J208" s="56"/>
      <c r="K208" s="38"/>
    </row>
    <row r="209" spans="2:11" x14ac:dyDescent="0.25">
      <c r="B209" s="38"/>
      <c r="C209" s="38"/>
      <c r="D209" s="38"/>
      <c r="E209" s="38"/>
      <c r="F209" s="38"/>
      <c r="G209" s="38"/>
      <c r="H209" s="38"/>
      <c r="I209" s="38"/>
      <c r="J209" s="56"/>
      <c r="K209" s="38"/>
    </row>
    <row r="210" spans="2:11" x14ac:dyDescent="0.25">
      <c r="B210" s="38"/>
      <c r="C210" s="38"/>
      <c r="D210" s="38"/>
      <c r="E210" s="38"/>
      <c r="F210" s="38"/>
      <c r="G210" s="38"/>
      <c r="H210" s="38"/>
      <c r="I210" s="38"/>
      <c r="J210" s="56"/>
      <c r="K210" s="38"/>
    </row>
    <row r="211" spans="2:11" x14ac:dyDescent="0.25">
      <c r="D211" s="17"/>
      <c r="E211" s="17"/>
      <c r="F211" s="17"/>
      <c r="G211" s="17"/>
      <c r="H211" s="17"/>
      <c r="I211" s="17"/>
      <c r="J211" s="17"/>
      <c r="K211" s="17"/>
    </row>
    <row r="212" spans="2:11" x14ac:dyDescent="0.25">
      <c r="D212" s="17"/>
      <c r="E212" s="17"/>
      <c r="F212" s="17"/>
      <c r="G212" s="17"/>
      <c r="H212" s="17"/>
      <c r="I212" s="17"/>
      <c r="J212" s="17"/>
      <c r="K212" s="17"/>
    </row>
    <row r="213" spans="2:11" x14ac:dyDescent="0.25">
      <c r="D213" s="17"/>
      <c r="E213" s="17"/>
      <c r="F213" s="17"/>
      <c r="G213" s="17"/>
      <c r="H213" s="17"/>
      <c r="I213" s="17"/>
      <c r="J213" s="17"/>
      <c r="K213" s="17"/>
    </row>
    <row r="214" spans="2:11" x14ac:dyDescent="0.25">
      <c r="D214" s="17"/>
      <c r="E214" s="17"/>
      <c r="F214" s="17"/>
      <c r="G214" s="17"/>
      <c r="H214" s="17"/>
      <c r="I214" s="17"/>
      <c r="J214" s="17"/>
      <c r="K214" s="17"/>
    </row>
    <row r="215" spans="2:11" x14ac:dyDescent="0.25">
      <c r="D215" s="17"/>
      <c r="E215" s="17"/>
      <c r="F215" s="17"/>
      <c r="G215" s="17"/>
      <c r="H215" s="17"/>
      <c r="I215" s="17"/>
      <c r="J215" s="17"/>
      <c r="K215" s="17"/>
    </row>
    <row r="216" spans="2:11" x14ac:dyDescent="0.25">
      <c r="D216" s="17"/>
      <c r="E216" s="17"/>
      <c r="F216" s="17"/>
      <c r="G216" s="17"/>
      <c r="H216" s="17"/>
      <c r="I216" s="17"/>
      <c r="J216" s="17"/>
      <c r="K216" s="17"/>
    </row>
    <row r="217" spans="2:11" x14ac:dyDescent="0.25">
      <c r="D217" s="17"/>
      <c r="E217" s="17"/>
      <c r="F217" s="17"/>
      <c r="G217" s="17"/>
      <c r="H217" s="17"/>
      <c r="I217" s="17"/>
      <c r="J217" s="17"/>
      <c r="K217" s="17"/>
    </row>
    <row r="218" spans="2:11" x14ac:dyDescent="0.25">
      <c r="D218" s="17"/>
      <c r="E218" s="17"/>
      <c r="F218" s="17"/>
      <c r="G218" s="17"/>
      <c r="H218" s="17"/>
      <c r="I218" s="17"/>
      <c r="J218" s="17"/>
      <c r="K218" s="17"/>
    </row>
    <row r="219" spans="2:11" x14ac:dyDescent="0.25">
      <c r="D219" s="17"/>
      <c r="E219" s="17"/>
      <c r="F219" s="17"/>
      <c r="G219" s="17"/>
      <c r="H219" s="17"/>
      <c r="I219" s="17"/>
      <c r="J219" s="17"/>
      <c r="K219" s="17"/>
    </row>
    <row r="220" spans="2:11" x14ac:dyDescent="0.25">
      <c r="D220" s="17"/>
      <c r="E220" s="17"/>
      <c r="F220" s="17"/>
      <c r="G220" s="17"/>
      <c r="H220" s="17"/>
      <c r="I220" s="17"/>
      <c r="J220" s="17"/>
      <c r="K220" s="17"/>
    </row>
    <row r="221" spans="2:11" x14ac:dyDescent="0.25">
      <c r="D221" s="17"/>
      <c r="E221" s="17"/>
      <c r="F221" s="17"/>
      <c r="G221" s="17"/>
      <c r="H221" s="17"/>
      <c r="I221" s="17"/>
      <c r="J221" s="17"/>
      <c r="K221" s="17"/>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zoomScale="110" zoomScaleNormal="110" workbookViewId="0">
      <selection activeCell="F29" sqref="F29"/>
    </sheetView>
  </sheetViews>
  <sheetFormatPr baseColWidth="10" defaultColWidth="11.42578125" defaultRowHeight="12" x14ac:dyDescent="0.2"/>
  <cols>
    <col min="1" max="1" width="4" style="1" customWidth="1"/>
    <col min="2" max="2" width="19.85546875" style="1" customWidth="1"/>
    <col min="3" max="3" width="6.140625" style="1" customWidth="1"/>
    <col min="4" max="4" width="3.7109375" style="14" hidden="1" customWidth="1"/>
    <col min="5" max="5" width="28.42578125" style="1" customWidth="1"/>
    <col min="6" max="6" width="22.28515625" style="1" customWidth="1"/>
    <col min="7" max="7" width="22.7109375" style="11" customWidth="1"/>
    <col min="8" max="8" width="31" style="14" customWidth="1"/>
    <col min="9" max="9" width="17.85546875" style="196" customWidth="1"/>
    <col min="10" max="10" width="24.28515625" style="215" hidden="1" customWidth="1"/>
    <col min="11" max="16384" width="11.42578125" style="1"/>
  </cols>
  <sheetData>
    <row r="2" spans="2:10" x14ac:dyDescent="0.2">
      <c r="B2" s="397" t="s">
        <v>30</v>
      </c>
      <c r="C2" s="397"/>
      <c r="D2" s="397"/>
      <c r="E2" s="397"/>
      <c r="F2" s="397"/>
      <c r="G2" s="397"/>
      <c r="H2" s="397"/>
      <c r="I2" s="397"/>
      <c r="J2" s="214"/>
    </row>
    <row r="3" spans="2:10" x14ac:dyDescent="0.2">
      <c r="B3" s="12" t="s">
        <v>31</v>
      </c>
      <c r="C3" s="399" t="s">
        <v>32</v>
      </c>
      <c r="D3" s="400"/>
      <c r="E3" s="400"/>
      <c r="F3" s="400"/>
      <c r="G3" s="400"/>
      <c r="H3" s="400"/>
      <c r="I3" s="401"/>
      <c r="J3" s="214"/>
    </row>
    <row r="4" spans="2:10" x14ac:dyDescent="0.2">
      <c r="B4" s="12" t="s">
        <v>33</v>
      </c>
      <c r="C4" s="399" t="s">
        <v>34</v>
      </c>
      <c r="D4" s="400"/>
      <c r="E4" s="400"/>
      <c r="F4" s="400"/>
      <c r="G4" s="400"/>
      <c r="H4" s="400"/>
      <c r="I4" s="401"/>
    </row>
    <row r="5" spans="2:10" x14ac:dyDescent="0.2">
      <c r="B5" s="12" t="s">
        <v>35</v>
      </c>
      <c r="C5" s="399" t="s">
        <v>36</v>
      </c>
      <c r="D5" s="400"/>
      <c r="E5" s="400"/>
      <c r="F5" s="400"/>
      <c r="G5" s="400"/>
      <c r="H5" s="400"/>
      <c r="I5" s="401"/>
    </row>
    <row r="6" spans="2:10" x14ac:dyDescent="0.2">
      <c r="B6" s="398" t="s">
        <v>37</v>
      </c>
      <c r="C6" s="398"/>
      <c r="D6" s="398"/>
      <c r="E6" s="398"/>
      <c r="F6" s="398"/>
      <c r="G6" s="398"/>
      <c r="H6" s="398"/>
      <c r="I6" s="398"/>
    </row>
    <row r="7" spans="2:10" x14ac:dyDescent="0.2">
      <c r="B7" s="407" t="s">
        <v>38</v>
      </c>
      <c r="C7" s="407"/>
      <c r="D7" s="407"/>
      <c r="E7" s="407"/>
      <c r="F7" s="407"/>
      <c r="G7" s="398"/>
      <c r="H7" s="398"/>
      <c r="I7" s="398"/>
    </row>
    <row r="8" spans="2:10" s="14" customFormat="1" ht="10.5" customHeight="1" x14ac:dyDescent="0.2">
      <c r="B8" s="82"/>
      <c r="C8" s="84"/>
      <c r="D8" s="84"/>
      <c r="E8" s="82"/>
      <c r="F8" s="80"/>
      <c r="G8" s="408" t="s">
        <v>39</v>
      </c>
      <c r="H8" s="409"/>
      <c r="I8" s="194"/>
      <c r="J8" s="215"/>
    </row>
    <row r="9" spans="2:10" s="14" customFormat="1" ht="15" customHeight="1" x14ac:dyDescent="0.2">
      <c r="B9" s="83" t="s">
        <v>40</v>
      </c>
      <c r="C9" s="243"/>
      <c r="D9" s="85"/>
      <c r="E9" s="86" t="s">
        <v>24</v>
      </c>
      <c r="F9" s="81" t="s">
        <v>25</v>
      </c>
      <c r="G9" s="87" t="s">
        <v>41</v>
      </c>
      <c r="H9" s="50" t="s">
        <v>42</v>
      </c>
      <c r="I9" s="195" t="s">
        <v>27</v>
      </c>
      <c r="J9" s="215"/>
    </row>
    <row r="10" spans="2:10" ht="54" customHeight="1" x14ac:dyDescent="0.2">
      <c r="B10" s="360" t="s">
        <v>43</v>
      </c>
      <c r="C10" s="364" t="s">
        <v>44</v>
      </c>
      <c r="D10" s="371" t="s">
        <v>45</v>
      </c>
      <c r="E10" s="687" t="s">
        <v>46</v>
      </c>
      <c r="F10" s="687" t="s">
        <v>47</v>
      </c>
      <c r="G10" s="515" t="s">
        <v>16</v>
      </c>
      <c r="H10" s="355" t="s">
        <v>48</v>
      </c>
      <c r="I10" s="688">
        <v>45260</v>
      </c>
      <c r="J10" s="428" t="s">
        <v>49</v>
      </c>
    </row>
    <row r="11" spans="2:10" ht="54" customHeight="1" x14ac:dyDescent="0.2">
      <c r="B11" s="361"/>
      <c r="C11" s="364"/>
      <c r="D11" s="371"/>
      <c r="E11" s="687"/>
      <c r="F11" s="687"/>
      <c r="G11" s="706"/>
      <c r="H11" s="237" t="s">
        <v>50</v>
      </c>
      <c r="I11" s="689"/>
      <c r="J11" s="428"/>
    </row>
    <row r="12" spans="2:10" ht="42" customHeight="1" x14ac:dyDescent="0.2">
      <c r="B12" s="361"/>
      <c r="C12" s="364"/>
      <c r="D12" s="369"/>
      <c r="E12" s="691"/>
      <c r="F12" s="691"/>
      <c r="G12" s="707" t="s">
        <v>51</v>
      </c>
      <c r="H12" s="237" t="s">
        <v>52</v>
      </c>
      <c r="I12" s="692"/>
      <c r="J12" s="428"/>
    </row>
    <row r="13" spans="2:10" ht="46.5" customHeight="1" x14ac:dyDescent="0.2">
      <c r="B13" s="361"/>
      <c r="C13" s="364" t="s">
        <v>53</v>
      </c>
      <c r="D13" s="368" t="s">
        <v>54</v>
      </c>
      <c r="E13" s="366" t="s">
        <v>55</v>
      </c>
      <c r="F13" s="695" t="s">
        <v>56</v>
      </c>
      <c r="G13" s="402" t="s">
        <v>16</v>
      </c>
      <c r="H13" s="167" t="s">
        <v>57</v>
      </c>
      <c r="I13" s="155">
        <v>45016</v>
      </c>
      <c r="J13" s="213" t="s">
        <v>58</v>
      </c>
    </row>
    <row r="14" spans="2:10" ht="46.5" customHeight="1" x14ac:dyDescent="0.2">
      <c r="B14" s="361"/>
      <c r="C14" s="364"/>
      <c r="D14" s="371"/>
      <c r="E14" s="370"/>
      <c r="F14" s="696"/>
      <c r="G14" s="386"/>
      <c r="H14" s="169" t="s">
        <v>48</v>
      </c>
      <c r="I14" s="155">
        <v>45107</v>
      </c>
      <c r="J14" s="213" t="s">
        <v>58</v>
      </c>
    </row>
    <row r="15" spans="2:10" ht="27.75" customHeight="1" x14ac:dyDescent="0.2">
      <c r="B15" s="361"/>
      <c r="C15" s="364"/>
      <c r="D15" s="369"/>
      <c r="E15" s="367"/>
      <c r="F15" s="697"/>
      <c r="G15" s="198" t="s">
        <v>19</v>
      </c>
      <c r="H15" s="175" t="s">
        <v>51</v>
      </c>
      <c r="I15" s="155">
        <v>45199</v>
      </c>
      <c r="J15" s="213" t="s">
        <v>58</v>
      </c>
    </row>
    <row r="16" spans="2:10" ht="40.5" customHeight="1" x14ac:dyDescent="0.2">
      <c r="B16" s="361"/>
      <c r="C16" s="364" t="s">
        <v>59</v>
      </c>
      <c r="D16" s="368" t="s">
        <v>60</v>
      </c>
      <c r="E16" s="366" t="s">
        <v>61</v>
      </c>
      <c r="F16" s="405" t="s">
        <v>62</v>
      </c>
      <c r="G16" s="403" t="s">
        <v>16</v>
      </c>
      <c r="H16" s="158" t="s">
        <v>57</v>
      </c>
      <c r="I16" s="415">
        <v>45260</v>
      </c>
      <c r="J16" s="428" t="s">
        <v>63</v>
      </c>
    </row>
    <row r="17" spans="2:10" ht="41.25" customHeight="1" x14ac:dyDescent="0.2">
      <c r="B17" s="361"/>
      <c r="C17" s="364"/>
      <c r="D17" s="369"/>
      <c r="E17" s="367"/>
      <c r="F17" s="406"/>
      <c r="G17" s="404"/>
      <c r="H17" s="159" t="s">
        <v>64</v>
      </c>
      <c r="I17" s="415"/>
      <c r="J17" s="428"/>
    </row>
    <row r="18" spans="2:10" ht="39" customHeight="1" x14ac:dyDescent="0.2">
      <c r="B18" s="361"/>
      <c r="C18" s="364" t="s">
        <v>65</v>
      </c>
      <c r="D18" s="368" t="s">
        <v>66</v>
      </c>
      <c r="E18" s="366" t="s">
        <v>67</v>
      </c>
      <c r="F18" s="366" t="s">
        <v>68</v>
      </c>
      <c r="G18" s="402" t="s">
        <v>16</v>
      </c>
      <c r="H18" s="145" t="s">
        <v>57</v>
      </c>
      <c r="I18" s="426">
        <v>45138</v>
      </c>
      <c r="J18" s="428" t="s">
        <v>69</v>
      </c>
    </row>
    <row r="19" spans="2:10" ht="39" customHeight="1" x14ac:dyDescent="0.2">
      <c r="B19" s="361"/>
      <c r="C19" s="364"/>
      <c r="D19" s="371"/>
      <c r="E19" s="370"/>
      <c r="F19" s="370"/>
      <c r="G19" s="386"/>
      <c r="H19" s="146" t="s">
        <v>70</v>
      </c>
      <c r="I19" s="427"/>
      <c r="J19" s="428"/>
    </row>
    <row r="20" spans="2:10" ht="23.25" customHeight="1" x14ac:dyDescent="0.2">
      <c r="B20" s="361"/>
      <c r="C20" s="364"/>
      <c r="D20" s="371"/>
      <c r="E20" s="370"/>
      <c r="F20" s="370"/>
      <c r="G20" s="143" t="s">
        <v>19</v>
      </c>
      <c r="H20" s="146" t="s">
        <v>71</v>
      </c>
      <c r="I20" s="426">
        <v>45230</v>
      </c>
      <c r="J20" s="428" t="s">
        <v>69</v>
      </c>
    </row>
    <row r="21" spans="2:10" ht="23.25" customHeight="1" x14ac:dyDescent="0.2">
      <c r="B21" s="361"/>
      <c r="C21" s="364"/>
      <c r="D21" s="369"/>
      <c r="E21" s="370"/>
      <c r="F21" s="370"/>
      <c r="G21" s="163" t="s">
        <v>15</v>
      </c>
      <c r="H21" s="146" t="s">
        <v>72</v>
      </c>
      <c r="I21" s="427"/>
      <c r="J21" s="428"/>
    </row>
    <row r="22" spans="2:10" ht="27" customHeight="1" x14ac:dyDescent="0.2">
      <c r="B22" s="361"/>
      <c r="C22" s="364" t="s">
        <v>73</v>
      </c>
      <c r="D22" s="375" t="s">
        <v>74</v>
      </c>
      <c r="E22" s="377" t="s">
        <v>75</v>
      </c>
      <c r="F22" s="425" t="s">
        <v>76</v>
      </c>
      <c r="G22" s="423" t="s">
        <v>19</v>
      </c>
      <c r="H22" s="421" t="s">
        <v>77</v>
      </c>
      <c r="I22" s="699">
        <v>45018</v>
      </c>
      <c r="J22" s="213" t="s">
        <v>78</v>
      </c>
    </row>
    <row r="23" spans="2:10" ht="27" customHeight="1" x14ac:dyDescent="0.2">
      <c r="B23" s="361"/>
      <c r="C23" s="364"/>
      <c r="D23" s="376"/>
      <c r="E23" s="378"/>
      <c r="F23" s="370"/>
      <c r="G23" s="424"/>
      <c r="H23" s="421"/>
      <c r="I23" s="347">
        <v>45108</v>
      </c>
      <c r="J23" s="213" t="s">
        <v>78</v>
      </c>
    </row>
    <row r="24" spans="2:10" ht="20.25" customHeight="1" x14ac:dyDescent="0.2">
      <c r="B24" s="362"/>
      <c r="C24" s="364"/>
      <c r="D24" s="376"/>
      <c r="E24" s="378"/>
      <c r="F24" s="370"/>
      <c r="G24" s="424"/>
      <c r="H24" s="421"/>
      <c r="I24" s="347">
        <v>45200</v>
      </c>
      <c r="J24" s="213" t="s">
        <v>78</v>
      </c>
    </row>
    <row r="25" spans="2:10" ht="33" customHeight="1" x14ac:dyDescent="0.2">
      <c r="B25" s="360" t="s">
        <v>79</v>
      </c>
      <c r="C25" s="686" t="s">
        <v>80</v>
      </c>
      <c r="D25" s="693" t="s">
        <v>81</v>
      </c>
      <c r="E25" s="694" t="s">
        <v>697</v>
      </c>
      <c r="F25" s="700" t="s">
        <v>698</v>
      </c>
      <c r="G25" s="429" t="s">
        <v>16</v>
      </c>
      <c r="H25" s="141" t="s">
        <v>48</v>
      </c>
      <c r="I25" s="415">
        <v>45015</v>
      </c>
      <c r="J25" s="428" t="s">
        <v>82</v>
      </c>
    </row>
    <row r="26" spans="2:10" ht="41.25" customHeight="1" x14ac:dyDescent="0.2">
      <c r="B26" s="365"/>
      <c r="C26" s="686"/>
      <c r="D26" s="690"/>
      <c r="E26" s="691"/>
      <c r="F26" s="701"/>
      <c r="G26" s="430"/>
      <c r="H26" s="193" t="s">
        <v>57</v>
      </c>
      <c r="I26" s="420"/>
      <c r="J26" s="428"/>
    </row>
    <row r="27" spans="2:10" ht="70.5" customHeight="1" x14ac:dyDescent="0.2">
      <c r="B27" s="360" t="s">
        <v>83</v>
      </c>
      <c r="C27" s="364" t="s">
        <v>84</v>
      </c>
      <c r="D27" s="379" t="s">
        <v>85</v>
      </c>
      <c r="E27" s="383" t="s">
        <v>86</v>
      </c>
      <c r="F27" s="366" t="s">
        <v>87</v>
      </c>
      <c r="G27" s="429" t="s">
        <v>16</v>
      </c>
      <c r="H27" s="42" t="s">
        <v>57</v>
      </c>
      <c r="I27" s="426">
        <v>45015</v>
      </c>
      <c r="J27" s="428" t="s">
        <v>88</v>
      </c>
    </row>
    <row r="28" spans="2:10" ht="70.5" customHeight="1" x14ac:dyDescent="0.2">
      <c r="B28" s="361"/>
      <c r="C28" s="364"/>
      <c r="D28" s="380"/>
      <c r="E28" s="384"/>
      <c r="F28" s="422"/>
      <c r="G28" s="434"/>
      <c r="H28" s="211" t="s">
        <v>48</v>
      </c>
      <c r="I28" s="427"/>
      <c r="J28" s="428"/>
    </row>
    <row r="29" spans="2:10" ht="70.5" customHeight="1" x14ac:dyDescent="0.2">
      <c r="B29" s="361"/>
      <c r="C29" s="244" t="s">
        <v>89</v>
      </c>
      <c r="D29" s="245" t="s">
        <v>90</v>
      </c>
      <c r="E29" s="117" t="s">
        <v>91</v>
      </c>
      <c r="F29" s="117" t="s">
        <v>92</v>
      </c>
      <c r="G29" s="46" t="s">
        <v>16</v>
      </c>
      <c r="H29" s="15" t="s">
        <v>48</v>
      </c>
      <c r="I29" s="128">
        <v>45199</v>
      </c>
      <c r="J29" s="213" t="s">
        <v>93</v>
      </c>
    </row>
    <row r="30" spans="2:10" ht="36.75" customHeight="1" x14ac:dyDescent="0.2">
      <c r="B30" s="361"/>
      <c r="C30" s="364" t="s">
        <v>94</v>
      </c>
      <c r="D30" s="368" t="s">
        <v>95</v>
      </c>
      <c r="E30" s="694" t="s">
        <v>96</v>
      </c>
      <c r="F30" s="695" t="s">
        <v>97</v>
      </c>
      <c r="G30" s="141" t="s">
        <v>15</v>
      </c>
      <c r="H30" s="158" t="s">
        <v>98</v>
      </c>
      <c r="I30" s="419">
        <v>45138</v>
      </c>
      <c r="J30" s="435" t="s">
        <v>99</v>
      </c>
    </row>
    <row r="31" spans="2:10" ht="35.25" customHeight="1" x14ac:dyDescent="0.2">
      <c r="B31" s="361"/>
      <c r="C31" s="364"/>
      <c r="D31" s="369"/>
      <c r="E31" s="691"/>
      <c r="F31" s="697"/>
      <c r="G31" s="157" t="s">
        <v>16</v>
      </c>
      <c r="H31" s="178" t="s">
        <v>100</v>
      </c>
      <c r="I31" s="420"/>
      <c r="J31" s="435"/>
    </row>
    <row r="32" spans="2:10" ht="38.25" customHeight="1" x14ac:dyDescent="0.2">
      <c r="B32" s="361"/>
      <c r="C32" s="364" t="s">
        <v>101</v>
      </c>
      <c r="D32" s="372" t="s">
        <v>102</v>
      </c>
      <c r="E32" s="366" t="s">
        <v>103</v>
      </c>
      <c r="F32" s="366" t="s">
        <v>104</v>
      </c>
      <c r="G32" s="417" t="s">
        <v>16</v>
      </c>
      <c r="H32" s="42" t="s">
        <v>70</v>
      </c>
      <c r="I32" s="410">
        <v>45107</v>
      </c>
      <c r="J32" s="428" t="s">
        <v>105</v>
      </c>
    </row>
    <row r="33" spans="2:10" ht="39" customHeight="1" x14ac:dyDescent="0.2">
      <c r="B33" s="361"/>
      <c r="C33" s="364"/>
      <c r="D33" s="373"/>
      <c r="E33" s="367"/>
      <c r="F33" s="367"/>
      <c r="G33" s="418"/>
      <c r="H33" s="211" t="s">
        <v>57</v>
      </c>
      <c r="I33" s="416"/>
      <c r="J33" s="428"/>
    </row>
    <row r="34" spans="2:10" ht="37.5" customHeight="1" x14ac:dyDescent="0.2">
      <c r="B34" s="361"/>
      <c r="C34" s="364" t="s">
        <v>106</v>
      </c>
      <c r="D34" s="372" t="s">
        <v>107</v>
      </c>
      <c r="E34" s="366" t="s">
        <v>108</v>
      </c>
      <c r="F34" s="405" t="s">
        <v>109</v>
      </c>
      <c r="G34" s="135" t="s">
        <v>16</v>
      </c>
      <c r="H34" s="43" t="s">
        <v>70</v>
      </c>
      <c r="I34" s="410">
        <v>45291</v>
      </c>
      <c r="J34" s="428" t="s">
        <v>110</v>
      </c>
    </row>
    <row r="35" spans="2:10" ht="27.75" customHeight="1" x14ac:dyDescent="0.2">
      <c r="B35" s="361"/>
      <c r="C35" s="364"/>
      <c r="D35" s="374"/>
      <c r="E35" s="370"/>
      <c r="F35" s="412"/>
      <c r="G35" s="216" t="s">
        <v>20</v>
      </c>
      <c r="H35" s="43" t="s">
        <v>111</v>
      </c>
      <c r="I35" s="411"/>
      <c r="J35" s="428"/>
    </row>
    <row r="36" spans="2:10" ht="33" customHeight="1" x14ac:dyDescent="0.2">
      <c r="B36" s="361"/>
      <c r="C36" s="364" t="s">
        <v>112</v>
      </c>
      <c r="D36" s="372" t="s">
        <v>113</v>
      </c>
      <c r="E36" s="366" t="s">
        <v>114</v>
      </c>
      <c r="F36" s="405" t="s">
        <v>115</v>
      </c>
      <c r="G36" s="167" t="s">
        <v>19</v>
      </c>
      <c r="H36" s="141" t="s">
        <v>116</v>
      </c>
      <c r="I36" s="217">
        <v>45046</v>
      </c>
      <c r="J36" s="428" t="s">
        <v>117</v>
      </c>
    </row>
    <row r="37" spans="2:10" ht="43.5" customHeight="1" x14ac:dyDescent="0.2">
      <c r="B37" s="362"/>
      <c r="C37" s="364"/>
      <c r="D37" s="373"/>
      <c r="E37" s="367"/>
      <c r="F37" s="406"/>
      <c r="G37" s="157" t="s">
        <v>16</v>
      </c>
      <c r="H37" s="159" t="s">
        <v>57</v>
      </c>
      <c r="I37" s="217">
        <v>45168</v>
      </c>
      <c r="J37" s="428"/>
    </row>
    <row r="38" spans="2:10" ht="135" customHeight="1" x14ac:dyDescent="0.2">
      <c r="B38" s="360" t="s">
        <v>118</v>
      </c>
      <c r="C38" s="244" t="s">
        <v>119</v>
      </c>
      <c r="D38" s="246" t="s">
        <v>120</v>
      </c>
      <c r="E38" s="113" t="s">
        <v>121</v>
      </c>
      <c r="F38" s="113" t="s">
        <v>122</v>
      </c>
      <c r="G38" s="13" t="s">
        <v>16</v>
      </c>
      <c r="H38" s="15" t="s">
        <v>57</v>
      </c>
      <c r="I38" s="130">
        <v>45137</v>
      </c>
      <c r="J38" s="213" t="s">
        <v>123</v>
      </c>
    </row>
    <row r="39" spans="2:10" ht="45.75" customHeight="1" x14ac:dyDescent="0.2">
      <c r="B39" s="361"/>
      <c r="C39" s="364" t="s">
        <v>124</v>
      </c>
      <c r="D39" s="372" t="s">
        <v>125</v>
      </c>
      <c r="E39" s="388" t="s">
        <v>126</v>
      </c>
      <c r="F39" s="388" t="s">
        <v>127</v>
      </c>
      <c r="G39" s="135" t="s">
        <v>19</v>
      </c>
      <c r="H39" s="40" t="s">
        <v>77</v>
      </c>
      <c r="I39" s="432">
        <v>45290</v>
      </c>
      <c r="J39" s="428" t="s">
        <v>128</v>
      </c>
    </row>
    <row r="40" spans="2:10" ht="45.75" customHeight="1" x14ac:dyDescent="0.2">
      <c r="B40" s="362"/>
      <c r="C40" s="364"/>
      <c r="D40" s="373"/>
      <c r="E40" s="389"/>
      <c r="F40" s="389"/>
      <c r="G40" s="43" t="s">
        <v>16</v>
      </c>
      <c r="H40" s="48" t="s">
        <v>70</v>
      </c>
      <c r="I40" s="433"/>
      <c r="J40" s="428"/>
    </row>
    <row r="41" spans="2:10" ht="40.5" customHeight="1" x14ac:dyDescent="0.2">
      <c r="B41" s="363" t="s">
        <v>129</v>
      </c>
      <c r="C41" s="364" t="s">
        <v>130</v>
      </c>
      <c r="D41" s="369" t="s">
        <v>131</v>
      </c>
      <c r="E41" s="395" t="s">
        <v>132</v>
      </c>
      <c r="F41" s="393" t="s">
        <v>133</v>
      </c>
      <c r="G41" s="385" t="s">
        <v>16</v>
      </c>
      <c r="H41" s="143" t="s">
        <v>48</v>
      </c>
      <c r="I41" s="151">
        <v>45107</v>
      </c>
      <c r="J41" s="213" t="s">
        <v>49</v>
      </c>
    </row>
    <row r="42" spans="2:10" ht="40.5" customHeight="1" x14ac:dyDescent="0.2">
      <c r="B42" s="363"/>
      <c r="C42" s="364"/>
      <c r="D42" s="392"/>
      <c r="E42" s="396"/>
      <c r="F42" s="394"/>
      <c r="G42" s="387"/>
      <c r="H42" s="143" t="s">
        <v>50</v>
      </c>
      <c r="I42" s="149">
        <v>45260</v>
      </c>
      <c r="J42" s="213" t="s">
        <v>134</v>
      </c>
    </row>
    <row r="43" spans="2:10" ht="33.75" customHeight="1" x14ac:dyDescent="0.2">
      <c r="B43" s="363"/>
      <c r="C43" s="364" t="s">
        <v>135</v>
      </c>
      <c r="D43" s="392" t="s">
        <v>136</v>
      </c>
      <c r="E43" s="391" t="s">
        <v>137</v>
      </c>
      <c r="F43" s="390" t="s">
        <v>138</v>
      </c>
      <c r="G43" s="385" t="s">
        <v>16</v>
      </c>
      <c r="H43" s="247" t="s">
        <v>48</v>
      </c>
      <c r="I43" s="431">
        <v>45076</v>
      </c>
      <c r="J43" s="428" t="s">
        <v>139</v>
      </c>
    </row>
    <row r="44" spans="2:10" ht="33.75" x14ac:dyDescent="0.2">
      <c r="B44" s="363"/>
      <c r="C44" s="364"/>
      <c r="D44" s="392"/>
      <c r="E44" s="391"/>
      <c r="F44" s="390"/>
      <c r="G44" s="386"/>
      <c r="H44" s="247" t="s">
        <v>50</v>
      </c>
      <c r="I44" s="431"/>
      <c r="J44" s="428"/>
    </row>
    <row r="45" spans="2:10" ht="22.5" customHeight="1" x14ac:dyDescent="0.2">
      <c r="B45" s="363"/>
      <c r="C45" s="364"/>
      <c r="D45" s="392"/>
      <c r="E45" s="391"/>
      <c r="F45" s="390"/>
      <c r="G45" s="386" t="s">
        <v>51</v>
      </c>
      <c r="H45" s="247" t="s">
        <v>140</v>
      </c>
      <c r="I45" s="431"/>
      <c r="J45" s="428"/>
    </row>
    <row r="46" spans="2:10" ht="26.25" customHeight="1" x14ac:dyDescent="0.2">
      <c r="B46" s="363"/>
      <c r="C46" s="364"/>
      <c r="D46" s="392"/>
      <c r="E46" s="391"/>
      <c r="F46" s="390"/>
      <c r="G46" s="386"/>
      <c r="H46" s="247" t="s">
        <v>71</v>
      </c>
      <c r="I46" s="431"/>
      <c r="J46" s="428"/>
    </row>
    <row r="47" spans="2:10" ht="20.25" customHeight="1" x14ac:dyDescent="0.2">
      <c r="B47" s="363"/>
      <c r="C47" s="364"/>
      <c r="D47" s="392"/>
      <c r="E47" s="391"/>
      <c r="F47" s="390"/>
      <c r="G47" s="386"/>
      <c r="H47" s="247" t="s">
        <v>141</v>
      </c>
      <c r="I47" s="431"/>
      <c r="J47" s="428"/>
    </row>
    <row r="48" spans="2:10" ht="25.5" customHeight="1" x14ac:dyDescent="0.2">
      <c r="B48" s="363"/>
      <c r="C48" s="364"/>
      <c r="D48" s="392"/>
      <c r="E48" s="391"/>
      <c r="F48" s="390"/>
      <c r="G48" s="386"/>
      <c r="H48" s="247" t="s">
        <v>142</v>
      </c>
      <c r="I48" s="431"/>
      <c r="J48" s="428"/>
    </row>
    <row r="49" spans="2:10" ht="24.75" customHeight="1" x14ac:dyDescent="0.2">
      <c r="B49" s="363"/>
      <c r="C49" s="364"/>
      <c r="D49" s="392"/>
      <c r="E49" s="391"/>
      <c r="F49" s="390"/>
      <c r="G49" s="387"/>
      <c r="H49" s="247" t="s">
        <v>143</v>
      </c>
      <c r="I49" s="431"/>
      <c r="J49" s="428"/>
    </row>
    <row r="50" spans="2:10" x14ac:dyDescent="0.2">
      <c r="E50" s="129"/>
    </row>
  </sheetData>
  <autoFilter ref="B9:J9"/>
  <mergeCells count="103">
    <mergeCell ref="J43:J49"/>
    <mergeCell ref="J25:J26"/>
    <mergeCell ref="G25:G26"/>
    <mergeCell ref="I25:I26"/>
    <mergeCell ref="I43:I49"/>
    <mergeCell ref="I39:I40"/>
    <mergeCell ref="I27:I28"/>
    <mergeCell ref="G27:G28"/>
    <mergeCell ref="J10:J12"/>
    <mergeCell ref="J16:J17"/>
    <mergeCell ref="J18:J19"/>
    <mergeCell ref="J20:J21"/>
    <mergeCell ref="J39:J40"/>
    <mergeCell ref="J36:J37"/>
    <mergeCell ref="J30:J31"/>
    <mergeCell ref="J32:J33"/>
    <mergeCell ref="J34:J35"/>
    <mergeCell ref="J27:J28"/>
    <mergeCell ref="I18:I19"/>
    <mergeCell ref="F36:F37"/>
    <mergeCell ref="B7:I7"/>
    <mergeCell ref="G8:H8"/>
    <mergeCell ref="D10:D12"/>
    <mergeCell ref="E10:E12"/>
    <mergeCell ref="F10:F12"/>
    <mergeCell ref="I34:I35"/>
    <mergeCell ref="E32:E33"/>
    <mergeCell ref="E34:E35"/>
    <mergeCell ref="F34:F35"/>
    <mergeCell ref="F13:F15"/>
    <mergeCell ref="I16:I17"/>
    <mergeCell ref="I32:I33"/>
    <mergeCell ref="F16:F17"/>
    <mergeCell ref="F32:F33"/>
    <mergeCell ref="G32:G33"/>
    <mergeCell ref="F30:F31"/>
    <mergeCell ref="I30:I31"/>
    <mergeCell ref="H22:H24"/>
    <mergeCell ref="F27:F28"/>
    <mergeCell ref="G22:G24"/>
    <mergeCell ref="F22:F24"/>
    <mergeCell ref="F18:F21"/>
    <mergeCell ref="I20:I21"/>
    <mergeCell ref="F25:F26"/>
    <mergeCell ref="B2:I2"/>
    <mergeCell ref="B6:I6"/>
    <mergeCell ref="C4:I4"/>
    <mergeCell ref="C3:I3"/>
    <mergeCell ref="C5:I5"/>
    <mergeCell ref="E13:E15"/>
    <mergeCell ref="D13:D15"/>
    <mergeCell ref="I10:I12"/>
    <mergeCell ref="G10:G11"/>
    <mergeCell ref="G13:G14"/>
    <mergeCell ref="G16:G17"/>
    <mergeCell ref="G18:G19"/>
    <mergeCell ref="D39:D40"/>
    <mergeCell ref="C39:C40"/>
    <mergeCell ref="C41:C42"/>
    <mergeCell ref="C43:C49"/>
    <mergeCell ref="G43:G44"/>
    <mergeCell ref="G45:G49"/>
    <mergeCell ref="E39:E40"/>
    <mergeCell ref="F39:F40"/>
    <mergeCell ref="F43:F49"/>
    <mergeCell ref="E43:E49"/>
    <mergeCell ref="D43:D49"/>
    <mergeCell ref="F41:F42"/>
    <mergeCell ref="D41:D42"/>
    <mergeCell ref="E41:E42"/>
    <mergeCell ref="G41:G42"/>
    <mergeCell ref="E36:E37"/>
    <mergeCell ref="D16:D17"/>
    <mergeCell ref="E16:E17"/>
    <mergeCell ref="E18:E21"/>
    <mergeCell ref="D18:D21"/>
    <mergeCell ref="D30:D31"/>
    <mergeCell ref="D36:D37"/>
    <mergeCell ref="D34:D35"/>
    <mergeCell ref="D32:D33"/>
    <mergeCell ref="D22:D24"/>
    <mergeCell ref="E22:E24"/>
    <mergeCell ref="D27:D28"/>
    <mergeCell ref="E30:E31"/>
    <mergeCell ref="E27:E28"/>
    <mergeCell ref="D25:D26"/>
    <mergeCell ref="E25:E26"/>
    <mergeCell ref="B27:B37"/>
    <mergeCell ref="B38:B40"/>
    <mergeCell ref="B41:B49"/>
    <mergeCell ref="B10:B24"/>
    <mergeCell ref="C10:C12"/>
    <mergeCell ref="C13:C15"/>
    <mergeCell ref="C16:C17"/>
    <mergeCell ref="C18:C21"/>
    <mergeCell ref="C22:C24"/>
    <mergeCell ref="C27:C28"/>
    <mergeCell ref="C30:C31"/>
    <mergeCell ref="C32:C33"/>
    <mergeCell ref="C34:C35"/>
    <mergeCell ref="C36:C37"/>
    <mergeCell ref="B25:B26"/>
    <mergeCell ref="C25: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6"/>
  <sheetViews>
    <sheetView zoomScale="110" zoomScaleNormal="110" workbookViewId="0">
      <selection activeCell="F38" sqref="F38:F40"/>
    </sheetView>
  </sheetViews>
  <sheetFormatPr baseColWidth="10" defaultColWidth="10.7109375" defaultRowHeight="15" x14ac:dyDescent="0.25"/>
  <cols>
    <col min="1" max="1" width="4.28515625" customWidth="1"/>
    <col min="2" max="2" width="17.5703125" customWidth="1"/>
    <col min="3" max="3" width="4.42578125" customWidth="1"/>
    <col min="4" max="4" width="7.42578125" hidden="1" customWidth="1"/>
    <col min="5" max="5" width="34.28515625" customWidth="1"/>
    <col min="6" max="6" width="23.140625" style="29" customWidth="1"/>
    <col min="7" max="7" width="31.140625" style="28" customWidth="1"/>
    <col min="8" max="8" width="33" style="114" customWidth="1"/>
    <col min="9" max="9" width="14.28515625" style="183" customWidth="1"/>
    <col min="10" max="10" width="20.28515625" style="204" hidden="1" customWidth="1"/>
  </cols>
  <sheetData>
    <row r="2" spans="2:10" x14ac:dyDescent="0.25">
      <c r="B2" s="454" t="s">
        <v>144</v>
      </c>
      <c r="C2" s="455"/>
      <c r="D2" s="455"/>
      <c r="E2" s="455"/>
      <c r="F2" s="455"/>
      <c r="G2" s="455"/>
      <c r="H2" s="455"/>
      <c r="I2" s="456"/>
      <c r="J2" s="250"/>
    </row>
    <row r="3" spans="2:10" x14ac:dyDescent="0.25">
      <c r="B3" s="3" t="s">
        <v>145</v>
      </c>
      <c r="C3" s="451" t="s">
        <v>32</v>
      </c>
      <c r="D3" s="452"/>
      <c r="E3" s="452"/>
      <c r="F3" s="452"/>
      <c r="G3" s="452"/>
      <c r="H3" s="452"/>
      <c r="I3" s="453"/>
      <c r="J3" s="251"/>
    </row>
    <row r="4" spans="2:10" x14ac:dyDescent="0.25">
      <c r="B4" s="3" t="s">
        <v>146</v>
      </c>
      <c r="C4" s="451" t="s">
        <v>34</v>
      </c>
      <c r="D4" s="452"/>
      <c r="E4" s="452"/>
      <c r="F4" s="452"/>
      <c r="G4" s="452"/>
      <c r="H4" s="452"/>
      <c r="I4" s="453"/>
      <c r="J4" s="251"/>
    </row>
    <row r="5" spans="2:10" x14ac:dyDescent="0.25">
      <c r="B5" s="3" t="s">
        <v>147</v>
      </c>
      <c r="C5" s="451" t="s">
        <v>36</v>
      </c>
      <c r="D5" s="452"/>
      <c r="E5" s="452"/>
      <c r="F5" s="452"/>
      <c r="G5" s="452"/>
      <c r="H5" s="452"/>
      <c r="I5" s="453"/>
      <c r="J5" s="251"/>
    </row>
    <row r="6" spans="2:10" x14ac:dyDescent="0.25">
      <c r="B6" s="457" t="s">
        <v>37</v>
      </c>
      <c r="C6" s="458"/>
      <c r="D6" s="458"/>
      <c r="E6" s="458"/>
      <c r="F6" s="458"/>
      <c r="G6" s="458"/>
      <c r="H6" s="458"/>
      <c r="I6" s="459"/>
      <c r="J6" s="250"/>
    </row>
    <row r="7" spans="2:10" x14ac:dyDescent="0.25">
      <c r="B7" s="460" t="s">
        <v>148</v>
      </c>
      <c r="C7" s="461"/>
      <c r="D7" s="461"/>
      <c r="E7" s="461"/>
      <c r="F7" s="461"/>
      <c r="G7" s="461"/>
      <c r="H7" s="461"/>
      <c r="I7" s="462"/>
      <c r="J7" s="252"/>
    </row>
    <row r="8" spans="2:10" ht="11.25" customHeight="1" x14ac:dyDescent="0.25">
      <c r="B8" s="322"/>
      <c r="C8" s="104"/>
      <c r="D8" s="77"/>
      <c r="E8" s="77"/>
      <c r="F8" s="77"/>
      <c r="G8" s="468" t="s">
        <v>39</v>
      </c>
      <c r="H8" s="469"/>
      <c r="I8" s="184"/>
    </row>
    <row r="9" spans="2:10" ht="22.5" x14ac:dyDescent="0.25">
      <c r="B9" s="78" t="s">
        <v>40</v>
      </c>
      <c r="C9" s="248"/>
      <c r="D9" s="106"/>
      <c r="E9" s="79" t="s">
        <v>149</v>
      </c>
      <c r="F9" s="79" t="s">
        <v>25</v>
      </c>
      <c r="G9" s="108" t="s">
        <v>150</v>
      </c>
      <c r="H9" s="111" t="s">
        <v>42</v>
      </c>
      <c r="I9" s="337" t="s">
        <v>27</v>
      </c>
    </row>
    <row r="10" spans="2:10" ht="57.75" customHeight="1" x14ac:dyDescent="0.25">
      <c r="B10" s="450" t="s">
        <v>151</v>
      </c>
      <c r="C10" s="450" t="s">
        <v>152</v>
      </c>
      <c r="D10" s="463" t="s">
        <v>153</v>
      </c>
      <c r="E10" s="472" t="str">
        <f>'Componen 6 Participa e Innovaci'!F10</f>
        <v>Actualizar el Memorando Interno con los delegados del equipo de Participación Ciudadana y Rendición de Cuentas responsable de la implementación de Plan de Participación Ciudadana y la estrategia de rendición de cuentas</v>
      </c>
      <c r="F10" s="472" t="str">
        <f>'Componen 6 Participa e Innovaci'!G10</f>
        <v xml:space="preserve">Un (1) memorando interno actualizado  </v>
      </c>
      <c r="G10" s="141" t="s">
        <v>19</v>
      </c>
      <c r="H10" s="164" t="s">
        <v>154</v>
      </c>
      <c r="I10" s="436">
        <v>45046</v>
      </c>
      <c r="J10" s="496" t="s">
        <v>155</v>
      </c>
    </row>
    <row r="11" spans="2:10" ht="40.5" customHeight="1" x14ac:dyDescent="0.25">
      <c r="B11" s="450"/>
      <c r="C11" s="450"/>
      <c r="D11" s="463"/>
      <c r="E11" s="479"/>
      <c r="F11" s="479"/>
      <c r="G11" s="157" t="s">
        <v>16</v>
      </c>
      <c r="H11" s="165" t="s">
        <v>48</v>
      </c>
      <c r="I11" s="437"/>
      <c r="J11" s="496"/>
    </row>
    <row r="12" spans="2:10" ht="49.5" customHeight="1" x14ac:dyDescent="0.25">
      <c r="B12" s="450"/>
      <c r="C12" s="450" t="s">
        <v>156</v>
      </c>
      <c r="D12" s="463" t="s">
        <v>157</v>
      </c>
      <c r="E12" s="477" t="s">
        <v>158</v>
      </c>
      <c r="F12" s="388" t="s">
        <v>159</v>
      </c>
      <c r="G12" s="168" t="s">
        <v>15</v>
      </c>
      <c r="H12" s="158" t="s">
        <v>160</v>
      </c>
      <c r="I12" s="436">
        <v>45017</v>
      </c>
      <c r="J12" s="496" t="s">
        <v>161</v>
      </c>
    </row>
    <row r="13" spans="2:10" ht="49.5" customHeight="1" x14ac:dyDescent="0.25">
      <c r="B13" s="450"/>
      <c r="C13" s="450"/>
      <c r="D13" s="463"/>
      <c r="E13" s="479"/>
      <c r="F13" s="389"/>
      <c r="G13" s="143" t="s">
        <v>162</v>
      </c>
      <c r="H13" s="172" t="s">
        <v>163</v>
      </c>
      <c r="I13" s="437"/>
      <c r="J13" s="496"/>
    </row>
    <row r="14" spans="2:10" ht="60" customHeight="1" x14ac:dyDescent="0.25">
      <c r="B14" s="450"/>
      <c r="C14" s="7" t="s">
        <v>164</v>
      </c>
      <c r="D14" s="249" t="s">
        <v>165</v>
      </c>
      <c r="E14" s="222" t="s">
        <v>166</v>
      </c>
      <c r="F14" s="139" t="s">
        <v>167</v>
      </c>
      <c r="G14" s="223" t="s">
        <v>15</v>
      </c>
      <c r="H14" s="136" t="s">
        <v>160</v>
      </c>
      <c r="I14" s="150">
        <v>45046</v>
      </c>
      <c r="J14" s="221" t="s">
        <v>168</v>
      </c>
    </row>
    <row r="15" spans="2:10" ht="24.75" customHeight="1" x14ac:dyDescent="0.25">
      <c r="B15" s="450"/>
      <c r="C15" s="492" t="s">
        <v>169</v>
      </c>
      <c r="D15" s="463" t="s">
        <v>170</v>
      </c>
      <c r="E15" s="470" t="s">
        <v>171</v>
      </c>
      <c r="F15" s="490" t="s">
        <v>172</v>
      </c>
      <c r="G15" s="442" t="s">
        <v>19</v>
      </c>
      <c r="H15" s="402" t="s">
        <v>77</v>
      </c>
      <c r="I15" s="419">
        <v>45017</v>
      </c>
      <c r="J15" s="203" t="s">
        <v>173</v>
      </c>
    </row>
    <row r="16" spans="2:10" ht="27" customHeight="1" x14ac:dyDescent="0.25">
      <c r="B16" s="450"/>
      <c r="C16" s="492"/>
      <c r="D16" s="463"/>
      <c r="E16" s="471"/>
      <c r="F16" s="490"/>
      <c r="G16" s="443"/>
      <c r="H16" s="386"/>
      <c r="I16" s="420"/>
      <c r="J16" s="203" t="s">
        <v>173</v>
      </c>
    </row>
    <row r="17" spans="2:10" ht="44.25" customHeight="1" x14ac:dyDescent="0.25">
      <c r="B17" s="450"/>
      <c r="C17" s="492"/>
      <c r="D17" s="463"/>
      <c r="E17" s="471"/>
      <c r="F17" s="490"/>
      <c r="G17" s="444" t="s">
        <v>16</v>
      </c>
      <c r="H17" s="386" t="s">
        <v>70</v>
      </c>
      <c r="I17" s="347">
        <v>45108</v>
      </c>
      <c r="J17" s="203" t="s">
        <v>173</v>
      </c>
    </row>
    <row r="18" spans="2:10" ht="51.75" customHeight="1" x14ac:dyDescent="0.25">
      <c r="B18" s="450"/>
      <c r="C18" s="492"/>
      <c r="D18" s="463"/>
      <c r="E18" s="471"/>
      <c r="F18" s="490"/>
      <c r="G18" s="445"/>
      <c r="H18" s="387"/>
      <c r="I18" s="138">
        <v>45200</v>
      </c>
      <c r="J18" s="203" t="s">
        <v>173</v>
      </c>
    </row>
    <row r="19" spans="2:10" ht="57" customHeight="1" x14ac:dyDescent="0.25">
      <c r="B19" s="450"/>
      <c r="C19" s="450" t="s">
        <v>174</v>
      </c>
      <c r="D19" s="491" t="s">
        <v>175</v>
      </c>
      <c r="E19" s="694" t="s">
        <v>176</v>
      </c>
      <c r="F19" s="694" t="s">
        <v>177</v>
      </c>
      <c r="G19" s="429" t="s">
        <v>16</v>
      </c>
      <c r="H19" s="141" t="s">
        <v>48</v>
      </c>
      <c r="I19" s="410">
        <v>44957</v>
      </c>
      <c r="J19" s="496" t="s">
        <v>82</v>
      </c>
    </row>
    <row r="20" spans="2:10" ht="69" customHeight="1" x14ac:dyDescent="0.25">
      <c r="B20" s="450"/>
      <c r="C20" s="450"/>
      <c r="D20" s="491"/>
      <c r="E20" s="691"/>
      <c r="F20" s="691"/>
      <c r="G20" s="430"/>
      <c r="H20" s="157" t="s">
        <v>163</v>
      </c>
      <c r="I20" s="416"/>
      <c r="J20" s="496"/>
    </row>
    <row r="21" spans="2:10" ht="174" customHeight="1" x14ac:dyDescent="0.25">
      <c r="B21" s="450"/>
      <c r="C21" s="7" t="s">
        <v>178</v>
      </c>
      <c r="D21" s="240" t="s">
        <v>179</v>
      </c>
      <c r="E21" s="708" t="s">
        <v>686</v>
      </c>
      <c r="F21" s="709" t="s">
        <v>685</v>
      </c>
      <c r="G21" s="45" t="s">
        <v>16</v>
      </c>
      <c r="H21" s="168" t="s">
        <v>180</v>
      </c>
      <c r="I21" s="150">
        <v>44985</v>
      </c>
      <c r="J21" s="218" t="s">
        <v>181</v>
      </c>
    </row>
    <row r="22" spans="2:10" ht="27.75" customHeight="1" x14ac:dyDescent="0.25">
      <c r="B22" s="450"/>
      <c r="C22" s="547" t="s">
        <v>182</v>
      </c>
      <c r="D22" s="710"/>
      <c r="E22" s="711" t="s">
        <v>688</v>
      </c>
      <c r="F22" s="694" t="s">
        <v>684</v>
      </c>
      <c r="G22" s="429" t="s">
        <v>16</v>
      </c>
      <c r="H22" s="513" t="s">
        <v>180</v>
      </c>
      <c r="I22" s="342">
        <v>45076</v>
      </c>
      <c r="J22" s="343" t="s">
        <v>689</v>
      </c>
    </row>
    <row r="23" spans="2:10" ht="54.75" customHeight="1" x14ac:dyDescent="0.25">
      <c r="B23" s="450"/>
      <c r="C23" s="548"/>
      <c r="D23" s="710"/>
      <c r="E23" s="712"/>
      <c r="F23" s="687"/>
      <c r="G23" s="512"/>
      <c r="H23" s="504"/>
      <c r="I23" s="341">
        <v>45168</v>
      </c>
      <c r="J23" s="343"/>
    </row>
    <row r="24" spans="2:10" ht="63.75" customHeight="1" x14ac:dyDescent="0.25">
      <c r="B24" s="450"/>
      <c r="C24" s="549"/>
      <c r="D24" s="710"/>
      <c r="E24" s="713"/>
      <c r="F24" s="691"/>
      <c r="G24" s="430"/>
      <c r="H24" s="514"/>
      <c r="I24" s="342">
        <v>45290</v>
      </c>
      <c r="J24" s="343"/>
    </row>
    <row r="25" spans="2:10" ht="58.5" customHeight="1" x14ac:dyDescent="0.25">
      <c r="B25" s="450"/>
      <c r="C25" s="450" t="s">
        <v>188</v>
      </c>
      <c r="D25" s="463" t="s">
        <v>183</v>
      </c>
      <c r="E25" s="464" t="s">
        <v>184</v>
      </c>
      <c r="F25" s="388" t="s">
        <v>185</v>
      </c>
      <c r="G25" s="385" t="s">
        <v>16</v>
      </c>
      <c r="H25" s="167" t="s">
        <v>48</v>
      </c>
      <c r="I25" s="438">
        <v>45198</v>
      </c>
      <c r="J25" s="496" t="s">
        <v>186</v>
      </c>
    </row>
    <row r="26" spans="2:10" ht="78" customHeight="1" x14ac:dyDescent="0.25">
      <c r="B26" s="450"/>
      <c r="C26" s="450"/>
      <c r="D26" s="463"/>
      <c r="E26" s="465"/>
      <c r="F26" s="467"/>
      <c r="G26" s="386"/>
      <c r="H26" s="169" t="s">
        <v>163</v>
      </c>
      <c r="I26" s="438"/>
      <c r="J26" s="496"/>
    </row>
    <row r="27" spans="2:10" ht="85.5" customHeight="1" x14ac:dyDescent="0.25">
      <c r="B27" s="450"/>
      <c r="C27" s="450"/>
      <c r="D27" s="463"/>
      <c r="E27" s="466"/>
      <c r="F27" s="389"/>
      <c r="G27" s="170" t="s">
        <v>20</v>
      </c>
      <c r="H27" s="169" t="s">
        <v>187</v>
      </c>
      <c r="I27" s="427"/>
      <c r="J27" s="496"/>
    </row>
    <row r="28" spans="2:10" ht="78" customHeight="1" x14ac:dyDescent="0.25">
      <c r="B28" s="450"/>
      <c r="C28" s="492" t="s">
        <v>193</v>
      </c>
      <c r="D28" s="493" t="s">
        <v>189</v>
      </c>
      <c r="E28" s="714" t="s">
        <v>190</v>
      </c>
      <c r="F28" s="405" t="s">
        <v>191</v>
      </c>
      <c r="G28" s="403" t="s">
        <v>16</v>
      </c>
      <c r="H28" s="179" t="s">
        <v>48</v>
      </c>
      <c r="I28" s="410">
        <v>45168</v>
      </c>
      <c r="J28" s="496" t="s">
        <v>690</v>
      </c>
    </row>
    <row r="29" spans="2:10" ht="52.5" customHeight="1" x14ac:dyDescent="0.25">
      <c r="B29" s="450"/>
      <c r="C29" s="492"/>
      <c r="D29" s="476"/>
      <c r="E29" s="715"/>
      <c r="F29" s="406"/>
      <c r="G29" s="404"/>
      <c r="H29" s="180" t="s">
        <v>163</v>
      </c>
      <c r="I29" s="416"/>
      <c r="J29" s="496"/>
    </row>
    <row r="30" spans="2:10" s="190" customFormat="1" ht="36" customHeight="1" x14ac:dyDescent="0.25">
      <c r="B30" s="450"/>
      <c r="C30" s="450" t="s">
        <v>198</v>
      </c>
      <c r="D30" s="463" t="s">
        <v>194</v>
      </c>
      <c r="E30" s="477" t="s">
        <v>195</v>
      </c>
      <c r="F30" s="366" t="s">
        <v>196</v>
      </c>
      <c r="G30" s="402" t="s">
        <v>16</v>
      </c>
      <c r="H30" s="143" t="s">
        <v>163</v>
      </c>
      <c r="I30" s="419">
        <v>44985</v>
      </c>
      <c r="J30" s="496" t="s">
        <v>181</v>
      </c>
    </row>
    <row r="31" spans="2:10" ht="38.25" customHeight="1" x14ac:dyDescent="0.25">
      <c r="B31" s="450"/>
      <c r="C31" s="450"/>
      <c r="D31" s="463"/>
      <c r="E31" s="478"/>
      <c r="F31" s="370"/>
      <c r="G31" s="386"/>
      <c r="H31" s="143" t="s">
        <v>70</v>
      </c>
      <c r="I31" s="415"/>
      <c r="J31" s="496"/>
    </row>
    <row r="32" spans="2:10" ht="25.5" customHeight="1" x14ac:dyDescent="0.25">
      <c r="B32" s="450"/>
      <c r="C32" s="450"/>
      <c r="D32" s="463"/>
      <c r="E32" s="478"/>
      <c r="F32" s="370"/>
      <c r="G32" s="170" t="s">
        <v>19</v>
      </c>
      <c r="H32" s="143" t="s">
        <v>19</v>
      </c>
      <c r="I32" s="415"/>
      <c r="J32" s="496"/>
    </row>
    <row r="33" spans="2:10" ht="33.75" customHeight="1" x14ac:dyDescent="0.25">
      <c r="B33" s="450"/>
      <c r="C33" s="450"/>
      <c r="D33" s="463"/>
      <c r="E33" s="479"/>
      <c r="F33" s="367"/>
      <c r="G33" s="157" t="s">
        <v>15</v>
      </c>
      <c r="H33" s="143" t="s">
        <v>197</v>
      </c>
      <c r="I33" s="420"/>
      <c r="J33" s="496"/>
    </row>
    <row r="34" spans="2:10" x14ac:dyDescent="0.25">
      <c r="B34" s="450"/>
      <c r="C34" s="450" t="s">
        <v>203</v>
      </c>
      <c r="D34" s="463" t="s">
        <v>199</v>
      </c>
      <c r="E34" s="477" t="s">
        <v>200</v>
      </c>
      <c r="F34" s="405" t="s">
        <v>201</v>
      </c>
      <c r="G34" s="167" t="s">
        <v>51</v>
      </c>
      <c r="H34" s="141" t="s">
        <v>51</v>
      </c>
      <c r="I34" s="410">
        <v>45260</v>
      </c>
      <c r="J34" s="496" t="s">
        <v>202</v>
      </c>
    </row>
    <row r="35" spans="2:10" ht="22.5" x14ac:dyDescent="0.25">
      <c r="B35" s="450"/>
      <c r="C35" s="450"/>
      <c r="D35" s="463"/>
      <c r="E35" s="478"/>
      <c r="F35" s="412"/>
      <c r="G35" s="449" t="s">
        <v>16</v>
      </c>
      <c r="H35" s="143" t="s">
        <v>48</v>
      </c>
      <c r="I35" s="411"/>
      <c r="J35" s="496"/>
    </row>
    <row r="36" spans="2:10" ht="33.75" x14ac:dyDescent="0.25">
      <c r="B36" s="450"/>
      <c r="C36" s="450"/>
      <c r="D36" s="463"/>
      <c r="E36" s="478"/>
      <c r="F36" s="412"/>
      <c r="G36" s="449"/>
      <c r="H36" s="143" t="s">
        <v>163</v>
      </c>
      <c r="I36" s="411"/>
      <c r="J36" s="496"/>
    </row>
    <row r="37" spans="2:10" ht="33.75" customHeight="1" x14ac:dyDescent="0.25">
      <c r="B37" s="450"/>
      <c r="C37" s="450"/>
      <c r="D37" s="463"/>
      <c r="E37" s="479"/>
      <c r="F37" s="406"/>
      <c r="G37" s="169" t="s">
        <v>15</v>
      </c>
      <c r="H37" s="157" t="s">
        <v>197</v>
      </c>
      <c r="I37" s="411"/>
      <c r="J37" s="496"/>
    </row>
    <row r="38" spans="2:10" ht="36.75" customHeight="1" x14ac:dyDescent="0.25">
      <c r="B38" s="450"/>
      <c r="C38" s="492" t="s">
        <v>208</v>
      </c>
      <c r="D38" s="463" t="s">
        <v>204</v>
      </c>
      <c r="E38" s="472" t="s">
        <v>205</v>
      </c>
      <c r="F38" s="695" t="s">
        <v>695</v>
      </c>
      <c r="G38" s="385" t="s">
        <v>162</v>
      </c>
      <c r="H38" s="145" t="s">
        <v>180</v>
      </c>
      <c r="I38" s="155">
        <v>45046</v>
      </c>
      <c r="J38" s="212" t="s">
        <v>691</v>
      </c>
    </row>
    <row r="39" spans="2:10" ht="76.5" customHeight="1" x14ac:dyDescent="0.25">
      <c r="B39" s="450"/>
      <c r="C39" s="492"/>
      <c r="D39" s="463"/>
      <c r="E39" s="473"/>
      <c r="F39" s="696"/>
      <c r="G39" s="386"/>
      <c r="H39" s="146" t="s">
        <v>70</v>
      </c>
      <c r="I39" s="348">
        <v>45138</v>
      </c>
      <c r="J39" s="212" t="s">
        <v>691</v>
      </c>
    </row>
    <row r="40" spans="2:10" ht="33" customHeight="1" x14ac:dyDescent="0.25">
      <c r="B40" s="450"/>
      <c r="C40" s="492"/>
      <c r="D40" s="463"/>
      <c r="E40" s="474"/>
      <c r="F40" s="716"/>
      <c r="G40" s="227" t="s">
        <v>51</v>
      </c>
      <c r="H40" s="146" t="s">
        <v>51</v>
      </c>
      <c r="I40" s="201">
        <v>45260</v>
      </c>
      <c r="J40" s="212" t="s">
        <v>206</v>
      </c>
    </row>
    <row r="41" spans="2:10" ht="80.25" customHeight="1" x14ac:dyDescent="0.25">
      <c r="B41" s="450" t="s">
        <v>207</v>
      </c>
      <c r="C41" s="492" t="s">
        <v>215</v>
      </c>
      <c r="D41" s="476" t="s">
        <v>209</v>
      </c>
      <c r="E41" s="488" t="s">
        <v>210</v>
      </c>
      <c r="F41" s="494" t="s">
        <v>211</v>
      </c>
      <c r="G41" s="501" t="s">
        <v>16</v>
      </c>
      <c r="H41" s="226" t="s">
        <v>212</v>
      </c>
      <c r="I41" s="508">
        <v>45137</v>
      </c>
      <c r="J41" s="509" t="s">
        <v>213</v>
      </c>
    </row>
    <row r="42" spans="2:10" ht="34.5" customHeight="1" x14ac:dyDescent="0.25">
      <c r="B42" s="450"/>
      <c r="C42" s="492"/>
      <c r="D42" s="463"/>
      <c r="E42" s="488"/>
      <c r="F42" s="495"/>
      <c r="G42" s="502"/>
      <c r="H42" s="200" t="s">
        <v>163</v>
      </c>
      <c r="I42" s="508"/>
      <c r="J42" s="509"/>
    </row>
    <row r="43" spans="2:10" ht="22.5" customHeight="1" x14ac:dyDescent="0.25">
      <c r="B43" s="450"/>
      <c r="C43" s="492"/>
      <c r="D43" s="463"/>
      <c r="E43" s="488"/>
      <c r="F43" s="495"/>
      <c r="G43" s="224" t="s">
        <v>51</v>
      </c>
      <c r="H43" s="200" t="s">
        <v>71</v>
      </c>
      <c r="I43" s="508"/>
      <c r="J43" s="509"/>
    </row>
    <row r="44" spans="2:10" ht="27" customHeight="1" x14ac:dyDescent="0.25">
      <c r="B44" s="450"/>
      <c r="C44" s="492"/>
      <c r="D44" s="463"/>
      <c r="E44" s="489"/>
      <c r="F44" s="495"/>
      <c r="G44" s="225" t="s">
        <v>214</v>
      </c>
      <c r="H44" s="199" t="s">
        <v>72</v>
      </c>
      <c r="I44" s="508"/>
      <c r="J44" s="509"/>
    </row>
    <row r="45" spans="2:10" ht="50.25" customHeight="1" x14ac:dyDescent="0.25">
      <c r="B45" s="450"/>
      <c r="C45" s="450" t="s">
        <v>221</v>
      </c>
      <c r="D45" s="463" t="s">
        <v>216</v>
      </c>
      <c r="E45" s="465" t="s">
        <v>217</v>
      </c>
      <c r="F45" s="480" t="s">
        <v>218</v>
      </c>
      <c r="G45" s="385" t="s">
        <v>16</v>
      </c>
      <c r="H45" s="187" t="s">
        <v>48</v>
      </c>
      <c r="I45" s="439">
        <v>45260</v>
      </c>
      <c r="J45" s="511" t="s">
        <v>219</v>
      </c>
    </row>
    <row r="46" spans="2:10" ht="33.75" x14ac:dyDescent="0.25">
      <c r="B46" s="450"/>
      <c r="C46" s="450"/>
      <c r="D46" s="463"/>
      <c r="E46" s="465"/>
      <c r="F46" s="481"/>
      <c r="G46" s="386"/>
      <c r="H46" s="188" t="s">
        <v>163</v>
      </c>
      <c r="I46" s="440"/>
      <c r="J46" s="511"/>
    </row>
    <row r="47" spans="2:10" ht="68.25" customHeight="1" x14ac:dyDescent="0.25">
      <c r="B47" s="450"/>
      <c r="C47" s="450"/>
      <c r="D47" s="463"/>
      <c r="E47" s="466"/>
      <c r="F47" s="482"/>
      <c r="G47" s="170" t="s">
        <v>20</v>
      </c>
      <c r="H47" s="188" t="s">
        <v>187</v>
      </c>
      <c r="I47" s="441"/>
      <c r="J47" s="511"/>
    </row>
    <row r="48" spans="2:10" ht="34.5" customHeight="1" x14ac:dyDescent="0.25">
      <c r="B48" s="450" t="s">
        <v>220</v>
      </c>
      <c r="C48" s="450" t="s">
        <v>227</v>
      </c>
      <c r="D48" s="463" t="s">
        <v>222</v>
      </c>
      <c r="E48" s="477" t="s">
        <v>223</v>
      </c>
      <c r="F48" s="405" t="s">
        <v>224</v>
      </c>
      <c r="G48" s="446" t="s">
        <v>16</v>
      </c>
      <c r="H48" s="179" t="s">
        <v>48</v>
      </c>
      <c r="I48" s="410">
        <v>45290</v>
      </c>
      <c r="J48" s="500" t="s">
        <v>225</v>
      </c>
    </row>
    <row r="49" spans="2:10" ht="35.25" customHeight="1" x14ac:dyDescent="0.25">
      <c r="B49" s="450"/>
      <c r="C49" s="450"/>
      <c r="D49" s="463"/>
      <c r="E49" s="478"/>
      <c r="F49" s="412"/>
      <c r="G49" s="447"/>
      <c r="H49" s="182" t="s">
        <v>163</v>
      </c>
      <c r="I49" s="411"/>
      <c r="J49" s="500"/>
    </row>
    <row r="50" spans="2:10" ht="35.25" customHeight="1" x14ac:dyDescent="0.25">
      <c r="B50" s="450"/>
      <c r="C50" s="450"/>
      <c r="D50" s="463"/>
      <c r="E50" s="478"/>
      <c r="F50" s="412"/>
      <c r="G50" s="186" t="s">
        <v>15</v>
      </c>
      <c r="H50" s="182" t="s">
        <v>72</v>
      </c>
      <c r="I50" s="411"/>
      <c r="J50" s="500"/>
    </row>
    <row r="51" spans="2:10" ht="35.25" customHeight="1" x14ac:dyDescent="0.25">
      <c r="B51" s="450"/>
      <c r="C51" s="450"/>
      <c r="D51" s="463"/>
      <c r="E51" s="478"/>
      <c r="F51" s="412"/>
      <c r="G51" s="448" t="s">
        <v>19</v>
      </c>
      <c r="H51" s="182" t="s">
        <v>71</v>
      </c>
      <c r="I51" s="411"/>
      <c r="J51" s="500"/>
    </row>
    <row r="52" spans="2:10" ht="24" customHeight="1" x14ac:dyDescent="0.25">
      <c r="B52" s="450"/>
      <c r="C52" s="450"/>
      <c r="D52" s="463"/>
      <c r="E52" s="478"/>
      <c r="F52" s="412"/>
      <c r="G52" s="448"/>
      <c r="H52" s="228" t="s">
        <v>226</v>
      </c>
      <c r="I52" s="411"/>
      <c r="J52" s="500"/>
    </row>
    <row r="53" spans="2:10" ht="87" customHeight="1" x14ac:dyDescent="0.25">
      <c r="B53" s="450"/>
      <c r="C53" s="450"/>
      <c r="D53" s="463"/>
      <c r="E53" s="479"/>
      <c r="F53" s="406"/>
      <c r="G53" s="175" t="s">
        <v>20</v>
      </c>
      <c r="H53" s="180" t="s">
        <v>187</v>
      </c>
      <c r="I53" s="416"/>
      <c r="J53" s="500"/>
    </row>
    <row r="54" spans="2:10" ht="125.25" customHeight="1" x14ac:dyDescent="0.25">
      <c r="B54" s="450"/>
      <c r="C54" s="7" t="s">
        <v>233</v>
      </c>
      <c r="D54" s="240" t="s">
        <v>228</v>
      </c>
      <c r="E54" s="238" t="s">
        <v>229</v>
      </c>
      <c r="F54" s="4" t="s">
        <v>230</v>
      </c>
      <c r="G54" s="13" t="s">
        <v>16</v>
      </c>
      <c r="H54" s="46" t="s">
        <v>48</v>
      </c>
      <c r="I54" s="130">
        <v>45261</v>
      </c>
      <c r="J54" s="203" t="s">
        <v>231</v>
      </c>
    </row>
    <row r="55" spans="2:10" ht="100.5" customHeight="1" x14ac:dyDescent="0.25">
      <c r="B55" s="450" t="s">
        <v>232</v>
      </c>
      <c r="C55" s="7" t="s">
        <v>237</v>
      </c>
      <c r="D55" s="240" t="s">
        <v>234</v>
      </c>
      <c r="E55" s="140" t="s">
        <v>235</v>
      </c>
      <c r="F55" s="139" t="s">
        <v>236</v>
      </c>
      <c r="G55" s="116" t="s">
        <v>16</v>
      </c>
      <c r="H55" s="45" t="s">
        <v>48</v>
      </c>
      <c r="I55" s="138">
        <v>45261</v>
      </c>
      <c r="J55" s="203" t="s">
        <v>93</v>
      </c>
    </row>
    <row r="56" spans="2:10" ht="66" customHeight="1" x14ac:dyDescent="0.25">
      <c r="B56" s="450"/>
      <c r="C56" s="7" t="s">
        <v>244</v>
      </c>
      <c r="D56" s="240" t="s">
        <v>238</v>
      </c>
      <c r="E56" s="235" t="s">
        <v>239</v>
      </c>
      <c r="F56" s="4" t="s">
        <v>240</v>
      </c>
      <c r="G56" s="18" t="s">
        <v>18</v>
      </c>
      <c r="H56" s="18" t="s">
        <v>241</v>
      </c>
      <c r="I56" s="236">
        <v>45291</v>
      </c>
      <c r="J56" s="203" t="s">
        <v>242</v>
      </c>
    </row>
    <row r="57" spans="2:10" ht="57.75" customHeight="1" x14ac:dyDescent="0.25">
      <c r="B57" s="475" t="s">
        <v>243</v>
      </c>
      <c r="C57" s="450" t="s">
        <v>249</v>
      </c>
      <c r="D57" s="497" t="s">
        <v>245</v>
      </c>
      <c r="E57" s="498" t="s">
        <v>246</v>
      </c>
      <c r="F57" s="481" t="s">
        <v>247</v>
      </c>
      <c r="G57" s="209" t="s">
        <v>16</v>
      </c>
      <c r="H57" s="42" t="s">
        <v>70</v>
      </c>
      <c r="I57" s="410">
        <v>45232</v>
      </c>
      <c r="J57" s="496" t="s">
        <v>248</v>
      </c>
    </row>
    <row r="58" spans="2:10" ht="51" customHeight="1" x14ac:dyDescent="0.25">
      <c r="B58" s="450"/>
      <c r="C58" s="450"/>
      <c r="D58" s="476"/>
      <c r="E58" s="499"/>
      <c r="F58" s="482"/>
      <c r="G58" s="210" t="s">
        <v>15</v>
      </c>
      <c r="H58" s="211" t="s">
        <v>72</v>
      </c>
      <c r="I58" s="416"/>
      <c r="J58" s="496"/>
    </row>
    <row r="59" spans="2:10" ht="58.5" customHeight="1" x14ac:dyDescent="0.25">
      <c r="B59" s="450"/>
      <c r="C59" s="450" t="s">
        <v>252</v>
      </c>
      <c r="D59" s="463" t="s">
        <v>183</v>
      </c>
      <c r="E59" s="464" t="s">
        <v>250</v>
      </c>
      <c r="F59" s="388" t="s">
        <v>251</v>
      </c>
      <c r="G59" s="385" t="s">
        <v>16</v>
      </c>
      <c r="H59" s="167" t="s">
        <v>48</v>
      </c>
      <c r="I59" s="426">
        <v>45198</v>
      </c>
      <c r="J59" s="496" t="s">
        <v>186</v>
      </c>
    </row>
    <row r="60" spans="2:10" ht="78" customHeight="1" x14ac:dyDescent="0.25">
      <c r="B60" s="450"/>
      <c r="C60" s="450"/>
      <c r="D60" s="463"/>
      <c r="E60" s="465"/>
      <c r="F60" s="467"/>
      <c r="G60" s="386"/>
      <c r="H60" s="169" t="s">
        <v>163</v>
      </c>
      <c r="I60" s="438"/>
      <c r="J60" s="496"/>
    </row>
    <row r="61" spans="2:10" ht="85.5" customHeight="1" x14ac:dyDescent="0.25">
      <c r="B61" s="450"/>
      <c r="C61" s="450"/>
      <c r="D61" s="463"/>
      <c r="E61" s="466"/>
      <c r="F61" s="389"/>
      <c r="G61" s="170" t="s">
        <v>20</v>
      </c>
      <c r="H61" s="169" t="s">
        <v>187</v>
      </c>
      <c r="I61" s="427"/>
      <c r="J61" s="496"/>
    </row>
    <row r="62" spans="2:10" ht="50.25" customHeight="1" x14ac:dyDescent="0.25">
      <c r="B62" s="450"/>
      <c r="C62" s="450" t="s">
        <v>257</v>
      </c>
      <c r="D62" s="476" t="s">
        <v>253</v>
      </c>
      <c r="E62" s="464" t="s">
        <v>254</v>
      </c>
      <c r="F62" s="370" t="s">
        <v>255</v>
      </c>
      <c r="G62" s="385" t="s">
        <v>16</v>
      </c>
      <c r="H62" s="141" t="s">
        <v>212</v>
      </c>
      <c r="I62" s="438">
        <v>45015</v>
      </c>
      <c r="J62" s="496" t="s">
        <v>192</v>
      </c>
    </row>
    <row r="63" spans="2:10" ht="52.5" customHeight="1" x14ac:dyDescent="0.25">
      <c r="B63" s="450"/>
      <c r="C63" s="450"/>
      <c r="D63" s="493"/>
      <c r="E63" s="465"/>
      <c r="F63" s="370"/>
      <c r="G63" s="387"/>
      <c r="H63" s="178" t="s">
        <v>163</v>
      </c>
      <c r="I63" s="507"/>
      <c r="J63" s="496"/>
    </row>
    <row r="64" spans="2:10" ht="22.5" x14ac:dyDescent="0.25">
      <c r="B64" s="475" t="s">
        <v>256</v>
      </c>
      <c r="C64" s="450" t="s">
        <v>266</v>
      </c>
      <c r="D64" s="486" t="s">
        <v>258</v>
      </c>
      <c r="E64" s="483" t="s">
        <v>259</v>
      </c>
      <c r="F64" s="487" t="s">
        <v>260</v>
      </c>
      <c r="G64" s="385" t="s">
        <v>16</v>
      </c>
      <c r="H64" s="145" t="s">
        <v>261</v>
      </c>
      <c r="I64" s="505">
        <v>45231</v>
      </c>
      <c r="J64" s="510" t="s">
        <v>262</v>
      </c>
    </row>
    <row r="65" spans="2:10" ht="33.75" x14ac:dyDescent="0.25">
      <c r="B65" s="450"/>
      <c r="C65" s="450"/>
      <c r="D65" s="486"/>
      <c r="E65" s="484"/>
      <c r="F65" s="488"/>
      <c r="G65" s="386"/>
      <c r="H65" s="146" t="s">
        <v>163</v>
      </c>
      <c r="I65" s="505"/>
      <c r="J65" s="510"/>
    </row>
    <row r="66" spans="2:10" ht="25.5" customHeight="1" x14ac:dyDescent="0.25">
      <c r="B66" s="450"/>
      <c r="C66" s="450"/>
      <c r="D66" s="486"/>
      <c r="E66" s="484"/>
      <c r="F66" s="488"/>
      <c r="G66" s="504" t="s">
        <v>19</v>
      </c>
      <c r="H66" s="146" t="s">
        <v>71</v>
      </c>
      <c r="I66" s="505"/>
      <c r="J66" s="510"/>
    </row>
    <row r="67" spans="2:10" x14ac:dyDescent="0.25">
      <c r="B67" s="450"/>
      <c r="C67" s="450"/>
      <c r="D67" s="486"/>
      <c r="E67" s="484"/>
      <c r="F67" s="488"/>
      <c r="G67" s="504"/>
      <c r="H67" s="146" t="s">
        <v>226</v>
      </c>
      <c r="I67" s="505"/>
      <c r="J67" s="510"/>
    </row>
    <row r="68" spans="2:10" ht="22.5" customHeight="1" x14ac:dyDescent="0.25">
      <c r="B68" s="450"/>
      <c r="C68" s="450"/>
      <c r="D68" s="486"/>
      <c r="E68" s="484"/>
      <c r="F68" s="488"/>
      <c r="G68" s="386" t="s">
        <v>15</v>
      </c>
      <c r="H68" s="146" t="s">
        <v>263</v>
      </c>
      <c r="I68" s="505"/>
      <c r="J68" s="510"/>
    </row>
    <row r="69" spans="2:10" x14ac:dyDescent="0.25">
      <c r="B69" s="450"/>
      <c r="C69" s="450"/>
      <c r="D69" s="486"/>
      <c r="E69" s="484"/>
      <c r="F69" s="488"/>
      <c r="G69" s="386"/>
      <c r="H69" s="146" t="s">
        <v>72</v>
      </c>
      <c r="I69" s="505"/>
      <c r="J69" s="510"/>
    </row>
    <row r="70" spans="2:10" ht="23.25" customHeight="1" x14ac:dyDescent="0.25">
      <c r="B70" s="450"/>
      <c r="C70" s="450"/>
      <c r="D70" s="486"/>
      <c r="E70" s="485"/>
      <c r="F70" s="489"/>
      <c r="G70" s="157" t="s">
        <v>264</v>
      </c>
      <c r="H70" s="146" t="s">
        <v>265</v>
      </c>
      <c r="I70" s="506"/>
      <c r="J70" s="510"/>
    </row>
    <row r="71" spans="2:10" ht="33" customHeight="1" x14ac:dyDescent="0.25">
      <c r="B71" s="450"/>
      <c r="C71" s="450" t="s">
        <v>687</v>
      </c>
      <c r="D71" s="476" t="s">
        <v>267</v>
      </c>
      <c r="E71" s="477" t="s">
        <v>268</v>
      </c>
      <c r="F71" s="480" t="s">
        <v>269</v>
      </c>
      <c r="G71" s="385" t="s">
        <v>16</v>
      </c>
      <c r="H71" s="145" t="s">
        <v>48</v>
      </c>
      <c r="I71" s="503">
        <v>45260</v>
      </c>
      <c r="J71" s="496" t="s">
        <v>270</v>
      </c>
    </row>
    <row r="72" spans="2:10" ht="34.5" x14ac:dyDescent="0.25">
      <c r="B72" s="450"/>
      <c r="C72" s="450"/>
      <c r="D72" s="463"/>
      <c r="E72" s="478"/>
      <c r="F72" s="481"/>
      <c r="G72" s="386"/>
      <c r="H72" s="177" t="s">
        <v>163</v>
      </c>
      <c r="I72" s="438"/>
      <c r="J72" s="496"/>
    </row>
    <row r="73" spans="2:10" x14ac:dyDescent="0.25">
      <c r="B73" s="450"/>
      <c r="C73" s="450"/>
      <c r="D73" s="463"/>
      <c r="E73" s="478"/>
      <c r="F73" s="481"/>
      <c r="G73" s="170" t="s">
        <v>19</v>
      </c>
      <c r="H73" s="177" t="s">
        <v>71</v>
      </c>
      <c r="I73" s="438"/>
      <c r="J73" s="496"/>
    </row>
    <row r="74" spans="2:10" ht="34.5" customHeight="1" x14ac:dyDescent="0.25">
      <c r="B74" s="450"/>
      <c r="C74" s="450"/>
      <c r="D74" s="463"/>
      <c r="E74" s="478"/>
      <c r="F74" s="481"/>
      <c r="G74" s="143" t="s">
        <v>15</v>
      </c>
      <c r="H74" s="178" t="s">
        <v>271</v>
      </c>
      <c r="I74" s="438"/>
      <c r="J74" s="496" t="s">
        <v>270</v>
      </c>
    </row>
    <row r="75" spans="2:10" ht="20.25" customHeight="1" x14ac:dyDescent="0.25">
      <c r="B75" s="450"/>
      <c r="C75" s="450"/>
      <c r="D75" s="463"/>
      <c r="E75" s="478"/>
      <c r="F75" s="481"/>
      <c r="G75" s="143" t="s">
        <v>272</v>
      </c>
      <c r="H75" s="189" t="s">
        <v>272</v>
      </c>
      <c r="I75" s="438"/>
      <c r="J75" s="496"/>
    </row>
    <row r="76" spans="2:10" ht="57.75" customHeight="1" x14ac:dyDescent="0.25">
      <c r="B76" s="450"/>
      <c r="C76" s="450"/>
      <c r="D76" s="463"/>
      <c r="E76" s="479"/>
      <c r="F76" s="482"/>
      <c r="G76" s="173" t="s">
        <v>20</v>
      </c>
      <c r="H76" s="144" t="s">
        <v>187</v>
      </c>
      <c r="I76" s="427"/>
      <c r="J76" s="496"/>
    </row>
  </sheetData>
  <autoFilter ref="B9:J76"/>
  <mergeCells count="138">
    <mergeCell ref="E22:E24"/>
    <mergeCell ref="F22:F24"/>
    <mergeCell ref="C22:C24"/>
    <mergeCell ref="G22:G24"/>
    <mergeCell ref="H22:H24"/>
    <mergeCell ref="J25:J27"/>
    <mergeCell ref="J28:J29"/>
    <mergeCell ref="J30:J33"/>
    <mergeCell ref="J34:J37"/>
    <mergeCell ref="J74:J76"/>
    <mergeCell ref="J48:J53"/>
    <mergeCell ref="J59:J61"/>
    <mergeCell ref="G41:G42"/>
    <mergeCell ref="I71:I76"/>
    <mergeCell ref="G62:G63"/>
    <mergeCell ref="G64:G65"/>
    <mergeCell ref="G66:G67"/>
    <mergeCell ref="G68:G69"/>
    <mergeCell ref="G71:G72"/>
    <mergeCell ref="I48:I53"/>
    <mergeCell ref="I64:I70"/>
    <mergeCell ref="I62:I63"/>
    <mergeCell ref="I41:I44"/>
    <mergeCell ref="J41:J44"/>
    <mergeCell ref="J62:J63"/>
    <mergeCell ref="J64:J70"/>
    <mergeCell ref="J45:J47"/>
    <mergeCell ref="J71:J73"/>
    <mergeCell ref="J10:J11"/>
    <mergeCell ref="J12:J13"/>
    <mergeCell ref="D57:D58"/>
    <mergeCell ref="E57:E58"/>
    <mergeCell ref="F57:F58"/>
    <mergeCell ref="I57:I58"/>
    <mergeCell ref="J57:J58"/>
    <mergeCell ref="E12:E13"/>
    <mergeCell ref="F12:F13"/>
    <mergeCell ref="D12:D13"/>
    <mergeCell ref="H17:H18"/>
    <mergeCell ref="H15:H16"/>
    <mergeCell ref="I15:I16"/>
    <mergeCell ref="J19:J20"/>
    <mergeCell ref="D34:D37"/>
    <mergeCell ref="E34:E37"/>
    <mergeCell ref="F34:F37"/>
    <mergeCell ref="I34:I37"/>
    <mergeCell ref="I30:I33"/>
    <mergeCell ref="I28:I29"/>
    <mergeCell ref="E28:E29"/>
    <mergeCell ref="F28:F29"/>
    <mergeCell ref="F19:F20"/>
    <mergeCell ref="G19:G20"/>
    <mergeCell ref="E45:E47"/>
    <mergeCell ref="F45:F47"/>
    <mergeCell ref="D62:D63"/>
    <mergeCell ref="C45:C47"/>
    <mergeCell ref="C48:C53"/>
    <mergeCell ref="E62:E63"/>
    <mergeCell ref="E25:E27"/>
    <mergeCell ref="F25:F27"/>
    <mergeCell ref="D28:D29"/>
    <mergeCell ref="F62:F63"/>
    <mergeCell ref="D30:D33"/>
    <mergeCell ref="E30:E33"/>
    <mergeCell ref="F30:F33"/>
    <mergeCell ref="E48:E53"/>
    <mergeCell ref="D48:D53"/>
    <mergeCell ref="F48:F53"/>
    <mergeCell ref="F41:F44"/>
    <mergeCell ref="D41:D44"/>
    <mergeCell ref="E41:E44"/>
    <mergeCell ref="C57:C58"/>
    <mergeCell ref="C59:C61"/>
    <mergeCell ref="C62:C63"/>
    <mergeCell ref="D10:D11"/>
    <mergeCell ref="F15:F18"/>
    <mergeCell ref="D25:D27"/>
    <mergeCell ref="D19:D20"/>
    <mergeCell ref="E19:E20"/>
    <mergeCell ref="E10:E11"/>
    <mergeCell ref="I19:I20"/>
    <mergeCell ref="C64:C70"/>
    <mergeCell ref="B57:B63"/>
    <mergeCell ref="B41:B47"/>
    <mergeCell ref="B10:B40"/>
    <mergeCell ref="B55:B56"/>
    <mergeCell ref="B48:B54"/>
    <mergeCell ref="C10:C11"/>
    <mergeCell ref="C12:C13"/>
    <mergeCell ref="C15:C18"/>
    <mergeCell ref="C19:C20"/>
    <mergeCell ref="C25:C27"/>
    <mergeCell ref="C28:C29"/>
    <mergeCell ref="C30:C33"/>
    <mergeCell ref="C34:C37"/>
    <mergeCell ref="C38:C40"/>
    <mergeCell ref="C41:C44"/>
    <mergeCell ref="D45:D47"/>
    <mergeCell ref="C71:C76"/>
    <mergeCell ref="C4:I4"/>
    <mergeCell ref="C3:I3"/>
    <mergeCell ref="B2:I2"/>
    <mergeCell ref="B6:I6"/>
    <mergeCell ref="B7:I7"/>
    <mergeCell ref="C5:I5"/>
    <mergeCell ref="D59:D61"/>
    <mergeCell ref="E59:E61"/>
    <mergeCell ref="F59:F61"/>
    <mergeCell ref="G8:H8"/>
    <mergeCell ref="E15:E18"/>
    <mergeCell ref="D15:D18"/>
    <mergeCell ref="E38:E40"/>
    <mergeCell ref="D38:D40"/>
    <mergeCell ref="F38:F40"/>
    <mergeCell ref="B64:B76"/>
    <mergeCell ref="D71:D76"/>
    <mergeCell ref="E71:E76"/>
    <mergeCell ref="F71:F76"/>
    <mergeCell ref="E64:E70"/>
    <mergeCell ref="D64:D70"/>
    <mergeCell ref="F64:F70"/>
    <mergeCell ref="F10:F11"/>
    <mergeCell ref="I10:I11"/>
    <mergeCell ref="I12:I13"/>
    <mergeCell ref="I25:I27"/>
    <mergeCell ref="I45:I47"/>
    <mergeCell ref="I59:I61"/>
    <mergeCell ref="G59:G60"/>
    <mergeCell ref="G15:G16"/>
    <mergeCell ref="G17:G18"/>
    <mergeCell ref="G25:G26"/>
    <mergeCell ref="G28:G29"/>
    <mergeCell ref="G30:G31"/>
    <mergeCell ref="G38:G39"/>
    <mergeCell ref="G45:G46"/>
    <mergeCell ref="G48:G49"/>
    <mergeCell ref="G51:G52"/>
    <mergeCell ref="G35:G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5"/>
  <sheetViews>
    <sheetView zoomScale="110" zoomScaleNormal="110" workbookViewId="0">
      <selection activeCell="I18" sqref="I18:I19"/>
    </sheetView>
  </sheetViews>
  <sheetFormatPr baseColWidth="10" defaultColWidth="11.42578125" defaultRowHeight="12" x14ac:dyDescent="0.2"/>
  <cols>
    <col min="1" max="1" width="5" style="5" customWidth="1"/>
    <col min="2" max="2" width="20.140625" style="5" customWidth="1"/>
    <col min="3" max="3" width="4" style="302" customWidth="1"/>
    <col min="4" max="4" width="5" style="8" hidden="1" customWidth="1"/>
    <col min="5" max="5" width="40.7109375" style="5" customWidth="1"/>
    <col min="6" max="6" width="28.7109375" style="9" customWidth="1"/>
    <col min="7" max="7" width="26" style="8" customWidth="1"/>
    <col min="8" max="8" width="26.5703125" style="8" customWidth="1"/>
    <col min="9" max="9" width="17.5703125" style="152" customWidth="1"/>
    <col min="10" max="10" width="22" style="204" hidden="1" customWidth="1"/>
    <col min="11" max="16384" width="11.42578125" style="5"/>
  </cols>
  <sheetData>
    <row r="2" spans="2:10" x14ac:dyDescent="0.2">
      <c r="B2" s="454" t="s">
        <v>144</v>
      </c>
      <c r="C2" s="455"/>
      <c r="D2" s="455"/>
      <c r="E2" s="455"/>
      <c r="F2" s="529"/>
      <c r="G2" s="529"/>
      <c r="H2" s="455"/>
      <c r="I2" s="456"/>
    </row>
    <row r="3" spans="2:10" ht="15" customHeight="1" x14ac:dyDescent="0.2">
      <c r="B3" s="3" t="s">
        <v>145</v>
      </c>
      <c r="C3" s="451" t="s">
        <v>32</v>
      </c>
      <c r="D3" s="452"/>
      <c r="E3" s="452"/>
      <c r="F3" s="452"/>
      <c r="G3" s="452"/>
      <c r="H3" s="452"/>
      <c r="I3" s="453"/>
    </row>
    <row r="4" spans="2:10" ht="15" customHeight="1" x14ac:dyDescent="0.2">
      <c r="B4" s="3" t="s">
        <v>146</v>
      </c>
      <c r="C4" s="451" t="s">
        <v>34</v>
      </c>
      <c r="D4" s="452"/>
      <c r="E4" s="452"/>
      <c r="F4" s="452"/>
      <c r="G4" s="452"/>
      <c r="H4" s="452"/>
      <c r="I4" s="453"/>
    </row>
    <row r="5" spans="2:10" ht="15" customHeight="1" x14ac:dyDescent="0.2">
      <c r="B5" s="3" t="s">
        <v>147</v>
      </c>
      <c r="C5" s="534" t="s">
        <v>273</v>
      </c>
      <c r="D5" s="535"/>
      <c r="E5" s="535"/>
      <c r="F5" s="535"/>
      <c r="G5" s="535"/>
      <c r="H5" s="535"/>
      <c r="I5" s="536"/>
    </row>
    <row r="6" spans="2:10" x14ac:dyDescent="0.2">
      <c r="B6" s="530" t="s">
        <v>37</v>
      </c>
      <c r="C6" s="531"/>
      <c r="D6" s="458"/>
      <c r="E6" s="458"/>
      <c r="F6" s="452"/>
      <c r="G6" s="452"/>
      <c r="H6" s="458"/>
      <c r="I6" s="459"/>
    </row>
    <row r="7" spans="2:10" x14ac:dyDescent="0.2">
      <c r="B7" s="532" t="s">
        <v>274</v>
      </c>
      <c r="C7" s="532"/>
      <c r="D7" s="532"/>
      <c r="E7" s="532"/>
      <c r="F7" s="533"/>
      <c r="G7" s="533"/>
      <c r="H7" s="532"/>
      <c r="I7" s="532"/>
    </row>
    <row r="8" spans="2:10" ht="10.5" customHeight="1" x14ac:dyDescent="0.2">
      <c r="B8" s="69"/>
      <c r="C8" s="301"/>
      <c r="D8" s="70"/>
      <c r="E8" s="71"/>
      <c r="F8" s="72"/>
      <c r="G8" s="537" t="s">
        <v>39</v>
      </c>
      <c r="H8" s="538"/>
      <c r="I8" s="147"/>
    </row>
    <row r="9" spans="2:10" ht="15" customHeight="1" x14ac:dyDescent="0.2">
      <c r="B9" s="294" t="s">
        <v>40</v>
      </c>
      <c r="C9" s="303"/>
      <c r="D9" s="73"/>
      <c r="E9" s="74" t="s">
        <v>24</v>
      </c>
      <c r="F9" s="74" t="s">
        <v>25</v>
      </c>
      <c r="G9" s="75" t="s">
        <v>41</v>
      </c>
      <c r="H9" s="76" t="s">
        <v>42</v>
      </c>
      <c r="I9" s="148" t="s">
        <v>27</v>
      </c>
    </row>
    <row r="10" spans="2:10" ht="45" x14ac:dyDescent="0.2">
      <c r="B10" s="283" t="s">
        <v>275</v>
      </c>
      <c r="C10" s="344" t="s">
        <v>276</v>
      </c>
      <c r="D10" s="300"/>
      <c r="E10" s="719" t="s">
        <v>277</v>
      </c>
      <c r="F10" s="16" t="s">
        <v>278</v>
      </c>
      <c r="G10" s="18" t="s">
        <v>19</v>
      </c>
      <c r="H10" s="18" t="s">
        <v>279</v>
      </c>
      <c r="I10" s="304">
        <v>45291</v>
      </c>
      <c r="J10" s="203" t="s">
        <v>280</v>
      </c>
    </row>
    <row r="11" spans="2:10" ht="78.75" x14ac:dyDescent="0.2">
      <c r="B11" s="522" t="s">
        <v>281</v>
      </c>
      <c r="C11" s="344" t="s">
        <v>282</v>
      </c>
      <c r="D11" s="7" t="s">
        <v>203</v>
      </c>
      <c r="E11" s="295" t="s">
        <v>283</v>
      </c>
      <c r="F11" s="119" t="s">
        <v>284</v>
      </c>
      <c r="G11" s="46" t="s">
        <v>19</v>
      </c>
      <c r="H11" s="220" t="s">
        <v>279</v>
      </c>
      <c r="I11" s="155">
        <v>45230</v>
      </c>
      <c r="J11" s="203" t="s">
        <v>280</v>
      </c>
    </row>
    <row r="12" spans="2:10" ht="33.75" customHeight="1" x14ac:dyDescent="0.2">
      <c r="B12" s="522"/>
      <c r="C12" s="547" t="s">
        <v>285</v>
      </c>
      <c r="D12" s="450" t="s">
        <v>164</v>
      </c>
      <c r="E12" s="477" t="s">
        <v>67</v>
      </c>
      <c r="F12" s="366" t="s">
        <v>286</v>
      </c>
      <c r="G12" s="385" t="s">
        <v>16</v>
      </c>
      <c r="H12" s="145" t="s">
        <v>57</v>
      </c>
      <c r="I12" s="503">
        <v>45138</v>
      </c>
      <c r="J12" s="496" t="s">
        <v>49</v>
      </c>
    </row>
    <row r="13" spans="2:10" ht="33.75" customHeight="1" x14ac:dyDescent="0.2">
      <c r="B13" s="522"/>
      <c r="C13" s="548"/>
      <c r="D13" s="450"/>
      <c r="E13" s="478"/>
      <c r="F13" s="370"/>
      <c r="G13" s="386"/>
      <c r="H13" s="146" t="s">
        <v>48</v>
      </c>
      <c r="I13" s="427"/>
      <c r="J13" s="496"/>
    </row>
    <row r="14" spans="2:10" ht="11.25" x14ac:dyDescent="0.2">
      <c r="B14" s="522"/>
      <c r="C14" s="548"/>
      <c r="D14" s="450"/>
      <c r="E14" s="478"/>
      <c r="F14" s="370"/>
      <c r="G14" s="143" t="s">
        <v>19</v>
      </c>
      <c r="H14" s="146" t="s">
        <v>71</v>
      </c>
      <c r="I14" s="426">
        <v>45230</v>
      </c>
      <c r="J14" s="496" t="s">
        <v>49</v>
      </c>
    </row>
    <row r="15" spans="2:10" ht="22.5" x14ac:dyDescent="0.2">
      <c r="B15" s="522"/>
      <c r="C15" s="549"/>
      <c r="D15" s="450"/>
      <c r="E15" s="479"/>
      <c r="F15" s="367"/>
      <c r="G15" s="144" t="s">
        <v>15</v>
      </c>
      <c r="H15" s="146" t="s">
        <v>72</v>
      </c>
      <c r="I15" s="427"/>
      <c r="J15" s="496"/>
    </row>
    <row r="16" spans="2:10" ht="33.75" x14ac:dyDescent="0.2">
      <c r="B16" s="522"/>
      <c r="C16" s="492" t="s">
        <v>287</v>
      </c>
      <c r="D16" s="450" t="s">
        <v>208</v>
      </c>
      <c r="E16" s="700" t="s">
        <v>288</v>
      </c>
      <c r="F16" s="388" t="s">
        <v>289</v>
      </c>
      <c r="G16" s="517" t="s">
        <v>19</v>
      </c>
      <c r="H16" s="39" t="s">
        <v>279</v>
      </c>
      <c r="I16" s="415">
        <v>45261</v>
      </c>
      <c r="J16" s="496" t="s">
        <v>280</v>
      </c>
    </row>
    <row r="17" spans="2:10" ht="45.75" customHeight="1" x14ac:dyDescent="0.2">
      <c r="B17" s="522"/>
      <c r="C17" s="492"/>
      <c r="D17" s="450"/>
      <c r="E17" s="701"/>
      <c r="F17" s="389"/>
      <c r="G17" s="430"/>
      <c r="H17" s="41" t="s">
        <v>290</v>
      </c>
      <c r="I17" s="420"/>
      <c r="J17" s="496"/>
    </row>
    <row r="18" spans="2:10" ht="49.5" customHeight="1" x14ac:dyDescent="0.2">
      <c r="B18" s="522"/>
      <c r="C18" s="547" t="s">
        <v>291</v>
      </c>
      <c r="D18" s="450" t="s">
        <v>227</v>
      </c>
      <c r="E18" s="477" t="s">
        <v>292</v>
      </c>
      <c r="F18" s="405" t="s">
        <v>293</v>
      </c>
      <c r="G18" s="53" t="s">
        <v>19</v>
      </c>
      <c r="H18" s="158" t="s">
        <v>294</v>
      </c>
      <c r="I18" s="688">
        <v>45107</v>
      </c>
      <c r="J18" s="496" t="s">
        <v>295</v>
      </c>
    </row>
    <row r="19" spans="2:10" ht="22.5" customHeight="1" x14ac:dyDescent="0.2">
      <c r="B19" s="522"/>
      <c r="C19" s="549"/>
      <c r="D19" s="450"/>
      <c r="E19" s="479"/>
      <c r="F19" s="406"/>
      <c r="G19" s="109" t="s">
        <v>16</v>
      </c>
      <c r="H19" s="178" t="s">
        <v>296</v>
      </c>
      <c r="I19" s="698"/>
      <c r="J19" s="496"/>
    </row>
    <row r="20" spans="2:10" ht="49.5" customHeight="1" x14ac:dyDescent="0.2">
      <c r="B20" s="522" t="s">
        <v>297</v>
      </c>
      <c r="C20" s="344" t="s">
        <v>298</v>
      </c>
      <c r="D20" s="7" t="s">
        <v>152</v>
      </c>
      <c r="E20" s="296" t="str">
        <f>'Componen 2 Rendición de cuentas'!E14</f>
        <v xml:space="preserve">Realizar una sensibilización en la Entidad sobre la caracterización de los grupos de valor  actualizada de acuerdo al procedimiento interno de la Entidad </v>
      </c>
      <c r="F20" s="326" t="str">
        <f>'Componen 2 Rendición de cuentas'!F14</f>
        <v>Un (1) listado de asistencia de la sensibilización realizada</v>
      </c>
      <c r="G20" s="327" t="str">
        <f>'Componen 2 Rendición de cuentas'!G14</f>
        <v>Gerencia Ambiental, Social y Atención al Usuario, GASA</v>
      </c>
      <c r="H20" s="325" t="str">
        <f>'Componen 2 Rendición de cuentas'!H14</f>
        <v>Proceso de Atención a Partes Interesadas y Comunicaciones
(Responsabilidad Social)</v>
      </c>
      <c r="I20" s="328">
        <f>'Componen 2 Rendición de cuentas'!I14</f>
        <v>45046</v>
      </c>
      <c r="J20" s="221" t="s">
        <v>99</v>
      </c>
    </row>
    <row r="21" spans="2:10" ht="33.75" x14ac:dyDescent="0.2">
      <c r="B21" s="522"/>
      <c r="C21" s="547" t="s">
        <v>299</v>
      </c>
      <c r="D21" s="450" t="s">
        <v>174</v>
      </c>
      <c r="E21" s="477" t="s">
        <v>300</v>
      </c>
      <c r="F21" s="366" t="s">
        <v>301</v>
      </c>
      <c r="G21" s="515" t="s">
        <v>19</v>
      </c>
      <c r="H21" s="43" t="s">
        <v>279</v>
      </c>
      <c r="I21" s="410">
        <v>45291</v>
      </c>
      <c r="J21" s="496" t="s">
        <v>280</v>
      </c>
    </row>
    <row r="22" spans="2:10" ht="30.75" customHeight="1" x14ac:dyDescent="0.2">
      <c r="B22" s="522"/>
      <c r="C22" s="549"/>
      <c r="D22" s="450"/>
      <c r="E22" s="479"/>
      <c r="F22" s="367"/>
      <c r="G22" s="516"/>
      <c r="H22" s="40" t="s">
        <v>302</v>
      </c>
      <c r="I22" s="416"/>
      <c r="J22" s="496"/>
    </row>
    <row r="23" spans="2:10" ht="33.75" x14ac:dyDescent="0.2">
      <c r="B23" s="522"/>
      <c r="C23" s="547" t="s">
        <v>303</v>
      </c>
      <c r="D23" s="450" t="s">
        <v>178</v>
      </c>
      <c r="E23" s="464" t="s">
        <v>304</v>
      </c>
      <c r="F23" s="388" t="s">
        <v>305</v>
      </c>
      <c r="G23" s="515" t="s">
        <v>19</v>
      </c>
      <c r="H23" s="39" t="s">
        <v>279</v>
      </c>
      <c r="I23" s="545">
        <v>45199</v>
      </c>
      <c r="J23" s="496" t="s">
        <v>280</v>
      </c>
    </row>
    <row r="24" spans="2:10" ht="31.5" customHeight="1" x14ac:dyDescent="0.2">
      <c r="B24" s="522"/>
      <c r="C24" s="549"/>
      <c r="D24" s="450"/>
      <c r="E24" s="466"/>
      <c r="F24" s="389"/>
      <c r="G24" s="516"/>
      <c r="H24" s="41" t="s">
        <v>302</v>
      </c>
      <c r="I24" s="546"/>
      <c r="J24" s="496"/>
    </row>
    <row r="25" spans="2:10" ht="33.75" x14ac:dyDescent="0.2">
      <c r="B25" s="522"/>
      <c r="C25" s="344" t="s">
        <v>306</v>
      </c>
      <c r="D25" s="7" t="s">
        <v>182</v>
      </c>
      <c r="E25" s="297" t="s">
        <v>307</v>
      </c>
      <c r="F25" s="110" t="s">
        <v>127</v>
      </c>
      <c r="G25" s="118" t="s">
        <v>19</v>
      </c>
      <c r="H25" s="44" t="s">
        <v>279</v>
      </c>
      <c r="I25" s="132">
        <v>45261</v>
      </c>
      <c r="J25" s="203" t="s">
        <v>308</v>
      </c>
    </row>
    <row r="26" spans="2:10" ht="47.25" customHeight="1" x14ac:dyDescent="0.2">
      <c r="B26" s="522" t="s">
        <v>309</v>
      </c>
      <c r="C26" s="547" t="s">
        <v>310</v>
      </c>
      <c r="D26" s="450" t="s">
        <v>169</v>
      </c>
      <c r="E26" s="539" t="s">
        <v>311</v>
      </c>
      <c r="F26" s="544" t="s">
        <v>312</v>
      </c>
      <c r="G26" s="135" t="s">
        <v>19</v>
      </c>
      <c r="H26" s="135" t="s">
        <v>279</v>
      </c>
      <c r="I26" s="149">
        <v>45137</v>
      </c>
      <c r="J26" s="203" t="s">
        <v>313</v>
      </c>
    </row>
    <row r="27" spans="2:10" ht="64.5" customHeight="1" x14ac:dyDescent="0.2">
      <c r="B27" s="522"/>
      <c r="C27" s="549"/>
      <c r="D27" s="450"/>
      <c r="E27" s="539"/>
      <c r="F27" s="544"/>
      <c r="G27" s="43" t="s">
        <v>16</v>
      </c>
      <c r="H27" s="43" t="s">
        <v>48</v>
      </c>
      <c r="I27" s="150">
        <v>45291</v>
      </c>
      <c r="J27" s="203" t="s">
        <v>313</v>
      </c>
    </row>
    <row r="28" spans="2:10" ht="46.5" customHeight="1" x14ac:dyDescent="0.2">
      <c r="B28" s="522"/>
      <c r="C28" s="344" t="s">
        <v>314</v>
      </c>
      <c r="D28" s="6" t="s">
        <v>198</v>
      </c>
      <c r="E28" s="298" t="s">
        <v>315</v>
      </c>
      <c r="F28" s="718" t="s">
        <v>316</v>
      </c>
      <c r="G28" s="15" t="s">
        <v>19</v>
      </c>
      <c r="H28" s="115" t="s">
        <v>279</v>
      </c>
      <c r="I28" s="324">
        <v>45260</v>
      </c>
      <c r="J28" s="203" t="s">
        <v>317</v>
      </c>
    </row>
    <row r="29" spans="2:10" ht="45.75" customHeight="1" x14ac:dyDescent="0.2">
      <c r="B29" s="522"/>
      <c r="C29" s="346" t="s">
        <v>318</v>
      </c>
      <c r="D29" s="7" t="s">
        <v>215</v>
      </c>
      <c r="E29" s="298" t="s">
        <v>319</v>
      </c>
      <c r="F29" s="121" t="s">
        <v>320</v>
      </c>
      <c r="G29" s="115" t="s">
        <v>19</v>
      </c>
      <c r="H29" s="115" t="s">
        <v>279</v>
      </c>
      <c r="I29" s="128">
        <v>45107</v>
      </c>
      <c r="J29" s="203" t="s">
        <v>280</v>
      </c>
    </row>
    <row r="30" spans="2:10" ht="60" customHeight="1" x14ac:dyDescent="0.2">
      <c r="B30" s="522"/>
      <c r="C30" s="547" t="s">
        <v>321</v>
      </c>
      <c r="D30" s="450" t="s">
        <v>221</v>
      </c>
      <c r="E30" s="477" t="s">
        <v>322</v>
      </c>
      <c r="F30" s="405" t="s">
        <v>323</v>
      </c>
      <c r="G30" s="156" t="s">
        <v>17</v>
      </c>
      <c r="H30" s="141" t="s">
        <v>324</v>
      </c>
      <c r="I30" s="426">
        <v>45076</v>
      </c>
      <c r="J30" s="496" t="s">
        <v>325</v>
      </c>
    </row>
    <row r="31" spans="2:10" ht="60" customHeight="1" x14ac:dyDescent="0.2">
      <c r="B31" s="522"/>
      <c r="C31" s="549"/>
      <c r="D31" s="450"/>
      <c r="E31" s="479"/>
      <c r="F31" s="406"/>
      <c r="G31" s="143" t="s">
        <v>16</v>
      </c>
      <c r="H31" s="157" t="s">
        <v>57</v>
      </c>
      <c r="I31" s="507"/>
      <c r="J31" s="496"/>
    </row>
    <row r="32" spans="2:10" ht="41.25" customHeight="1" x14ac:dyDescent="0.2">
      <c r="B32" s="522" t="s">
        <v>326</v>
      </c>
      <c r="C32" s="344" t="s">
        <v>327</v>
      </c>
      <c r="D32" s="7" t="s">
        <v>188</v>
      </c>
      <c r="E32" s="338" t="s">
        <v>328</v>
      </c>
      <c r="F32" s="154" t="s">
        <v>329</v>
      </c>
      <c r="G32" s="137" t="s">
        <v>19</v>
      </c>
      <c r="H32" s="120" t="s">
        <v>279</v>
      </c>
      <c r="I32" s="153">
        <v>45076</v>
      </c>
      <c r="J32" s="203" t="s">
        <v>330</v>
      </c>
    </row>
    <row r="33" spans="2:10" x14ac:dyDescent="0.2">
      <c r="B33" s="522"/>
      <c r="C33" s="547" t="s">
        <v>331</v>
      </c>
      <c r="D33" s="523" t="s">
        <v>193</v>
      </c>
      <c r="E33" s="485" t="s">
        <v>332</v>
      </c>
      <c r="F33" s="525" t="s">
        <v>333</v>
      </c>
      <c r="G33" s="527" t="s">
        <v>19</v>
      </c>
      <c r="H33" s="528" t="s">
        <v>279</v>
      </c>
      <c r="I33" s="151">
        <v>45017</v>
      </c>
      <c r="J33" s="203" t="s">
        <v>317</v>
      </c>
    </row>
    <row r="34" spans="2:10" x14ac:dyDescent="0.2">
      <c r="B34" s="522"/>
      <c r="C34" s="548"/>
      <c r="D34" s="523"/>
      <c r="E34" s="524"/>
      <c r="F34" s="526"/>
      <c r="G34" s="527"/>
      <c r="H34" s="528"/>
      <c r="I34" s="349">
        <v>45108</v>
      </c>
      <c r="J34" s="203" t="s">
        <v>317</v>
      </c>
    </row>
    <row r="35" spans="2:10" x14ac:dyDescent="0.2">
      <c r="B35" s="522"/>
      <c r="C35" s="549"/>
      <c r="D35" s="523"/>
      <c r="E35" s="524"/>
      <c r="F35" s="526"/>
      <c r="G35" s="527"/>
      <c r="H35" s="528"/>
      <c r="I35" s="149">
        <v>45200</v>
      </c>
      <c r="J35" s="203" t="s">
        <v>317</v>
      </c>
    </row>
    <row r="36" spans="2:10" ht="45" x14ac:dyDescent="0.2">
      <c r="B36" s="522"/>
      <c r="C36" s="344" t="s">
        <v>334</v>
      </c>
      <c r="D36" s="6" t="s">
        <v>244</v>
      </c>
      <c r="E36" s="299" t="s">
        <v>335</v>
      </c>
      <c r="F36" s="113" t="s">
        <v>336</v>
      </c>
      <c r="G36" s="46" t="s">
        <v>15</v>
      </c>
      <c r="H36" s="13" t="s">
        <v>337</v>
      </c>
      <c r="I36" s="130">
        <v>45261</v>
      </c>
      <c r="J36" s="203" t="s">
        <v>338</v>
      </c>
    </row>
    <row r="37" spans="2:10" ht="33" customHeight="1" x14ac:dyDescent="0.2">
      <c r="B37" s="522" t="s">
        <v>339</v>
      </c>
      <c r="C37" s="492" t="s">
        <v>340</v>
      </c>
      <c r="D37" s="450" t="s">
        <v>156</v>
      </c>
      <c r="E37" s="700" t="s">
        <v>341</v>
      </c>
      <c r="F37" s="695" t="s">
        <v>342</v>
      </c>
      <c r="G37" s="385" t="s">
        <v>19</v>
      </c>
      <c r="H37" s="540" t="s">
        <v>343</v>
      </c>
      <c r="I37" s="130">
        <v>45017</v>
      </c>
      <c r="J37" s="203" t="s">
        <v>280</v>
      </c>
    </row>
    <row r="38" spans="2:10" ht="27.75" customHeight="1" x14ac:dyDescent="0.2">
      <c r="B38" s="522"/>
      <c r="C38" s="550"/>
      <c r="D38" s="450"/>
      <c r="E38" s="717"/>
      <c r="F38" s="696"/>
      <c r="G38" s="386"/>
      <c r="H38" s="541"/>
      <c r="I38" s="347">
        <v>45108</v>
      </c>
      <c r="J38" s="203" t="s">
        <v>280</v>
      </c>
    </row>
    <row r="39" spans="2:10" ht="26.25" customHeight="1" x14ac:dyDescent="0.2">
      <c r="B39" s="522"/>
      <c r="C39" s="492"/>
      <c r="D39" s="450"/>
      <c r="E39" s="717"/>
      <c r="F39" s="696"/>
      <c r="G39" s="387"/>
      <c r="H39" s="541"/>
      <c r="I39" s="130">
        <v>45200</v>
      </c>
      <c r="J39" s="203" t="s">
        <v>280</v>
      </c>
    </row>
    <row r="40" spans="2:10" x14ac:dyDescent="0.2">
      <c r="B40" s="522"/>
      <c r="C40" s="492" t="s">
        <v>344</v>
      </c>
      <c r="D40" s="450" t="s">
        <v>233</v>
      </c>
      <c r="E40" s="700" t="s">
        <v>345</v>
      </c>
      <c r="F40" s="695" t="s">
        <v>346</v>
      </c>
      <c r="G40" s="552" t="s">
        <v>19</v>
      </c>
      <c r="H40" s="552" t="s">
        <v>279</v>
      </c>
      <c r="I40" s="347">
        <v>45017</v>
      </c>
      <c r="J40" s="203"/>
    </row>
    <row r="41" spans="2:10" x14ac:dyDescent="0.2">
      <c r="B41" s="522"/>
      <c r="C41" s="550"/>
      <c r="D41" s="450"/>
      <c r="E41" s="717"/>
      <c r="F41" s="696"/>
      <c r="G41" s="552"/>
      <c r="H41" s="552"/>
      <c r="I41" s="347">
        <v>45108</v>
      </c>
      <c r="J41" s="203" t="s">
        <v>280</v>
      </c>
    </row>
    <row r="42" spans="2:10" ht="15.75" customHeight="1" x14ac:dyDescent="0.2">
      <c r="B42" s="522"/>
      <c r="C42" s="492"/>
      <c r="D42" s="450"/>
      <c r="E42" s="717"/>
      <c r="F42" s="696"/>
      <c r="G42" s="552"/>
      <c r="H42" s="552"/>
      <c r="I42" s="347">
        <v>45200</v>
      </c>
      <c r="J42" s="203" t="s">
        <v>280</v>
      </c>
    </row>
    <row r="43" spans="2:10" x14ac:dyDescent="0.2">
      <c r="B43" s="522"/>
      <c r="C43" s="492" t="s">
        <v>347</v>
      </c>
      <c r="D43" s="551" t="s">
        <v>237</v>
      </c>
      <c r="E43" s="700" t="s">
        <v>696</v>
      </c>
      <c r="F43" s="694" t="s">
        <v>692</v>
      </c>
      <c r="G43" s="543" t="s">
        <v>15</v>
      </c>
      <c r="H43" s="543" t="s">
        <v>348</v>
      </c>
      <c r="I43" s="347">
        <v>45017</v>
      </c>
      <c r="J43" s="203"/>
    </row>
    <row r="44" spans="2:10" x14ac:dyDescent="0.2">
      <c r="B44" s="522"/>
      <c r="C44" s="492"/>
      <c r="D44" s="551"/>
      <c r="E44" s="717"/>
      <c r="F44" s="687"/>
      <c r="G44" s="543"/>
      <c r="H44" s="543"/>
      <c r="I44" s="347">
        <v>45108</v>
      </c>
      <c r="J44" s="203" t="s">
        <v>338</v>
      </c>
    </row>
    <row r="45" spans="2:10" x14ac:dyDescent="0.2">
      <c r="B45" s="522"/>
      <c r="C45" s="492"/>
      <c r="D45" s="551"/>
      <c r="E45" s="717"/>
      <c r="F45" s="687"/>
      <c r="G45" s="543"/>
      <c r="H45" s="543"/>
      <c r="I45" s="347">
        <v>45200</v>
      </c>
      <c r="J45" s="203" t="s">
        <v>338</v>
      </c>
    </row>
    <row r="46" spans="2:10" ht="21.75" customHeight="1" x14ac:dyDescent="0.2">
      <c r="B46" s="522"/>
      <c r="C46" s="492" t="s">
        <v>349</v>
      </c>
      <c r="D46" s="523" t="s">
        <v>249</v>
      </c>
      <c r="E46" s="542" t="s">
        <v>350</v>
      </c>
      <c r="F46" s="391" t="s">
        <v>351</v>
      </c>
      <c r="G46" s="543" t="s">
        <v>19</v>
      </c>
      <c r="H46" s="543" t="s">
        <v>279</v>
      </c>
      <c r="I46" s="130">
        <v>45017</v>
      </c>
      <c r="J46" s="203" t="s">
        <v>280</v>
      </c>
    </row>
    <row r="47" spans="2:10" ht="21" customHeight="1" x14ac:dyDescent="0.2">
      <c r="B47" s="522"/>
      <c r="C47" s="550"/>
      <c r="D47" s="523"/>
      <c r="E47" s="542"/>
      <c r="F47" s="391"/>
      <c r="G47" s="543"/>
      <c r="H47" s="543"/>
      <c r="I47" s="130">
        <v>45108</v>
      </c>
      <c r="J47" s="203" t="s">
        <v>280</v>
      </c>
    </row>
    <row r="48" spans="2:10" ht="24.75" customHeight="1" x14ac:dyDescent="0.2">
      <c r="B48" s="522"/>
      <c r="C48" s="492"/>
      <c r="D48" s="523"/>
      <c r="E48" s="542"/>
      <c r="F48" s="391"/>
      <c r="G48" s="543"/>
      <c r="H48" s="543"/>
      <c r="I48" s="130">
        <v>45200</v>
      </c>
      <c r="J48" s="203" t="s">
        <v>280</v>
      </c>
    </row>
    <row r="49" spans="2:10" ht="82.5" customHeight="1" x14ac:dyDescent="0.2">
      <c r="B49" s="522"/>
      <c r="C49" s="492" t="s">
        <v>352</v>
      </c>
      <c r="D49" s="523" t="s">
        <v>353</v>
      </c>
      <c r="E49" s="518" t="s">
        <v>354</v>
      </c>
      <c r="F49" s="519" t="s">
        <v>355</v>
      </c>
      <c r="G49" s="520" t="s">
        <v>356</v>
      </c>
      <c r="H49" s="520" t="s">
        <v>356</v>
      </c>
      <c r="I49" s="130">
        <v>45107</v>
      </c>
      <c r="J49" s="284" t="s">
        <v>357</v>
      </c>
    </row>
    <row r="50" spans="2:10" ht="29.25" customHeight="1" x14ac:dyDescent="0.2">
      <c r="B50" s="522"/>
      <c r="C50" s="492"/>
      <c r="D50" s="523"/>
      <c r="E50" s="518"/>
      <c r="F50" s="519"/>
      <c r="G50" s="521"/>
      <c r="H50" s="521"/>
      <c r="I50" s="130">
        <v>45291</v>
      </c>
      <c r="J50" s="284" t="s">
        <v>357</v>
      </c>
    </row>
    <row r="51" spans="2:10" ht="24.75" customHeight="1" x14ac:dyDescent="0.2">
      <c r="B51" s="17"/>
      <c r="C51" s="345"/>
      <c r="D51" s="5"/>
      <c r="F51" s="5"/>
      <c r="G51" s="5"/>
      <c r="H51" s="5"/>
      <c r="I51" s="5"/>
      <c r="J51" s="5"/>
    </row>
    <row r="52" spans="2:10" ht="36.75" customHeight="1" x14ac:dyDescent="0.2">
      <c r="B52" s="17"/>
      <c r="C52" s="345"/>
      <c r="D52" s="5"/>
      <c r="F52" s="5"/>
      <c r="G52" s="5"/>
      <c r="H52" s="5"/>
      <c r="I52" s="5"/>
      <c r="J52" s="5"/>
    </row>
    <row r="53" spans="2:10" ht="36.75" customHeight="1" x14ac:dyDescent="0.2">
      <c r="B53" s="17"/>
      <c r="C53" s="345"/>
      <c r="D53" s="5"/>
      <c r="F53" s="5"/>
      <c r="G53" s="5"/>
      <c r="H53" s="5"/>
      <c r="I53" s="5"/>
      <c r="J53" s="5"/>
    </row>
    <row r="54" spans="2:10" ht="36.75" customHeight="1" x14ac:dyDescent="0.2">
      <c r="B54" s="17"/>
      <c r="C54" s="345"/>
      <c r="D54" s="5"/>
      <c r="F54" s="5"/>
      <c r="G54" s="5"/>
      <c r="H54" s="5"/>
      <c r="I54" s="5"/>
      <c r="J54" s="5"/>
    </row>
    <row r="55" spans="2:10" ht="37.5" customHeight="1" x14ac:dyDescent="0.2">
      <c r="B55" s="17"/>
      <c r="C55" s="345"/>
      <c r="D55" s="5"/>
      <c r="F55" s="5"/>
      <c r="G55" s="5"/>
      <c r="H55" s="5"/>
      <c r="I55" s="5"/>
      <c r="J55" s="5"/>
    </row>
    <row r="56" spans="2:10" ht="11.25" x14ac:dyDescent="0.2">
      <c r="B56" s="17"/>
      <c r="C56" s="345"/>
      <c r="D56" s="5"/>
      <c r="F56" s="5"/>
      <c r="G56" s="5"/>
      <c r="H56" s="5"/>
      <c r="I56" s="5"/>
      <c r="J56" s="5"/>
    </row>
    <row r="57" spans="2:10" ht="11.25" x14ac:dyDescent="0.2">
      <c r="B57" s="17"/>
      <c r="C57" s="345"/>
      <c r="D57" s="5"/>
      <c r="F57" s="5"/>
      <c r="G57" s="5"/>
      <c r="H57" s="5"/>
      <c r="I57" s="5"/>
      <c r="J57" s="5"/>
    </row>
    <row r="58" spans="2:10" ht="11.25" x14ac:dyDescent="0.2">
      <c r="B58" s="17"/>
      <c r="C58" s="345"/>
      <c r="D58" s="5"/>
      <c r="F58" s="5"/>
      <c r="G58" s="5"/>
      <c r="H58" s="5"/>
      <c r="I58" s="5"/>
      <c r="J58" s="5"/>
    </row>
    <row r="59" spans="2:10" ht="11.25" x14ac:dyDescent="0.2">
      <c r="B59" s="17"/>
      <c r="C59" s="345"/>
      <c r="D59" s="5"/>
      <c r="F59" s="5"/>
      <c r="G59" s="5"/>
      <c r="H59" s="5"/>
      <c r="I59" s="5"/>
      <c r="J59" s="5"/>
    </row>
    <row r="60" spans="2:10" ht="11.25" x14ac:dyDescent="0.2">
      <c r="B60" s="17"/>
      <c r="C60" s="345"/>
      <c r="D60" s="5"/>
      <c r="F60" s="5"/>
      <c r="G60" s="5"/>
      <c r="H60" s="5"/>
      <c r="I60" s="5"/>
      <c r="J60" s="5"/>
    </row>
    <row r="61" spans="2:10" ht="11.25" x14ac:dyDescent="0.2">
      <c r="B61" s="17"/>
      <c r="C61" s="345"/>
      <c r="D61" s="5"/>
      <c r="F61" s="5"/>
      <c r="G61" s="5"/>
      <c r="H61" s="5"/>
      <c r="I61" s="5"/>
      <c r="J61" s="5"/>
    </row>
    <row r="62" spans="2:10" ht="11.25" x14ac:dyDescent="0.2">
      <c r="B62" s="17"/>
      <c r="C62" s="205"/>
      <c r="D62" s="5"/>
      <c r="F62" s="5"/>
      <c r="G62" s="5"/>
      <c r="H62" s="5"/>
      <c r="I62" s="5"/>
      <c r="J62" s="5"/>
    </row>
    <row r="63" spans="2:10" ht="11.25" x14ac:dyDescent="0.2">
      <c r="B63" s="17"/>
      <c r="C63" s="205"/>
      <c r="D63" s="5"/>
      <c r="F63" s="5"/>
      <c r="G63" s="5"/>
      <c r="H63" s="5"/>
      <c r="I63" s="5"/>
      <c r="J63" s="5"/>
    </row>
    <row r="64" spans="2:10" ht="11.25" x14ac:dyDescent="0.2">
      <c r="B64" s="17"/>
      <c r="C64" s="205"/>
      <c r="D64" s="5"/>
      <c r="F64" s="5"/>
      <c r="G64" s="5"/>
      <c r="H64" s="5"/>
      <c r="I64" s="5"/>
      <c r="J64" s="5"/>
    </row>
    <row r="65" spans="2:10" ht="11.25" x14ac:dyDescent="0.2">
      <c r="B65" s="17"/>
      <c r="C65" s="205"/>
      <c r="D65" s="5"/>
      <c r="F65" s="5"/>
      <c r="G65" s="5"/>
      <c r="H65" s="5"/>
      <c r="I65" s="5"/>
      <c r="J65" s="5"/>
    </row>
    <row r="66" spans="2:10" ht="11.25" x14ac:dyDescent="0.2">
      <c r="B66" s="17"/>
      <c r="C66" s="205"/>
      <c r="D66" s="5"/>
      <c r="F66" s="5"/>
      <c r="G66" s="5"/>
      <c r="H66" s="5"/>
      <c r="I66" s="5"/>
      <c r="J66" s="5"/>
    </row>
    <row r="67" spans="2:10" ht="11.25" x14ac:dyDescent="0.2">
      <c r="B67" s="17"/>
      <c r="C67" s="205"/>
      <c r="D67" s="5"/>
      <c r="F67" s="5"/>
      <c r="G67" s="5"/>
      <c r="H67" s="5"/>
      <c r="I67" s="5"/>
      <c r="J67" s="5"/>
    </row>
    <row r="68" spans="2:10" ht="11.25" x14ac:dyDescent="0.2">
      <c r="B68" s="17"/>
      <c r="C68" s="205"/>
      <c r="D68" s="5"/>
      <c r="F68" s="5"/>
      <c r="G68" s="5"/>
      <c r="H68" s="5"/>
      <c r="I68" s="5"/>
      <c r="J68" s="5"/>
    </row>
    <row r="69" spans="2:10" ht="11.25" x14ac:dyDescent="0.2">
      <c r="B69" s="17"/>
      <c r="C69" s="205"/>
      <c r="D69" s="5"/>
      <c r="F69" s="5"/>
      <c r="G69" s="5"/>
      <c r="H69" s="5"/>
      <c r="I69" s="5"/>
      <c r="J69" s="5"/>
    </row>
    <row r="70" spans="2:10" ht="11.25" x14ac:dyDescent="0.2">
      <c r="B70" s="17"/>
      <c r="C70" s="205"/>
      <c r="D70" s="5"/>
      <c r="F70" s="5"/>
      <c r="G70" s="5"/>
      <c r="H70" s="5"/>
      <c r="I70" s="5"/>
      <c r="J70" s="5"/>
    </row>
    <row r="71" spans="2:10" ht="11.25" x14ac:dyDescent="0.2">
      <c r="B71" s="17"/>
      <c r="C71" s="205"/>
      <c r="D71" s="5"/>
      <c r="F71" s="5"/>
      <c r="G71" s="5"/>
      <c r="H71" s="5"/>
      <c r="I71" s="5"/>
      <c r="J71" s="5"/>
    </row>
    <row r="72" spans="2:10" ht="11.25" x14ac:dyDescent="0.2">
      <c r="B72" s="17"/>
      <c r="C72" s="205"/>
      <c r="D72" s="5"/>
      <c r="F72" s="5"/>
      <c r="G72" s="5"/>
      <c r="H72" s="5"/>
      <c r="I72" s="5"/>
      <c r="J72" s="5"/>
    </row>
    <row r="73" spans="2:10" ht="11.25" x14ac:dyDescent="0.2">
      <c r="B73" s="17"/>
      <c r="C73" s="205"/>
      <c r="D73" s="5"/>
      <c r="F73" s="5"/>
      <c r="G73" s="5"/>
      <c r="H73" s="5"/>
      <c r="I73" s="5"/>
      <c r="J73" s="5"/>
    </row>
    <row r="74" spans="2:10" ht="11.25" x14ac:dyDescent="0.2">
      <c r="B74" s="17"/>
      <c r="C74" s="205"/>
      <c r="D74" s="5"/>
      <c r="F74" s="5"/>
      <c r="G74" s="5"/>
      <c r="H74" s="5"/>
      <c r="I74" s="5"/>
      <c r="J74" s="5"/>
    </row>
    <row r="75" spans="2:10" ht="11.25" x14ac:dyDescent="0.2">
      <c r="B75" s="17"/>
      <c r="C75" s="205"/>
      <c r="D75" s="5"/>
      <c r="F75" s="5"/>
      <c r="G75" s="5"/>
      <c r="H75" s="5"/>
      <c r="I75" s="5"/>
      <c r="J75" s="5"/>
    </row>
    <row r="76" spans="2:10" ht="11.25" x14ac:dyDescent="0.2">
      <c r="B76" s="17"/>
      <c r="C76" s="205"/>
      <c r="D76" s="5"/>
      <c r="F76" s="5"/>
      <c r="G76" s="5"/>
      <c r="H76" s="5"/>
      <c r="I76" s="5"/>
      <c r="J76" s="5"/>
    </row>
    <row r="77" spans="2:10" ht="22.5" customHeight="1" x14ac:dyDescent="0.2">
      <c r="B77" s="17"/>
      <c r="C77" s="205"/>
      <c r="D77" s="5"/>
      <c r="F77" s="5"/>
      <c r="G77" s="5"/>
      <c r="H77" s="5"/>
      <c r="I77" s="5"/>
      <c r="J77" s="5"/>
    </row>
    <row r="78" spans="2:10" ht="18" customHeight="1" x14ac:dyDescent="0.2">
      <c r="B78" s="17"/>
      <c r="C78" s="205"/>
      <c r="D78" s="5"/>
      <c r="F78" s="5"/>
      <c r="G78" s="5"/>
      <c r="H78" s="5"/>
      <c r="I78" s="5"/>
      <c r="J78" s="5"/>
    </row>
    <row r="79" spans="2:10" ht="18" customHeight="1" x14ac:dyDescent="0.2">
      <c r="B79" s="17"/>
      <c r="C79" s="205"/>
      <c r="D79" s="5"/>
      <c r="F79" s="5"/>
      <c r="G79" s="5"/>
      <c r="H79" s="5"/>
      <c r="I79" s="5"/>
      <c r="J79" s="5"/>
    </row>
    <row r="80" spans="2:10" ht="39" customHeight="1" x14ac:dyDescent="0.2">
      <c r="B80" s="17"/>
      <c r="C80" s="205"/>
      <c r="D80" s="5"/>
      <c r="F80" s="5"/>
      <c r="G80" s="5"/>
      <c r="H80" s="5"/>
      <c r="I80" s="5"/>
      <c r="J80" s="5"/>
    </row>
    <row r="81" spans="2:10" ht="18.75" customHeight="1" x14ac:dyDescent="0.2">
      <c r="B81" s="17"/>
      <c r="C81" s="205"/>
      <c r="D81" s="5"/>
      <c r="F81" s="5"/>
      <c r="G81" s="5"/>
      <c r="H81" s="5"/>
      <c r="I81" s="5"/>
      <c r="J81" s="5"/>
    </row>
    <row r="82" spans="2:10" ht="42" customHeight="1" x14ac:dyDescent="0.2">
      <c r="B82" s="17"/>
      <c r="C82" s="205"/>
      <c r="D82" s="5"/>
      <c r="F82" s="5"/>
      <c r="G82" s="5"/>
      <c r="H82" s="5"/>
      <c r="I82" s="5"/>
      <c r="J82" s="5"/>
    </row>
    <row r="83" spans="2:10" ht="25.5" customHeight="1" x14ac:dyDescent="0.2">
      <c r="B83" s="17"/>
      <c r="C83" s="205"/>
      <c r="D83" s="5"/>
      <c r="F83" s="5"/>
      <c r="G83" s="5"/>
      <c r="H83" s="5"/>
      <c r="I83" s="5"/>
      <c r="J83" s="5"/>
    </row>
    <row r="84" spans="2:10" ht="25.5" customHeight="1" x14ac:dyDescent="0.2">
      <c r="B84" s="17"/>
      <c r="C84" s="205"/>
      <c r="D84" s="5"/>
      <c r="F84" s="5"/>
      <c r="G84" s="5"/>
      <c r="H84" s="5"/>
      <c r="I84" s="5"/>
      <c r="J84" s="5"/>
    </row>
    <row r="85" spans="2:10" ht="25.5" customHeight="1" x14ac:dyDescent="0.2">
      <c r="B85" s="17"/>
      <c r="C85" s="205"/>
      <c r="D85" s="5"/>
      <c r="F85" s="5"/>
      <c r="G85" s="5"/>
      <c r="H85" s="5"/>
      <c r="I85" s="5"/>
      <c r="J85" s="5"/>
    </row>
  </sheetData>
  <protectedRanges>
    <protectedRange algorithmName="SHA-512" hashValue="eoeRDDtXIpWQX2yajJk3+LzZI1awyVShw6ybsDLOTYoNpNC2ZtY41XFM5X35n+fAfHQGTspdZp9F0ZQrtFAfQg==" saltValue="MShV2GHy/j6/UtIAZIfB0Q==" spinCount="100000" sqref="E49:E50" name="DirMon"/>
    <protectedRange algorithmName="SHA-512" hashValue="eoeRDDtXIpWQX2yajJk3+LzZI1awyVShw6ybsDLOTYoNpNC2ZtY41XFM5X35n+fAfHQGTspdZp9F0ZQrtFAfQg==" saltValue="MShV2GHy/j6/UtIAZIfB0Q==" spinCount="100000" sqref="F49:F50" name="DirMon_1"/>
  </protectedRanges>
  <autoFilter ref="C9:I50"/>
  <mergeCells count="94">
    <mergeCell ref="C12:C15"/>
    <mergeCell ref="C26:C27"/>
    <mergeCell ref="B20:B25"/>
    <mergeCell ref="B26:B31"/>
    <mergeCell ref="B32:B36"/>
    <mergeCell ref="C18:C19"/>
    <mergeCell ref="C21:C22"/>
    <mergeCell ref="C23:C24"/>
    <mergeCell ref="B37:B50"/>
    <mergeCell ref="C33:C35"/>
    <mergeCell ref="C30:C31"/>
    <mergeCell ref="H49:H50"/>
    <mergeCell ref="C37:C39"/>
    <mergeCell ref="C40:C42"/>
    <mergeCell ref="C43:C45"/>
    <mergeCell ref="C46:C48"/>
    <mergeCell ref="C49:C50"/>
    <mergeCell ref="E40:E42"/>
    <mergeCell ref="F40:F42"/>
    <mergeCell ref="G40:G42"/>
    <mergeCell ref="H40:H42"/>
    <mergeCell ref="G46:G48"/>
    <mergeCell ref="D46:D48"/>
    <mergeCell ref="D43:D45"/>
    <mergeCell ref="J30:J31"/>
    <mergeCell ref="F26:F27"/>
    <mergeCell ref="J18:J19"/>
    <mergeCell ref="D40:D42"/>
    <mergeCell ref="J12:J13"/>
    <mergeCell ref="J14:J15"/>
    <mergeCell ref="J21:J22"/>
    <mergeCell ref="J23:J24"/>
    <mergeCell ref="J16:J17"/>
    <mergeCell ref="F30:F31"/>
    <mergeCell ref="D12:D15"/>
    <mergeCell ref="I21:I22"/>
    <mergeCell ref="D23:D24"/>
    <mergeCell ref="E23:E24"/>
    <mergeCell ref="F23:F24"/>
    <mergeCell ref="I23:I24"/>
    <mergeCell ref="E46:E48"/>
    <mergeCell ref="F46:F48"/>
    <mergeCell ref="H46:H48"/>
    <mergeCell ref="E43:E45"/>
    <mergeCell ref="D30:D31"/>
    <mergeCell ref="F43:F45"/>
    <mergeCell ref="G43:G45"/>
    <mergeCell ref="H43:H45"/>
    <mergeCell ref="G37:G39"/>
    <mergeCell ref="D49:D50"/>
    <mergeCell ref="B2:I2"/>
    <mergeCell ref="B6:I6"/>
    <mergeCell ref="B7:I7"/>
    <mergeCell ref="C3:I3"/>
    <mergeCell ref="C4:I4"/>
    <mergeCell ref="C5:I5"/>
    <mergeCell ref="G8:H8"/>
    <mergeCell ref="E37:E39"/>
    <mergeCell ref="D37:D39"/>
    <mergeCell ref="F37:F39"/>
    <mergeCell ref="E12:E15"/>
    <mergeCell ref="F12:F15"/>
    <mergeCell ref="E26:E27"/>
    <mergeCell ref="H37:H39"/>
    <mergeCell ref="C16:C17"/>
    <mergeCell ref="D21:D22"/>
    <mergeCell ref="F21:F22"/>
    <mergeCell ref="D16:D17"/>
    <mergeCell ref="E21:E22"/>
    <mergeCell ref="E16:E17"/>
    <mergeCell ref="E49:E50"/>
    <mergeCell ref="F49:F50"/>
    <mergeCell ref="G49:G50"/>
    <mergeCell ref="B11:B19"/>
    <mergeCell ref="I16:I17"/>
    <mergeCell ref="D33:D35"/>
    <mergeCell ref="D18:D19"/>
    <mergeCell ref="E18:E19"/>
    <mergeCell ref="F18:F19"/>
    <mergeCell ref="E33:E35"/>
    <mergeCell ref="F33:F35"/>
    <mergeCell ref="G33:G35"/>
    <mergeCell ref="H33:H35"/>
    <mergeCell ref="E30:E31"/>
    <mergeCell ref="D26:D27"/>
    <mergeCell ref="F16:F17"/>
    <mergeCell ref="G12:G13"/>
    <mergeCell ref="G21:G22"/>
    <mergeCell ref="G23:G24"/>
    <mergeCell ref="I30:I31"/>
    <mergeCell ref="I14:I15"/>
    <mergeCell ref="I12:I13"/>
    <mergeCell ref="I18:I19"/>
    <mergeCell ref="G16:G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topLeftCell="A6" zoomScale="110" zoomScaleNormal="110" workbookViewId="0">
      <selection activeCell="B7" sqref="B7:H7"/>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454" t="s">
        <v>358</v>
      </c>
      <c r="C2" s="455"/>
      <c r="D2" s="455"/>
      <c r="E2" s="455"/>
      <c r="F2" s="455"/>
      <c r="G2" s="455"/>
      <c r="H2" s="456"/>
    </row>
    <row r="3" spans="2:8" x14ac:dyDescent="0.25">
      <c r="B3" s="3" t="s">
        <v>145</v>
      </c>
      <c r="C3" s="451" t="s">
        <v>32</v>
      </c>
      <c r="D3" s="452"/>
      <c r="E3" s="452"/>
      <c r="F3" s="452"/>
      <c r="G3" s="452"/>
      <c r="H3" s="453"/>
    </row>
    <row r="4" spans="2:8" x14ac:dyDescent="0.25">
      <c r="B4" s="3" t="s">
        <v>146</v>
      </c>
      <c r="C4" s="451" t="s">
        <v>34</v>
      </c>
      <c r="D4" s="452"/>
      <c r="E4" s="452"/>
      <c r="F4" s="452"/>
      <c r="G4" s="452"/>
      <c r="H4" s="453"/>
    </row>
    <row r="5" spans="2:8" x14ac:dyDescent="0.25">
      <c r="B5" s="3" t="s">
        <v>147</v>
      </c>
      <c r="C5" s="451" t="s">
        <v>36</v>
      </c>
      <c r="D5" s="452"/>
      <c r="E5" s="452"/>
      <c r="F5" s="452"/>
      <c r="G5" s="452"/>
      <c r="H5" s="453"/>
    </row>
    <row r="6" spans="2:8" x14ac:dyDescent="0.25">
      <c r="B6" s="554" t="s">
        <v>37</v>
      </c>
      <c r="C6" s="554"/>
      <c r="D6" s="554"/>
      <c r="E6" s="554"/>
      <c r="F6" s="554"/>
      <c r="G6" s="554"/>
      <c r="H6" s="554"/>
    </row>
    <row r="7" spans="2:8" x14ac:dyDescent="0.25">
      <c r="B7" s="555" t="s">
        <v>359</v>
      </c>
      <c r="C7" s="555"/>
      <c r="D7" s="555"/>
      <c r="E7" s="555"/>
      <c r="F7" s="555"/>
      <c r="G7" s="555"/>
      <c r="H7" s="555"/>
    </row>
    <row r="8" spans="2:8" ht="54.75" customHeight="1" x14ac:dyDescent="0.25">
      <c r="B8" s="32" t="s">
        <v>360</v>
      </c>
      <c r="C8" s="553" t="s">
        <v>361</v>
      </c>
      <c r="D8" s="553"/>
      <c r="E8" s="553"/>
      <c r="F8" s="553"/>
      <c r="G8" s="553"/>
      <c r="H8" s="553"/>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8"/>
  <sheetViews>
    <sheetView workbookViewId="0">
      <selection activeCell="G14" sqref="G14:G15"/>
    </sheetView>
  </sheetViews>
  <sheetFormatPr baseColWidth="10" defaultColWidth="9.140625" defaultRowHeight="15" x14ac:dyDescent="0.25"/>
  <cols>
    <col min="2" max="2" width="23.140625" customWidth="1"/>
    <col min="3" max="3" width="4.140625" style="312" customWidth="1"/>
    <col min="4" max="4" width="7" style="29" hidden="1" customWidth="1"/>
    <col min="5" max="5" width="26.42578125" style="127" customWidth="1"/>
    <col min="6" max="6" width="25" customWidth="1"/>
    <col min="7" max="7" width="28.7109375" customWidth="1"/>
    <col min="8" max="8" width="24.28515625" style="29" customWidth="1"/>
    <col min="9" max="9" width="26.5703125" style="233" customWidth="1"/>
    <col min="10" max="10" width="18.5703125" style="204" hidden="1" customWidth="1"/>
  </cols>
  <sheetData>
    <row r="2" spans="2:10" x14ac:dyDescent="0.25">
      <c r="B2" s="397" t="s">
        <v>358</v>
      </c>
      <c r="C2" s="397"/>
      <c r="D2" s="397"/>
      <c r="E2" s="397"/>
      <c r="F2" s="397"/>
      <c r="G2" s="397"/>
      <c r="H2" s="397"/>
      <c r="I2" s="397"/>
    </row>
    <row r="3" spans="2:10" x14ac:dyDescent="0.25">
      <c r="B3" s="12" t="s">
        <v>31</v>
      </c>
      <c r="C3" s="399" t="s">
        <v>32</v>
      </c>
      <c r="D3" s="400"/>
      <c r="E3" s="400"/>
      <c r="F3" s="400"/>
      <c r="G3" s="400"/>
      <c r="H3" s="400"/>
      <c r="I3" s="401"/>
    </row>
    <row r="4" spans="2:10" x14ac:dyDescent="0.25">
      <c r="B4" s="12" t="s">
        <v>33</v>
      </c>
      <c r="C4" s="570" t="s">
        <v>34</v>
      </c>
      <c r="D4" s="570"/>
      <c r="E4" s="570"/>
      <c r="F4" s="570"/>
      <c r="G4" s="570"/>
      <c r="H4" s="570"/>
      <c r="I4" s="570"/>
    </row>
    <row r="5" spans="2:10" x14ac:dyDescent="0.25">
      <c r="B5" s="12" t="s">
        <v>35</v>
      </c>
      <c r="C5" s="570" t="s">
        <v>36</v>
      </c>
      <c r="D5" s="570"/>
      <c r="E5" s="570"/>
      <c r="F5" s="570"/>
      <c r="G5" s="570"/>
      <c r="H5" s="570"/>
      <c r="I5" s="570"/>
    </row>
    <row r="6" spans="2:10" x14ac:dyDescent="0.25">
      <c r="B6" s="398" t="s">
        <v>37</v>
      </c>
      <c r="C6" s="398"/>
      <c r="D6" s="398"/>
      <c r="E6" s="398"/>
      <c r="F6" s="398"/>
      <c r="G6" s="398"/>
      <c r="H6" s="398"/>
      <c r="I6" s="398"/>
    </row>
    <row r="7" spans="2:10" x14ac:dyDescent="0.25">
      <c r="B7" s="407" t="s">
        <v>362</v>
      </c>
      <c r="C7" s="407"/>
      <c r="D7" s="407"/>
      <c r="E7" s="407"/>
      <c r="F7" s="407"/>
      <c r="G7" s="398"/>
      <c r="H7" s="398"/>
      <c r="I7" s="398"/>
    </row>
    <row r="8" spans="2:10" x14ac:dyDescent="0.25">
      <c r="B8" s="82"/>
      <c r="C8" s="330"/>
      <c r="D8" s="133"/>
      <c r="E8" s="125"/>
      <c r="F8" s="80"/>
      <c r="G8" s="408" t="s">
        <v>39</v>
      </c>
      <c r="H8" s="409"/>
      <c r="I8" s="194"/>
    </row>
    <row r="9" spans="2:10" x14ac:dyDescent="0.25">
      <c r="B9" s="83" t="s">
        <v>40</v>
      </c>
      <c r="C9" s="331"/>
      <c r="D9" s="134"/>
      <c r="E9" s="126" t="s">
        <v>24</v>
      </c>
      <c r="F9" s="123" t="s">
        <v>25</v>
      </c>
      <c r="G9" s="124" t="s">
        <v>41</v>
      </c>
      <c r="H9" s="50" t="s">
        <v>42</v>
      </c>
      <c r="I9" s="339" t="s">
        <v>27</v>
      </c>
    </row>
    <row r="10" spans="2:10" s="22" customFormat="1" ht="48" customHeight="1" x14ac:dyDescent="0.2">
      <c r="B10" s="556" t="s">
        <v>363</v>
      </c>
      <c r="C10" s="563" t="s">
        <v>45</v>
      </c>
      <c r="D10" s="562" t="s">
        <v>364</v>
      </c>
      <c r="E10" s="366" t="s">
        <v>365</v>
      </c>
      <c r="F10" s="366" t="s">
        <v>366</v>
      </c>
      <c r="G10" s="517" t="s">
        <v>16</v>
      </c>
      <c r="H10" s="143" t="s">
        <v>367</v>
      </c>
      <c r="I10" s="128">
        <v>45107</v>
      </c>
      <c r="J10" s="213" t="s">
        <v>368</v>
      </c>
    </row>
    <row r="11" spans="2:10" s="22" customFormat="1" ht="33.75" x14ac:dyDescent="0.2">
      <c r="B11" s="557"/>
      <c r="C11" s="523"/>
      <c r="D11" s="562"/>
      <c r="E11" s="367"/>
      <c r="F11" s="367"/>
      <c r="G11" s="430"/>
      <c r="H11" s="143" t="s">
        <v>369</v>
      </c>
      <c r="I11" s="138">
        <v>45260</v>
      </c>
      <c r="J11" s="213" t="s">
        <v>368</v>
      </c>
    </row>
    <row r="12" spans="2:10" s="1" customFormat="1" ht="31.5" customHeight="1" x14ac:dyDescent="0.2">
      <c r="B12" s="560" t="s">
        <v>370</v>
      </c>
      <c r="C12" s="364" t="s">
        <v>371</v>
      </c>
      <c r="D12" s="565" t="s">
        <v>372</v>
      </c>
      <c r="E12" s="472" t="str">
        <f>'Componen 6 Participa e Innovaci'!F37</f>
        <v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v>
      </c>
      <c r="F12" s="472" t="str">
        <f>'Componen 6 Participa e Innovaci'!G37</f>
        <v xml:space="preserve">Dos (2) espacio de datos abiertos con la ciudadanía, acta y grabación de la sesión realizada
Una (1) comunidad de aprovechamiento de datos conformada </v>
      </c>
      <c r="G12" s="568" t="s">
        <v>19</v>
      </c>
      <c r="H12" s="197" t="s">
        <v>373</v>
      </c>
      <c r="I12" s="419">
        <v>45078</v>
      </c>
      <c r="J12" s="428" t="s">
        <v>374</v>
      </c>
    </row>
    <row r="13" spans="2:10" s="1" customFormat="1" ht="21.75" customHeight="1" x14ac:dyDescent="0.2">
      <c r="B13" s="561"/>
      <c r="C13" s="364"/>
      <c r="D13" s="565"/>
      <c r="E13" s="473"/>
      <c r="F13" s="473"/>
      <c r="G13" s="569"/>
      <c r="H13" s="189" t="s">
        <v>375</v>
      </c>
      <c r="I13" s="420"/>
      <c r="J13" s="428"/>
    </row>
    <row r="14" spans="2:10" s="1" customFormat="1" ht="40.5" customHeight="1" x14ac:dyDescent="0.2">
      <c r="B14" s="561"/>
      <c r="C14" s="364"/>
      <c r="D14" s="565"/>
      <c r="E14" s="473"/>
      <c r="F14" s="473"/>
      <c r="G14" s="386" t="s">
        <v>16</v>
      </c>
      <c r="H14" s="189" t="s">
        <v>50</v>
      </c>
      <c r="I14" s="566">
        <v>45231</v>
      </c>
      <c r="J14" s="428" t="s">
        <v>376</v>
      </c>
    </row>
    <row r="15" spans="2:10" s="1" customFormat="1" ht="39" customHeight="1" x14ac:dyDescent="0.2">
      <c r="B15" s="561"/>
      <c r="C15" s="364"/>
      <c r="D15" s="565"/>
      <c r="E15" s="474"/>
      <c r="F15" s="474"/>
      <c r="G15" s="387"/>
      <c r="H15" s="189" t="s">
        <v>70</v>
      </c>
      <c r="I15" s="567"/>
      <c r="J15" s="428"/>
    </row>
    <row r="16" spans="2:10" s="1" customFormat="1" ht="66" customHeight="1" x14ac:dyDescent="0.2">
      <c r="B16" s="573"/>
      <c r="C16" s="721" t="s">
        <v>364</v>
      </c>
      <c r="D16" s="282" t="s">
        <v>377</v>
      </c>
      <c r="E16" s="307" t="s">
        <v>378</v>
      </c>
      <c r="F16" s="309" t="s">
        <v>379</v>
      </c>
      <c r="G16" s="13" t="s">
        <v>16</v>
      </c>
      <c r="H16" s="310" t="s">
        <v>48</v>
      </c>
      <c r="I16" s="720">
        <v>45291</v>
      </c>
      <c r="J16" s="213" t="s">
        <v>93</v>
      </c>
    </row>
    <row r="17" spans="2:10" s="1" customFormat="1" ht="39.75" customHeight="1" x14ac:dyDescent="0.2">
      <c r="B17" s="560" t="s">
        <v>380</v>
      </c>
      <c r="C17" s="558" t="s">
        <v>54</v>
      </c>
      <c r="D17" s="562" t="s">
        <v>371</v>
      </c>
      <c r="E17" s="366" t="s">
        <v>381</v>
      </c>
      <c r="F17" s="366" t="s">
        <v>382</v>
      </c>
      <c r="G17" s="424" t="s">
        <v>16</v>
      </c>
      <c r="H17" s="192" t="s">
        <v>367</v>
      </c>
      <c r="I17" s="506">
        <v>45046</v>
      </c>
      <c r="J17" s="572" t="s">
        <v>383</v>
      </c>
    </row>
    <row r="18" spans="2:10" s="1" customFormat="1" ht="38.25" customHeight="1" x14ac:dyDescent="0.2">
      <c r="B18" s="561"/>
      <c r="C18" s="559"/>
      <c r="D18" s="562"/>
      <c r="E18" s="370"/>
      <c r="F18" s="370"/>
      <c r="G18" s="424"/>
      <c r="H18" s="191" t="s">
        <v>57</v>
      </c>
      <c r="I18" s="564"/>
      <c r="J18" s="572"/>
    </row>
    <row r="19" spans="2:10" s="1" customFormat="1" ht="66" customHeight="1" x14ac:dyDescent="0.2">
      <c r="B19" s="574" t="s">
        <v>384</v>
      </c>
      <c r="C19" s="364" t="s">
        <v>60</v>
      </c>
      <c r="D19" s="575"/>
      <c r="E19" s="391" t="s">
        <v>721</v>
      </c>
      <c r="F19" s="391" t="s">
        <v>385</v>
      </c>
      <c r="G19" s="543" t="s">
        <v>16</v>
      </c>
      <c r="H19" s="306" t="s">
        <v>367</v>
      </c>
      <c r="I19" s="439">
        <v>45047</v>
      </c>
      <c r="J19" s="572" t="s">
        <v>383</v>
      </c>
    </row>
    <row r="20" spans="2:10" s="22" customFormat="1" ht="33.75" x14ac:dyDescent="0.2">
      <c r="B20" s="574"/>
      <c r="C20" s="364"/>
      <c r="D20" s="576"/>
      <c r="E20" s="391"/>
      <c r="F20" s="391"/>
      <c r="G20" s="543"/>
      <c r="H20" s="305" t="s">
        <v>57</v>
      </c>
      <c r="I20" s="571"/>
      <c r="J20" s="572"/>
    </row>
    <row r="21" spans="2:10" s="22" customFormat="1" ht="11.25" x14ac:dyDescent="0.2">
      <c r="B21" s="308"/>
      <c r="C21" s="311"/>
    </row>
    <row r="22" spans="2:10" s="22" customFormat="1" ht="12" x14ac:dyDescent="0.2">
      <c r="C22" s="107"/>
      <c r="D22" s="25"/>
      <c r="E22" s="21"/>
      <c r="H22" s="25"/>
      <c r="I22" s="232"/>
      <c r="J22" s="202"/>
    </row>
    <row r="23" spans="2:10" s="22" customFormat="1" ht="12" x14ac:dyDescent="0.2">
      <c r="C23" s="107"/>
      <c r="D23" s="25"/>
      <c r="E23" s="21"/>
      <c r="H23" s="25"/>
      <c r="I23" s="232"/>
      <c r="J23" s="202"/>
    </row>
    <row r="24" spans="2:10" s="22" customFormat="1" ht="12" x14ac:dyDescent="0.2">
      <c r="C24" s="107"/>
      <c r="D24" s="25"/>
      <c r="E24" s="21"/>
      <c r="H24" s="25"/>
      <c r="I24" s="232"/>
      <c r="J24" s="202"/>
    </row>
    <row r="25" spans="2:10" s="22" customFormat="1" ht="12" x14ac:dyDescent="0.2">
      <c r="C25" s="107"/>
      <c r="D25" s="25"/>
      <c r="E25" s="21"/>
      <c r="H25" s="25"/>
      <c r="I25" s="232"/>
      <c r="J25" s="202"/>
    </row>
    <row r="26" spans="2:10" s="22" customFormat="1" ht="12" x14ac:dyDescent="0.2">
      <c r="C26" s="107"/>
      <c r="D26" s="25"/>
      <c r="E26" s="21"/>
      <c r="H26" s="25"/>
      <c r="I26" s="232"/>
      <c r="J26" s="202"/>
    </row>
    <row r="27" spans="2:10" s="22" customFormat="1" ht="12" x14ac:dyDescent="0.2">
      <c r="C27" s="107"/>
      <c r="D27" s="25"/>
      <c r="E27" s="21"/>
      <c r="H27" s="25"/>
      <c r="I27" s="232"/>
      <c r="J27" s="202"/>
    </row>
    <row r="28" spans="2:10" s="22" customFormat="1" ht="12" x14ac:dyDescent="0.2">
      <c r="C28" s="107"/>
      <c r="D28" s="25"/>
      <c r="E28" s="21"/>
      <c r="H28" s="25"/>
      <c r="I28" s="232"/>
      <c r="J28" s="202"/>
    </row>
    <row r="29" spans="2:10" s="22" customFormat="1" ht="12" x14ac:dyDescent="0.2">
      <c r="C29" s="107"/>
      <c r="D29" s="25"/>
      <c r="E29" s="21"/>
      <c r="H29" s="25"/>
      <c r="I29" s="232"/>
      <c r="J29" s="202"/>
    </row>
    <row r="30" spans="2:10" s="22" customFormat="1" ht="12" x14ac:dyDescent="0.2">
      <c r="C30" s="107"/>
      <c r="D30" s="25"/>
      <c r="E30" s="21"/>
      <c r="H30" s="25"/>
      <c r="I30" s="232"/>
      <c r="J30" s="202"/>
    </row>
    <row r="31" spans="2:10" s="22" customFormat="1" ht="12" x14ac:dyDescent="0.2">
      <c r="C31" s="107"/>
      <c r="D31" s="25"/>
      <c r="E31" s="21"/>
      <c r="H31" s="25"/>
      <c r="I31" s="232"/>
      <c r="J31" s="202"/>
    </row>
    <row r="32" spans="2:10" s="22" customFormat="1" ht="12" x14ac:dyDescent="0.2">
      <c r="C32" s="107"/>
      <c r="D32" s="25"/>
      <c r="E32" s="21"/>
      <c r="H32" s="25"/>
      <c r="I32" s="232"/>
      <c r="J32" s="202"/>
    </row>
    <row r="33" spans="3:10" s="22" customFormat="1" ht="12" x14ac:dyDescent="0.2">
      <c r="C33" s="107"/>
      <c r="D33" s="25"/>
      <c r="E33" s="21"/>
      <c r="H33" s="25"/>
      <c r="I33" s="232"/>
      <c r="J33" s="202"/>
    </row>
    <row r="34" spans="3:10" s="22" customFormat="1" ht="12" x14ac:dyDescent="0.2">
      <c r="C34" s="107"/>
      <c r="D34" s="25"/>
      <c r="E34" s="21"/>
      <c r="H34" s="25"/>
      <c r="I34" s="232"/>
      <c r="J34" s="202"/>
    </row>
    <row r="35" spans="3:10" s="22" customFormat="1" ht="12" x14ac:dyDescent="0.2">
      <c r="C35" s="107"/>
      <c r="D35" s="25"/>
      <c r="E35" s="21"/>
      <c r="H35" s="25"/>
      <c r="I35" s="232"/>
      <c r="J35" s="202"/>
    </row>
    <row r="36" spans="3:10" s="22" customFormat="1" ht="12" x14ac:dyDescent="0.2">
      <c r="C36" s="107"/>
      <c r="D36" s="25"/>
      <c r="E36" s="21"/>
      <c r="H36" s="25"/>
      <c r="I36" s="232"/>
      <c r="J36" s="202"/>
    </row>
    <row r="37" spans="3:10" s="22" customFormat="1" ht="12" x14ac:dyDescent="0.2">
      <c r="C37" s="107"/>
      <c r="D37" s="25"/>
      <c r="E37" s="21"/>
      <c r="H37" s="25"/>
      <c r="I37" s="232"/>
      <c r="J37" s="202"/>
    </row>
    <row r="38" spans="3:10" s="22" customFormat="1" x14ac:dyDescent="0.25">
      <c r="C38" s="107"/>
      <c r="D38" s="25"/>
      <c r="E38" s="127"/>
      <c r="F38"/>
      <c r="H38" s="25"/>
      <c r="I38" s="232"/>
      <c r="J38" s="202"/>
    </row>
  </sheetData>
  <autoFilter ref="C9:J9"/>
  <mergeCells count="40">
    <mergeCell ref="I19:I20"/>
    <mergeCell ref="J19:J20"/>
    <mergeCell ref="B12:B16"/>
    <mergeCell ref="C19:C20"/>
    <mergeCell ref="B19:B20"/>
    <mergeCell ref="D19:D20"/>
    <mergeCell ref="E19:E20"/>
    <mergeCell ref="F19:F20"/>
    <mergeCell ref="G19:G20"/>
    <mergeCell ref="D17:D18"/>
    <mergeCell ref="J12:J13"/>
    <mergeCell ref="J14:J15"/>
    <mergeCell ref="F17:F18"/>
    <mergeCell ref="G17:G18"/>
    <mergeCell ref="E17:E18"/>
    <mergeCell ref="J17:J18"/>
    <mergeCell ref="G8:H8"/>
    <mergeCell ref="B2:I2"/>
    <mergeCell ref="C4:I4"/>
    <mergeCell ref="C5:I5"/>
    <mergeCell ref="B6:I6"/>
    <mergeCell ref="B7:I7"/>
    <mergeCell ref="C3:I3"/>
    <mergeCell ref="F10:F11"/>
    <mergeCell ref="G10:G11"/>
    <mergeCell ref="D10:D11"/>
    <mergeCell ref="C10:C11"/>
    <mergeCell ref="I17:I18"/>
    <mergeCell ref="D12:D15"/>
    <mergeCell ref="E12:E15"/>
    <mergeCell ref="F12:F15"/>
    <mergeCell ref="I14:I15"/>
    <mergeCell ref="I12:I13"/>
    <mergeCell ref="G14:G15"/>
    <mergeCell ref="G12:G13"/>
    <mergeCell ref="B10:B11"/>
    <mergeCell ref="C17:C18"/>
    <mergeCell ref="C12:C15"/>
    <mergeCell ref="B17:B18"/>
    <mergeCell ref="E10: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35"/>
  <sheetViews>
    <sheetView zoomScaleNormal="100" workbookViewId="0">
      <selection activeCell="K1" sqref="K1:K1048576"/>
    </sheetView>
  </sheetViews>
  <sheetFormatPr baseColWidth="10" defaultColWidth="10.7109375" defaultRowHeight="15" x14ac:dyDescent="0.25"/>
  <cols>
    <col min="1" max="1" width="4.28515625" customWidth="1"/>
    <col min="2" max="2" width="23.85546875" style="2" customWidth="1"/>
    <col min="3" max="3" width="14.140625" customWidth="1"/>
    <col min="4" max="4" width="5.140625" customWidth="1"/>
    <col min="5" max="5" width="7.42578125" hidden="1" customWidth="1"/>
    <col min="6" max="6" width="29.28515625" customWidth="1"/>
    <col min="7" max="7" width="27.42578125" style="29" customWidth="1"/>
    <col min="8" max="8" width="31.140625" style="28" customWidth="1"/>
    <col min="9" max="9" width="34.85546875" style="114" customWidth="1"/>
    <col min="10" max="10" width="16.42578125" style="183" customWidth="1"/>
    <col min="11" max="11" width="20.28515625" style="204" hidden="1" customWidth="1"/>
  </cols>
  <sheetData>
    <row r="2" spans="2:11" x14ac:dyDescent="0.25">
      <c r="B2" s="580" t="s">
        <v>358</v>
      </c>
      <c r="C2" s="580"/>
      <c r="D2" s="580"/>
      <c r="E2" s="580"/>
      <c r="F2" s="580"/>
      <c r="G2" s="580"/>
      <c r="H2" s="580"/>
      <c r="I2" s="580"/>
      <c r="J2" s="580"/>
      <c r="K2" s="250"/>
    </row>
    <row r="3" spans="2:11" x14ac:dyDescent="0.25">
      <c r="B3" s="3" t="s">
        <v>145</v>
      </c>
      <c r="C3" s="581" t="s">
        <v>32</v>
      </c>
      <c r="D3" s="581"/>
      <c r="E3" s="581"/>
      <c r="F3" s="581"/>
      <c r="G3" s="581"/>
      <c r="H3" s="581"/>
      <c r="I3" s="581"/>
      <c r="J3" s="581"/>
      <c r="K3" s="251"/>
    </row>
    <row r="4" spans="2:11" x14ac:dyDescent="0.25">
      <c r="B4" s="3" t="s">
        <v>146</v>
      </c>
      <c r="C4" s="581" t="s">
        <v>34</v>
      </c>
      <c r="D4" s="581"/>
      <c r="E4" s="581"/>
      <c r="F4" s="581"/>
      <c r="G4" s="581"/>
      <c r="H4" s="581"/>
      <c r="I4" s="581"/>
      <c r="J4" s="581"/>
      <c r="K4" s="251"/>
    </row>
    <row r="5" spans="2:11" x14ac:dyDescent="0.25">
      <c r="B5" s="3" t="s">
        <v>147</v>
      </c>
      <c r="C5" s="581" t="s">
        <v>36</v>
      </c>
      <c r="D5" s="581"/>
      <c r="E5" s="581"/>
      <c r="F5" s="581"/>
      <c r="G5" s="581"/>
      <c r="H5" s="581"/>
      <c r="I5" s="581"/>
      <c r="J5" s="581"/>
      <c r="K5" s="251"/>
    </row>
    <row r="6" spans="2:11" x14ac:dyDescent="0.25">
      <c r="B6" s="554" t="s">
        <v>37</v>
      </c>
      <c r="C6" s="554"/>
      <c r="D6" s="554"/>
      <c r="E6" s="554"/>
      <c r="F6" s="554"/>
      <c r="G6" s="554"/>
      <c r="H6" s="554"/>
      <c r="I6" s="554"/>
      <c r="J6" s="554"/>
      <c r="K6" s="250"/>
    </row>
    <row r="7" spans="2:11" x14ac:dyDescent="0.25">
      <c r="B7" s="555" t="s">
        <v>386</v>
      </c>
      <c r="C7" s="555"/>
      <c r="D7" s="555"/>
      <c r="E7" s="555"/>
      <c r="F7" s="555"/>
      <c r="G7" s="555"/>
      <c r="H7" s="555"/>
      <c r="I7" s="555"/>
      <c r="J7" s="555"/>
      <c r="K7" s="252"/>
    </row>
    <row r="8" spans="2:11" ht="11.25" customHeight="1" x14ac:dyDescent="0.25">
      <c r="B8" s="314"/>
      <c r="C8" s="77"/>
      <c r="D8" s="77"/>
      <c r="E8" s="77"/>
      <c r="F8" s="77"/>
      <c r="G8" s="77"/>
      <c r="H8" s="468" t="s">
        <v>39</v>
      </c>
      <c r="I8" s="469"/>
      <c r="J8" s="184"/>
    </row>
    <row r="9" spans="2:11" x14ac:dyDescent="0.25">
      <c r="B9" s="79" t="s">
        <v>40</v>
      </c>
      <c r="C9" s="79" t="s">
        <v>387</v>
      </c>
      <c r="D9" s="106"/>
      <c r="E9" s="106"/>
      <c r="F9" s="79" t="s">
        <v>149</v>
      </c>
      <c r="G9" s="79" t="s">
        <v>25</v>
      </c>
      <c r="H9" s="108" t="s">
        <v>150</v>
      </c>
      <c r="I9" s="111" t="s">
        <v>42</v>
      </c>
      <c r="J9" s="112" t="s">
        <v>27</v>
      </c>
    </row>
    <row r="10" spans="2:11" ht="57.75" customHeight="1" x14ac:dyDescent="0.25">
      <c r="B10" s="579" t="s">
        <v>388</v>
      </c>
      <c r="C10" s="583" t="s">
        <v>389</v>
      </c>
      <c r="D10" s="582" t="s">
        <v>390</v>
      </c>
      <c r="E10" s="582" t="s">
        <v>153</v>
      </c>
      <c r="F10" s="472" t="s">
        <v>391</v>
      </c>
      <c r="G10" s="388" t="s">
        <v>392</v>
      </c>
      <c r="H10" s="141" t="s">
        <v>19</v>
      </c>
      <c r="I10" s="164" t="s">
        <v>154</v>
      </c>
      <c r="J10" s="436">
        <v>45046</v>
      </c>
      <c r="K10" s="509" t="s">
        <v>393</v>
      </c>
    </row>
    <row r="11" spans="2:11" ht="40.5" customHeight="1" x14ac:dyDescent="0.25">
      <c r="B11" s="556"/>
      <c r="C11" s="584"/>
      <c r="D11" s="582"/>
      <c r="E11" s="582"/>
      <c r="F11" s="479"/>
      <c r="G11" s="389"/>
      <c r="H11" s="157" t="s">
        <v>16</v>
      </c>
      <c r="I11" s="165" t="s">
        <v>70</v>
      </c>
      <c r="J11" s="437"/>
      <c r="K11" s="509"/>
    </row>
    <row r="12" spans="2:11" ht="40.5" customHeight="1" x14ac:dyDescent="0.25">
      <c r="B12" s="556"/>
      <c r="C12" s="584"/>
      <c r="D12" s="239" t="s">
        <v>394</v>
      </c>
      <c r="E12" s="239"/>
      <c r="F12" s="733" t="s">
        <v>395</v>
      </c>
      <c r="G12" s="16" t="s">
        <v>396</v>
      </c>
      <c r="H12" s="169" t="s">
        <v>214</v>
      </c>
      <c r="I12" s="168" t="s">
        <v>397</v>
      </c>
      <c r="J12" s="316">
        <v>44956</v>
      </c>
      <c r="K12" s="203" t="s">
        <v>398</v>
      </c>
    </row>
    <row r="13" spans="2:11" ht="33.75" x14ac:dyDescent="0.25">
      <c r="B13" s="556"/>
      <c r="C13" s="584"/>
      <c r="D13" s="594" t="s">
        <v>399</v>
      </c>
      <c r="E13" s="594"/>
      <c r="F13" s="702" t="s">
        <v>400</v>
      </c>
      <c r="G13" s="480" t="s">
        <v>401</v>
      </c>
      <c r="H13" s="167" t="s">
        <v>19</v>
      </c>
      <c r="I13" s="168" t="s">
        <v>154</v>
      </c>
      <c r="J13" s="613">
        <v>45015</v>
      </c>
      <c r="K13" s="509" t="s">
        <v>402</v>
      </c>
    </row>
    <row r="14" spans="2:11" ht="22.5" x14ac:dyDescent="0.25">
      <c r="B14" s="556"/>
      <c r="C14" s="584"/>
      <c r="D14" s="595"/>
      <c r="E14" s="595"/>
      <c r="F14" s="734"/>
      <c r="G14" s="481"/>
      <c r="H14" s="169" t="s">
        <v>214</v>
      </c>
      <c r="I14" s="357" t="s">
        <v>72</v>
      </c>
      <c r="J14" s="614"/>
      <c r="K14" s="509"/>
    </row>
    <row r="15" spans="2:11" ht="33.75" x14ac:dyDescent="0.25">
      <c r="B15" s="556"/>
      <c r="C15" s="584"/>
      <c r="D15" s="596"/>
      <c r="E15" s="596"/>
      <c r="F15" s="735"/>
      <c r="G15" s="482"/>
      <c r="H15" s="175" t="s">
        <v>16</v>
      </c>
      <c r="I15" s="173" t="s">
        <v>70</v>
      </c>
      <c r="J15" s="615"/>
      <c r="K15" s="509"/>
    </row>
    <row r="16" spans="2:11" s="5" customFormat="1" ht="97.5" customHeight="1" x14ac:dyDescent="0.2">
      <c r="B16" s="556"/>
      <c r="C16" s="584"/>
      <c r="D16" s="239" t="s">
        <v>403</v>
      </c>
      <c r="E16" s="239" t="s">
        <v>404</v>
      </c>
      <c r="F16" s="176" t="s">
        <v>405</v>
      </c>
      <c r="G16" s="10" t="s">
        <v>406</v>
      </c>
      <c r="H16" s="46" t="s">
        <v>407</v>
      </c>
      <c r="I16" s="46" t="s">
        <v>407</v>
      </c>
      <c r="J16" s="313">
        <v>44956</v>
      </c>
      <c r="K16" s="203" t="s">
        <v>393</v>
      </c>
    </row>
    <row r="17" spans="2:11" s="5" customFormat="1" ht="41.25" customHeight="1" x14ac:dyDescent="0.2">
      <c r="B17" s="556"/>
      <c r="C17" s="588" t="s">
        <v>408</v>
      </c>
      <c r="D17" s="582" t="s">
        <v>409</v>
      </c>
      <c r="E17" s="582" t="s">
        <v>410</v>
      </c>
      <c r="F17" s="477" t="s">
        <v>411</v>
      </c>
      <c r="G17" s="405" t="s">
        <v>412</v>
      </c>
      <c r="H17" s="141" t="s">
        <v>407</v>
      </c>
      <c r="I17" s="145" t="s">
        <v>413</v>
      </c>
      <c r="J17" s="436">
        <v>45015</v>
      </c>
      <c r="K17" s="509" t="s">
        <v>414</v>
      </c>
    </row>
    <row r="18" spans="2:11" s="5" customFormat="1" ht="42.75" customHeight="1" x14ac:dyDescent="0.2">
      <c r="B18" s="556"/>
      <c r="C18" s="589"/>
      <c r="D18" s="582"/>
      <c r="E18" s="582"/>
      <c r="F18" s="478"/>
      <c r="G18" s="412"/>
      <c r="H18" s="143" t="s">
        <v>162</v>
      </c>
      <c r="I18" s="146" t="s">
        <v>163</v>
      </c>
      <c r="J18" s="612"/>
      <c r="K18" s="509"/>
    </row>
    <row r="19" spans="2:11" s="5" customFormat="1" ht="24" customHeight="1" x14ac:dyDescent="0.2">
      <c r="B19" s="556"/>
      <c r="C19" s="589"/>
      <c r="D19" s="582"/>
      <c r="E19" s="582"/>
      <c r="F19" s="478"/>
      <c r="G19" s="412"/>
      <c r="H19" s="386" t="s">
        <v>214</v>
      </c>
      <c r="I19" s="224" t="s">
        <v>263</v>
      </c>
      <c r="J19" s="612"/>
      <c r="K19" s="509"/>
    </row>
    <row r="20" spans="2:11" s="5" customFormat="1" ht="31.5" customHeight="1" x14ac:dyDescent="0.2">
      <c r="B20" s="556"/>
      <c r="C20" s="589"/>
      <c r="D20" s="582"/>
      <c r="E20" s="582"/>
      <c r="F20" s="479"/>
      <c r="G20" s="406"/>
      <c r="H20" s="387"/>
      <c r="I20" s="224" t="s">
        <v>72</v>
      </c>
      <c r="J20" s="437"/>
      <c r="K20" s="509"/>
    </row>
    <row r="21" spans="2:11" s="5" customFormat="1" ht="29.25" customHeight="1" x14ac:dyDescent="0.2">
      <c r="B21" s="556"/>
      <c r="C21" s="589"/>
      <c r="D21" s="582" t="s">
        <v>415</v>
      </c>
      <c r="E21" s="582" t="s">
        <v>416</v>
      </c>
      <c r="F21" s="477" t="s">
        <v>417</v>
      </c>
      <c r="G21" s="366" t="s">
        <v>418</v>
      </c>
      <c r="H21" s="386" t="s">
        <v>407</v>
      </c>
      <c r="I21" s="385" t="s">
        <v>413</v>
      </c>
      <c r="J21" s="724">
        <v>45017</v>
      </c>
      <c r="K21" s="509" t="s">
        <v>419</v>
      </c>
    </row>
    <row r="22" spans="2:11" s="5" customFormat="1" ht="14.25" customHeight="1" x14ac:dyDescent="0.2">
      <c r="B22" s="556"/>
      <c r="C22" s="589"/>
      <c r="D22" s="582"/>
      <c r="E22" s="582"/>
      <c r="F22" s="478"/>
      <c r="G22" s="370"/>
      <c r="H22" s="386"/>
      <c r="I22" s="386"/>
      <c r="J22" s="732">
        <v>45108</v>
      </c>
      <c r="K22" s="509"/>
    </row>
    <row r="23" spans="2:11" s="5" customFormat="1" ht="39.75" customHeight="1" x14ac:dyDescent="0.2">
      <c r="B23" s="556"/>
      <c r="C23" s="589"/>
      <c r="D23" s="582"/>
      <c r="E23" s="582"/>
      <c r="F23" s="479"/>
      <c r="G23" s="367"/>
      <c r="H23" s="169" t="s">
        <v>162</v>
      </c>
      <c r="I23" s="169" t="s">
        <v>163</v>
      </c>
      <c r="J23" s="732">
        <v>45261</v>
      </c>
      <c r="K23" s="509"/>
    </row>
    <row r="24" spans="2:11" s="5" customFormat="1" ht="35.25" customHeight="1" x14ac:dyDescent="0.2">
      <c r="B24" s="556"/>
      <c r="C24" s="589"/>
      <c r="D24" s="582" t="s">
        <v>420</v>
      </c>
      <c r="E24" s="582" t="s">
        <v>421</v>
      </c>
      <c r="F24" s="477" t="s">
        <v>422</v>
      </c>
      <c r="G24" s="405" t="s">
        <v>423</v>
      </c>
      <c r="H24" s="167" t="s">
        <v>407</v>
      </c>
      <c r="I24" s="179" t="s">
        <v>413</v>
      </c>
      <c r="J24" s="585">
        <v>45046</v>
      </c>
      <c r="K24" s="509" t="s">
        <v>424</v>
      </c>
    </row>
    <row r="25" spans="2:11" s="5" customFormat="1" ht="35.25" customHeight="1" x14ac:dyDescent="0.2">
      <c r="B25" s="556"/>
      <c r="C25" s="589"/>
      <c r="D25" s="582"/>
      <c r="E25" s="582"/>
      <c r="F25" s="478"/>
      <c r="G25" s="412"/>
      <c r="H25" s="169" t="s">
        <v>162</v>
      </c>
      <c r="I25" s="182" t="s">
        <v>163</v>
      </c>
      <c r="J25" s="586"/>
      <c r="K25" s="509"/>
    </row>
    <row r="26" spans="2:11" s="5" customFormat="1" ht="34.5" customHeight="1" x14ac:dyDescent="0.2">
      <c r="B26" s="556"/>
      <c r="C26" s="589"/>
      <c r="D26" s="594"/>
      <c r="E26" s="582"/>
      <c r="F26" s="479"/>
      <c r="G26" s="406"/>
      <c r="H26" s="175" t="s">
        <v>214</v>
      </c>
      <c r="I26" s="356" t="s">
        <v>425</v>
      </c>
      <c r="J26" s="587"/>
      <c r="K26" s="509"/>
    </row>
    <row r="27" spans="2:11" s="5" customFormat="1" ht="35.25" customHeight="1" x14ac:dyDescent="0.2">
      <c r="B27" s="556"/>
      <c r="C27" s="589"/>
      <c r="D27" s="577" t="s">
        <v>426</v>
      </c>
      <c r="E27" s="493"/>
      <c r="F27" s="728" t="s">
        <v>427</v>
      </c>
      <c r="G27" s="694" t="s">
        <v>428</v>
      </c>
      <c r="H27" s="169" t="s">
        <v>162</v>
      </c>
      <c r="I27" s="42" t="s">
        <v>48</v>
      </c>
      <c r="J27" s="426">
        <v>45291</v>
      </c>
      <c r="K27" s="496" t="s">
        <v>429</v>
      </c>
    </row>
    <row r="28" spans="2:11" s="5" customFormat="1" ht="28.5" customHeight="1" x14ac:dyDescent="0.2">
      <c r="B28" s="556"/>
      <c r="C28" s="589"/>
      <c r="D28" s="578"/>
      <c r="E28" s="497"/>
      <c r="F28" s="729"/>
      <c r="G28" s="687"/>
      <c r="H28" s="169" t="s">
        <v>407</v>
      </c>
      <c r="I28" s="43" t="s">
        <v>413</v>
      </c>
      <c r="J28" s="438"/>
      <c r="K28" s="496"/>
    </row>
    <row r="29" spans="2:11" s="5" customFormat="1" ht="40.5" customHeight="1" x14ac:dyDescent="0.2">
      <c r="B29" s="556"/>
      <c r="C29" s="589"/>
      <c r="D29" s="578"/>
      <c r="E29" s="497"/>
      <c r="F29" s="729"/>
      <c r="G29" s="687"/>
      <c r="H29" s="386" t="s">
        <v>214</v>
      </c>
      <c r="I29" s="43" t="s">
        <v>430</v>
      </c>
      <c r="J29" s="438"/>
      <c r="K29" s="496"/>
    </row>
    <row r="30" spans="2:11" s="5" customFormat="1" ht="34.5" customHeight="1" x14ac:dyDescent="0.2">
      <c r="B30" s="556"/>
      <c r="C30" s="589"/>
      <c r="D30" s="578"/>
      <c r="E30" s="497"/>
      <c r="F30" s="729"/>
      <c r="G30" s="687"/>
      <c r="H30" s="387"/>
      <c r="I30" s="211" t="s">
        <v>72</v>
      </c>
      <c r="J30" s="427"/>
      <c r="K30" s="496"/>
    </row>
    <row r="31" spans="2:11" s="5" customFormat="1" ht="40.5" customHeight="1" x14ac:dyDescent="0.2">
      <c r="B31" s="556"/>
      <c r="C31" s="589"/>
      <c r="D31" s="523" t="s">
        <v>431</v>
      </c>
      <c r="E31" s="523"/>
      <c r="F31" s="730" t="s">
        <v>432</v>
      </c>
      <c r="G31" s="731" t="s">
        <v>433</v>
      </c>
      <c r="H31" s="608" t="s">
        <v>214</v>
      </c>
      <c r="I31" s="610" t="s">
        <v>397</v>
      </c>
      <c r="J31" s="335">
        <v>45046</v>
      </c>
      <c r="K31" s="496" t="s">
        <v>338</v>
      </c>
    </row>
    <row r="32" spans="2:11" s="5" customFormat="1" ht="40.5" customHeight="1" x14ac:dyDescent="0.2">
      <c r="B32" s="556"/>
      <c r="C32" s="589"/>
      <c r="D32" s="523"/>
      <c r="E32" s="523"/>
      <c r="F32" s="705"/>
      <c r="G32" s="705"/>
      <c r="H32" s="609"/>
      <c r="I32" s="611"/>
      <c r="J32" s="333">
        <v>45199</v>
      </c>
      <c r="K32" s="496"/>
    </row>
    <row r="33" spans="2:11" s="5" customFormat="1" ht="27" customHeight="1" x14ac:dyDescent="0.2">
      <c r="B33" s="556"/>
      <c r="C33" s="589"/>
      <c r="D33" s="523"/>
      <c r="E33" s="523"/>
      <c r="F33" s="705"/>
      <c r="G33" s="705"/>
      <c r="H33" s="169" t="s">
        <v>162</v>
      </c>
      <c r="I33" s="116" t="s">
        <v>434</v>
      </c>
      <c r="J33" s="334">
        <v>45291</v>
      </c>
      <c r="K33" s="496"/>
    </row>
    <row r="34" spans="2:11" s="5" customFormat="1" ht="40.5" customHeight="1" x14ac:dyDescent="0.2">
      <c r="B34" s="556"/>
      <c r="C34" s="589"/>
      <c r="D34" s="523" t="s">
        <v>435</v>
      </c>
      <c r="E34" s="523"/>
      <c r="F34" s="705" t="s">
        <v>436</v>
      </c>
      <c r="G34" s="705" t="s">
        <v>437</v>
      </c>
      <c r="H34" s="385" t="s">
        <v>214</v>
      </c>
      <c r="I34" s="610" t="s">
        <v>397</v>
      </c>
      <c r="J34" s="336">
        <v>45046</v>
      </c>
      <c r="K34" s="496" t="s">
        <v>438</v>
      </c>
    </row>
    <row r="35" spans="2:11" s="5" customFormat="1" ht="40.5" customHeight="1" x14ac:dyDescent="0.2">
      <c r="B35" s="556"/>
      <c r="C35" s="589"/>
      <c r="D35" s="523"/>
      <c r="E35" s="523"/>
      <c r="F35" s="694"/>
      <c r="G35" s="694"/>
      <c r="H35" s="386"/>
      <c r="I35" s="611"/>
      <c r="J35" s="333">
        <v>45168</v>
      </c>
      <c r="K35" s="496"/>
    </row>
    <row r="36" spans="2:11" s="5" customFormat="1" ht="30.75" customHeight="1" x14ac:dyDescent="0.2">
      <c r="B36" s="556"/>
      <c r="C36" s="589"/>
      <c r="D36" s="523"/>
      <c r="E36" s="523"/>
      <c r="F36" s="694"/>
      <c r="G36" s="694"/>
      <c r="H36" s="169" t="s">
        <v>51</v>
      </c>
      <c r="I36" s="237" t="s">
        <v>71</v>
      </c>
      <c r="J36" s="336">
        <v>45291</v>
      </c>
      <c r="K36" s="496"/>
    </row>
    <row r="37" spans="2:11" s="5" customFormat="1" ht="32.25" customHeight="1" x14ac:dyDescent="0.2">
      <c r="B37" s="556"/>
      <c r="C37" s="589"/>
      <c r="D37" s="523" t="s">
        <v>439</v>
      </c>
      <c r="E37" s="523"/>
      <c r="F37" s="705" t="s">
        <v>440</v>
      </c>
      <c r="G37" s="705" t="s">
        <v>441</v>
      </c>
      <c r="H37" s="568" t="s">
        <v>19</v>
      </c>
      <c r="I37" s="197" t="s">
        <v>373</v>
      </c>
      <c r="J37" s="419">
        <v>45078</v>
      </c>
      <c r="K37" s="622" t="s">
        <v>374</v>
      </c>
    </row>
    <row r="38" spans="2:11" s="5" customFormat="1" ht="40.5" customHeight="1" x14ac:dyDescent="0.2">
      <c r="B38" s="556"/>
      <c r="C38" s="589"/>
      <c r="D38" s="523"/>
      <c r="E38" s="523"/>
      <c r="F38" s="705"/>
      <c r="G38" s="705"/>
      <c r="H38" s="569"/>
      <c r="I38" s="189" t="s">
        <v>375</v>
      </c>
      <c r="J38" s="420"/>
      <c r="K38" s="622"/>
    </row>
    <row r="39" spans="2:11" s="5" customFormat="1" ht="40.5" customHeight="1" x14ac:dyDescent="0.2">
      <c r="B39" s="556"/>
      <c r="C39" s="589"/>
      <c r="D39" s="523"/>
      <c r="E39" s="523"/>
      <c r="F39" s="705"/>
      <c r="G39" s="705"/>
      <c r="H39" s="386" t="s">
        <v>16</v>
      </c>
      <c r="I39" s="189" t="s">
        <v>50</v>
      </c>
      <c r="J39" s="566">
        <v>45231</v>
      </c>
      <c r="K39" s="622" t="s">
        <v>376</v>
      </c>
    </row>
    <row r="40" spans="2:11" s="5" customFormat="1" ht="40.5" customHeight="1" x14ac:dyDescent="0.2">
      <c r="B40" s="556"/>
      <c r="C40" s="589"/>
      <c r="D40" s="523"/>
      <c r="E40" s="523"/>
      <c r="F40" s="705"/>
      <c r="G40" s="705"/>
      <c r="H40" s="387"/>
      <c r="I40" s="189" t="s">
        <v>70</v>
      </c>
      <c r="J40" s="567"/>
      <c r="K40" s="622"/>
    </row>
    <row r="41" spans="2:11" s="5" customFormat="1" ht="48" customHeight="1" x14ac:dyDescent="0.2">
      <c r="B41" s="556"/>
      <c r="C41" s="590"/>
      <c r="D41" s="6" t="s">
        <v>353</v>
      </c>
      <c r="E41" s="6"/>
      <c r="F41" s="723" t="str">
        <f>'Componen 3 Servicio al ciudadan'!E32</f>
        <v>Desarrollar espacio de diálogo de doble vía con la ciudadanía, presencial o virtual  del "Defensor(a) de la Ciudadanía más cerca de ti"</v>
      </c>
      <c r="G41" s="723" t="str">
        <f>'Componen 3 Servicio al ciudadan'!F32</f>
        <v>Un (1) espacio de diálogo de vía con la ciudadanía.</v>
      </c>
      <c r="H41" s="317" t="s">
        <v>19</v>
      </c>
      <c r="I41" s="319" t="s">
        <v>413</v>
      </c>
      <c r="J41" s="318">
        <f>'Componen 3 Servicio al ciudadan'!I32</f>
        <v>45076</v>
      </c>
      <c r="K41" s="213" t="s">
        <v>442</v>
      </c>
    </row>
    <row r="42" spans="2:11" s="5" customFormat="1" ht="41.25" customHeight="1" x14ac:dyDescent="0.2">
      <c r="B42" s="556"/>
      <c r="C42" s="522" t="s">
        <v>443</v>
      </c>
      <c r="D42" s="523" t="s">
        <v>444</v>
      </c>
      <c r="E42" s="523" t="s">
        <v>445</v>
      </c>
      <c r="F42" s="618" t="s">
        <v>446</v>
      </c>
      <c r="G42" s="711" t="s">
        <v>447</v>
      </c>
      <c r="H42" s="605" t="s">
        <v>162</v>
      </c>
      <c r="I42" s="168" t="s">
        <v>448</v>
      </c>
      <c r="J42" s="426">
        <v>44956</v>
      </c>
      <c r="K42" s="509" t="s">
        <v>192</v>
      </c>
    </row>
    <row r="43" spans="2:11" ht="35.25" customHeight="1" x14ac:dyDescent="0.25">
      <c r="B43" s="556"/>
      <c r="C43" s="522"/>
      <c r="D43" s="523"/>
      <c r="E43" s="523"/>
      <c r="F43" s="484"/>
      <c r="G43" s="712"/>
      <c r="H43" s="606"/>
      <c r="I43" s="169" t="s">
        <v>163</v>
      </c>
      <c r="J43" s="438"/>
      <c r="K43" s="509"/>
    </row>
    <row r="44" spans="2:11" ht="30" customHeight="1" x14ac:dyDescent="0.25">
      <c r="B44" s="556"/>
      <c r="C44" s="522"/>
      <c r="D44" s="523"/>
      <c r="E44" s="523"/>
      <c r="F44" s="484"/>
      <c r="G44" s="712"/>
      <c r="H44" s="169" t="s">
        <v>214</v>
      </c>
      <c r="I44" s="165" t="s">
        <v>72</v>
      </c>
      <c r="J44" s="438"/>
      <c r="K44" s="509"/>
    </row>
    <row r="45" spans="2:11" ht="31.5" customHeight="1" x14ac:dyDescent="0.25">
      <c r="B45" s="556"/>
      <c r="C45" s="522"/>
      <c r="D45" s="523"/>
      <c r="E45" s="523"/>
      <c r="F45" s="485"/>
      <c r="G45" s="713"/>
      <c r="H45" s="181" t="s">
        <v>51</v>
      </c>
      <c r="I45" s="175" t="s">
        <v>413</v>
      </c>
      <c r="J45" s="427"/>
      <c r="K45" s="509"/>
    </row>
    <row r="46" spans="2:11" ht="40.5" customHeight="1" x14ac:dyDescent="0.25">
      <c r="B46" s="556"/>
      <c r="C46" s="522"/>
      <c r="D46" s="476" t="s">
        <v>449</v>
      </c>
      <c r="E46" s="476" t="s">
        <v>450</v>
      </c>
      <c r="F46" s="483" t="s">
        <v>451</v>
      </c>
      <c r="G46" s="711" t="s">
        <v>447</v>
      </c>
      <c r="H46" s="605" t="s">
        <v>162</v>
      </c>
      <c r="I46" s="165" t="s">
        <v>70</v>
      </c>
      <c r="J46" s="426">
        <v>44957</v>
      </c>
      <c r="K46" s="509" t="s">
        <v>452</v>
      </c>
    </row>
    <row r="47" spans="2:11" ht="47.25" customHeight="1" x14ac:dyDescent="0.25">
      <c r="B47" s="556"/>
      <c r="C47" s="522"/>
      <c r="D47" s="493"/>
      <c r="E47" s="493"/>
      <c r="F47" s="484"/>
      <c r="G47" s="712"/>
      <c r="H47" s="606"/>
      <c r="I47" s="165" t="s">
        <v>163</v>
      </c>
      <c r="J47" s="427"/>
      <c r="K47" s="509"/>
    </row>
    <row r="48" spans="2:11" ht="35.25" customHeight="1" x14ac:dyDescent="0.25">
      <c r="B48" s="556"/>
      <c r="C48" s="620" t="s">
        <v>453</v>
      </c>
      <c r="D48" s="593" t="s">
        <v>454</v>
      </c>
      <c r="E48" s="593" t="s">
        <v>455</v>
      </c>
      <c r="F48" s="464" t="s">
        <v>456</v>
      </c>
      <c r="G48" s="388" t="s">
        <v>457</v>
      </c>
      <c r="H48" s="385" t="s">
        <v>16</v>
      </c>
      <c r="I48" s="141" t="s">
        <v>458</v>
      </c>
      <c r="J48" s="426">
        <v>45137</v>
      </c>
      <c r="K48" s="509" t="s">
        <v>213</v>
      </c>
    </row>
    <row r="49" spans="2:11" ht="31.5" customHeight="1" x14ac:dyDescent="0.25">
      <c r="B49" s="556"/>
      <c r="C49" s="620"/>
      <c r="D49" s="582"/>
      <c r="E49" s="582"/>
      <c r="F49" s="465"/>
      <c r="G49" s="467"/>
      <c r="H49" s="386"/>
      <c r="I49" s="143" t="s">
        <v>459</v>
      </c>
      <c r="J49" s="438"/>
      <c r="K49" s="509"/>
    </row>
    <row r="50" spans="2:11" ht="24" customHeight="1" x14ac:dyDescent="0.25">
      <c r="B50" s="556"/>
      <c r="C50" s="620"/>
      <c r="D50" s="582"/>
      <c r="E50" s="582"/>
      <c r="F50" s="465"/>
      <c r="G50" s="467"/>
      <c r="H50" s="169" t="s">
        <v>51</v>
      </c>
      <c r="I50" s="143" t="s">
        <v>71</v>
      </c>
      <c r="J50" s="438"/>
      <c r="K50" s="509"/>
    </row>
    <row r="51" spans="2:11" ht="54.75" customHeight="1" x14ac:dyDescent="0.25">
      <c r="B51" s="556"/>
      <c r="C51" s="620"/>
      <c r="D51" s="582"/>
      <c r="E51" s="582"/>
      <c r="F51" s="466"/>
      <c r="G51" s="389"/>
      <c r="H51" s="169" t="s">
        <v>214</v>
      </c>
      <c r="I51" s="157" t="s">
        <v>72</v>
      </c>
      <c r="J51" s="427"/>
      <c r="K51" s="509"/>
    </row>
    <row r="52" spans="2:11" ht="31.5" customHeight="1" x14ac:dyDescent="0.25">
      <c r="B52" s="556"/>
      <c r="C52" s="620"/>
      <c r="D52" s="594" t="s">
        <v>460</v>
      </c>
      <c r="E52" s="594" t="s">
        <v>461</v>
      </c>
      <c r="F52" s="498" t="s">
        <v>462</v>
      </c>
      <c r="G52" s="695" t="s">
        <v>463</v>
      </c>
      <c r="H52" s="616" t="s">
        <v>162</v>
      </c>
      <c r="I52" s="171" t="s">
        <v>48</v>
      </c>
      <c r="J52" s="419">
        <v>45138</v>
      </c>
      <c r="K52" s="598" t="s">
        <v>464</v>
      </c>
    </row>
    <row r="53" spans="2:11" ht="40.5" customHeight="1" x14ac:dyDescent="0.25">
      <c r="B53" s="556"/>
      <c r="C53" s="620"/>
      <c r="D53" s="595"/>
      <c r="E53" s="595"/>
      <c r="F53" s="607"/>
      <c r="G53" s="696"/>
      <c r="H53" s="617"/>
      <c r="I53" s="188" t="s">
        <v>163</v>
      </c>
      <c r="J53" s="415"/>
      <c r="K53" s="598"/>
    </row>
    <row r="54" spans="2:11" ht="22.5" customHeight="1" x14ac:dyDescent="0.25">
      <c r="B54" s="556"/>
      <c r="C54" s="620"/>
      <c r="D54" s="595"/>
      <c r="E54" s="595"/>
      <c r="F54" s="607"/>
      <c r="G54" s="696"/>
      <c r="H54" s="504" t="s">
        <v>19</v>
      </c>
      <c r="I54" s="146" t="s">
        <v>71</v>
      </c>
      <c r="J54" s="415"/>
      <c r="K54" s="598"/>
    </row>
    <row r="55" spans="2:11" ht="23.25" customHeight="1" x14ac:dyDescent="0.25">
      <c r="B55" s="556"/>
      <c r="C55" s="620"/>
      <c r="D55" s="595"/>
      <c r="E55" s="595"/>
      <c r="F55" s="607"/>
      <c r="G55" s="696"/>
      <c r="H55" s="504"/>
      <c r="I55" s="146" t="s">
        <v>226</v>
      </c>
      <c r="J55" s="415"/>
      <c r="K55" s="598"/>
    </row>
    <row r="56" spans="2:11" ht="22.5" customHeight="1" x14ac:dyDescent="0.25">
      <c r="B56" s="556"/>
      <c r="C56" s="620"/>
      <c r="D56" s="595"/>
      <c r="E56" s="595"/>
      <c r="F56" s="607"/>
      <c r="G56" s="696"/>
      <c r="H56" s="386" t="s">
        <v>15</v>
      </c>
      <c r="I56" s="146" t="s">
        <v>263</v>
      </c>
      <c r="J56" s="415"/>
      <c r="K56" s="598"/>
    </row>
    <row r="57" spans="2:11" x14ac:dyDescent="0.25">
      <c r="B57" s="556"/>
      <c r="C57" s="620"/>
      <c r="D57" s="595"/>
      <c r="E57" s="595"/>
      <c r="F57" s="607"/>
      <c r="G57" s="696"/>
      <c r="H57" s="386"/>
      <c r="I57" s="146" t="s">
        <v>72</v>
      </c>
      <c r="J57" s="415"/>
      <c r="K57" s="598"/>
    </row>
    <row r="58" spans="2:11" ht="22.5" x14ac:dyDescent="0.25">
      <c r="B58" s="556"/>
      <c r="C58" s="621"/>
      <c r="D58" s="596"/>
      <c r="E58" s="596"/>
      <c r="F58" s="499"/>
      <c r="G58" s="697"/>
      <c r="H58" s="157" t="s">
        <v>264</v>
      </c>
      <c r="I58" s="146" t="s">
        <v>265</v>
      </c>
      <c r="J58" s="420"/>
      <c r="K58" s="598"/>
    </row>
    <row r="59" spans="2:11" x14ac:dyDescent="0.25">
      <c r="B59" s="556"/>
      <c r="C59" s="588" t="s">
        <v>465</v>
      </c>
      <c r="D59" s="597" t="s">
        <v>466</v>
      </c>
      <c r="E59" s="597" t="s">
        <v>467</v>
      </c>
      <c r="F59" s="603" t="s">
        <v>468</v>
      </c>
      <c r="G59" s="703" t="s">
        <v>469</v>
      </c>
      <c r="H59" s="241" t="s">
        <v>51</v>
      </c>
      <c r="I59" s="168" t="s">
        <v>413</v>
      </c>
      <c r="J59" s="724">
        <v>45046</v>
      </c>
      <c r="K59" s="509" t="s">
        <v>470</v>
      </c>
    </row>
    <row r="60" spans="2:11" ht="37.5" customHeight="1" x14ac:dyDescent="0.25">
      <c r="B60" s="556"/>
      <c r="C60" s="589"/>
      <c r="D60" s="597"/>
      <c r="E60" s="597"/>
      <c r="F60" s="604"/>
      <c r="G60" s="727"/>
      <c r="H60" s="170" t="s">
        <v>214</v>
      </c>
      <c r="I60" s="165" t="s">
        <v>471</v>
      </c>
      <c r="J60" s="724">
        <v>45137</v>
      </c>
      <c r="K60" s="509"/>
    </row>
    <row r="61" spans="2:11" ht="25.5" customHeight="1" x14ac:dyDescent="0.25">
      <c r="B61" s="556"/>
      <c r="C61" s="589"/>
      <c r="D61" s="597"/>
      <c r="E61" s="597"/>
      <c r="F61" s="604"/>
      <c r="G61" s="727"/>
      <c r="H61" s="606" t="s">
        <v>162</v>
      </c>
      <c r="I61" s="504" t="s">
        <v>70</v>
      </c>
      <c r="J61" s="724">
        <v>45229</v>
      </c>
      <c r="K61" s="509"/>
    </row>
    <row r="62" spans="2:11" ht="24" customHeight="1" x14ac:dyDescent="0.25">
      <c r="B62" s="556"/>
      <c r="C62" s="589"/>
      <c r="D62" s="597"/>
      <c r="E62" s="597"/>
      <c r="F62" s="604"/>
      <c r="G62" s="727"/>
      <c r="H62" s="619"/>
      <c r="I62" s="514"/>
      <c r="J62" s="724">
        <v>45291</v>
      </c>
      <c r="K62" s="509"/>
    </row>
    <row r="63" spans="2:11" s="5" customFormat="1" ht="72" customHeight="1" x14ac:dyDescent="0.2">
      <c r="B63" s="556"/>
      <c r="C63" s="589"/>
      <c r="D63" s="239" t="s">
        <v>472</v>
      </c>
      <c r="E63" s="239" t="s">
        <v>473</v>
      </c>
      <c r="F63" s="176" t="s">
        <v>474</v>
      </c>
      <c r="G63" s="10" t="s">
        <v>475</v>
      </c>
      <c r="H63" s="45" t="s">
        <v>407</v>
      </c>
      <c r="I63" s="45" t="s">
        <v>51</v>
      </c>
      <c r="J63" s="724">
        <v>44956</v>
      </c>
      <c r="K63" s="203" t="s">
        <v>419</v>
      </c>
    </row>
    <row r="64" spans="2:11" s="5" customFormat="1" ht="30" customHeight="1" x14ac:dyDescent="0.2">
      <c r="B64" s="556"/>
      <c r="C64" s="589"/>
      <c r="D64" s="582" t="s">
        <v>476</v>
      </c>
      <c r="E64" s="582" t="s">
        <v>477</v>
      </c>
      <c r="F64" s="477" t="s">
        <v>478</v>
      </c>
      <c r="G64" s="366" t="s">
        <v>722</v>
      </c>
      <c r="H64" s="242" t="s">
        <v>407</v>
      </c>
      <c r="I64" s="242" t="s">
        <v>413</v>
      </c>
      <c r="J64" s="725">
        <v>45076</v>
      </c>
      <c r="K64" s="509" t="s">
        <v>479</v>
      </c>
    </row>
    <row r="65" spans="2:12" s="5" customFormat="1" ht="33.75" x14ac:dyDescent="0.2">
      <c r="B65" s="556"/>
      <c r="C65" s="589"/>
      <c r="D65" s="582"/>
      <c r="E65" s="582"/>
      <c r="F65" s="478"/>
      <c r="G65" s="370"/>
      <c r="H65" s="237" t="s">
        <v>214</v>
      </c>
      <c r="I65" s="237" t="s">
        <v>430</v>
      </c>
      <c r="J65" s="726">
        <v>45137</v>
      </c>
      <c r="K65" s="509"/>
    </row>
    <row r="66" spans="2:12" s="5" customFormat="1" ht="36.75" customHeight="1" x14ac:dyDescent="0.2">
      <c r="B66" s="556"/>
      <c r="C66" s="589"/>
      <c r="D66" s="594"/>
      <c r="E66" s="594"/>
      <c r="F66" s="478"/>
      <c r="G66" s="370"/>
      <c r="H66" s="237" t="s">
        <v>16</v>
      </c>
      <c r="I66" s="237" t="s">
        <v>70</v>
      </c>
      <c r="J66" s="726">
        <v>45291</v>
      </c>
      <c r="K66" s="509"/>
    </row>
    <row r="67" spans="2:12" s="5" customFormat="1" ht="117" customHeight="1" x14ac:dyDescent="0.2">
      <c r="B67" s="556"/>
      <c r="C67" s="589"/>
      <c r="D67" s="6" t="s">
        <v>480</v>
      </c>
      <c r="E67" s="6" t="s">
        <v>481</v>
      </c>
      <c r="F67" s="722" t="s">
        <v>482</v>
      </c>
      <c r="G67" s="723" t="s">
        <v>483</v>
      </c>
      <c r="H67" s="13" t="s">
        <v>407</v>
      </c>
      <c r="I67" s="13" t="s">
        <v>413</v>
      </c>
      <c r="J67" s="130">
        <v>45290</v>
      </c>
      <c r="K67" s="203" t="s">
        <v>419</v>
      </c>
    </row>
    <row r="68" spans="2:12" s="5" customFormat="1" ht="27.75" customHeight="1" x14ac:dyDescent="0.2">
      <c r="B68" s="556"/>
      <c r="C68" s="589"/>
      <c r="D68" s="577" t="s">
        <v>484</v>
      </c>
      <c r="E68" s="577"/>
      <c r="F68" s="695" t="str">
        <f>'Componen 2 Rendición de cuentas'!E54</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G68" s="695" t="str">
        <f>'Componen 2 Rendición de cuentas'!F54</f>
        <v>Un (1) documento consolidado con los pantallazos de los compromisos y seguimiento realizados en la plataforma colibrí</v>
      </c>
      <c r="H68" s="242" t="s">
        <v>407</v>
      </c>
      <c r="I68" s="242" t="s">
        <v>413</v>
      </c>
      <c r="J68" s="419">
        <f>'Componen 2 Rendición de cuentas'!I54</f>
        <v>45261</v>
      </c>
      <c r="K68" s="496" t="s">
        <v>419</v>
      </c>
    </row>
    <row r="69" spans="2:12" s="5" customFormat="1" ht="51" customHeight="1" x14ac:dyDescent="0.2">
      <c r="B69" s="556"/>
      <c r="C69" s="589"/>
      <c r="D69" s="578"/>
      <c r="E69" s="578"/>
      <c r="F69" s="696"/>
      <c r="G69" s="696"/>
      <c r="H69" s="237" t="s">
        <v>214</v>
      </c>
      <c r="I69" s="237" t="s">
        <v>430</v>
      </c>
      <c r="J69" s="415"/>
      <c r="K69" s="496"/>
    </row>
    <row r="70" spans="2:12" s="5" customFormat="1" ht="50.25" customHeight="1" x14ac:dyDescent="0.2">
      <c r="B70" s="557"/>
      <c r="C70" s="590"/>
      <c r="D70" s="563"/>
      <c r="E70" s="563"/>
      <c r="F70" s="697"/>
      <c r="G70" s="697"/>
      <c r="H70" s="320" t="s">
        <v>16</v>
      </c>
      <c r="I70" s="320" t="s">
        <v>70</v>
      </c>
      <c r="J70" s="420"/>
      <c r="K70" s="496"/>
    </row>
    <row r="71" spans="2:12" ht="49.5" customHeight="1" x14ac:dyDescent="0.25">
      <c r="B71" s="579" t="s">
        <v>485</v>
      </c>
      <c r="C71" s="579" t="s">
        <v>486</v>
      </c>
      <c r="D71" s="577" t="s">
        <v>487</v>
      </c>
      <c r="E71" s="523" t="s">
        <v>488</v>
      </c>
      <c r="F71" s="525" t="s">
        <v>489</v>
      </c>
      <c r="G71" s="600" t="s">
        <v>490</v>
      </c>
      <c r="H71" s="599" t="s">
        <v>16</v>
      </c>
      <c r="I71" s="178" t="s">
        <v>458</v>
      </c>
      <c r="J71" s="415">
        <v>45137</v>
      </c>
      <c r="K71" s="509" t="s">
        <v>491</v>
      </c>
      <c r="L71" s="591"/>
    </row>
    <row r="72" spans="2:12" ht="49.5" customHeight="1" x14ac:dyDescent="0.25">
      <c r="B72" s="556"/>
      <c r="C72" s="556"/>
      <c r="D72" s="578"/>
      <c r="E72" s="523"/>
      <c r="F72" s="526"/>
      <c r="G72" s="601"/>
      <c r="H72" s="599"/>
      <c r="I72" s="178" t="s">
        <v>459</v>
      </c>
      <c r="J72" s="415"/>
      <c r="K72" s="509"/>
      <c r="L72" s="591"/>
    </row>
    <row r="73" spans="2:12" ht="60" customHeight="1" x14ac:dyDescent="0.25">
      <c r="B73" s="556"/>
      <c r="C73" s="556"/>
      <c r="D73" s="578"/>
      <c r="E73" s="523"/>
      <c r="F73" s="526"/>
      <c r="G73" s="601"/>
      <c r="H73" s="182" t="s">
        <v>51</v>
      </c>
      <c r="I73" s="178" t="s">
        <v>71</v>
      </c>
      <c r="J73" s="415"/>
      <c r="K73" s="509"/>
      <c r="L73" s="591"/>
    </row>
    <row r="74" spans="2:12" ht="29.25" customHeight="1" x14ac:dyDescent="0.25">
      <c r="B74" s="556"/>
      <c r="C74" s="557"/>
      <c r="D74" s="563"/>
      <c r="E74" s="577"/>
      <c r="F74" s="592"/>
      <c r="G74" s="602"/>
      <c r="H74" s="182" t="s">
        <v>214</v>
      </c>
      <c r="I74" s="178" t="s">
        <v>72</v>
      </c>
      <c r="J74" s="420"/>
      <c r="K74" s="509"/>
      <c r="L74" s="591"/>
    </row>
    <row r="75" spans="2:12" ht="45.75" customHeight="1" x14ac:dyDescent="0.25">
      <c r="B75" s="556"/>
      <c r="C75" s="579" t="s">
        <v>492</v>
      </c>
      <c r="D75" s="577" t="s">
        <v>493</v>
      </c>
      <c r="E75" s="577"/>
      <c r="F75" s="388" t="s">
        <v>494</v>
      </c>
      <c r="G75" s="366" t="s">
        <v>495</v>
      </c>
      <c r="H75" s="385" t="s">
        <v>16</v>
      </c>
      <c r="I75" s="141" t="s">
        <v>70</v>
      </c>
      <c r="J75" s="419">
        <v>45076</v>
      </c>
      <c r="K75" s="509" t="s">
        <v>496</v>
      </c>
      <c r="L75" s="204"/>
    </row>
    <row r="76" spans="2:12" ht="22.5" x14ac:dyDescent="0.25">
      <c r="B76" s="556"/>
      <c r="C76" s="556"/>
      <c r="D76" s="578"/>
      <c r="E76" s="578"/>
      <c r="F76" s="467"/>
      <c r="G76" s="370"/>
      <c r="H76" s="386"/>
      <c r="I76" s="143" t="s">
        <v>497</v>
      </c>
      <c r="J76" s="415"/>
      <c r="K76" s="509"/>
      <c r="L76" s="204"/>
    </row>
    <row r="77" spans="2:12" x14ac:dyDescent="0.25">
      <c r="B77" s="556"/>
      <c r="C77" s="556"/>
      <c r="D77" s="578"/>
      <c r="E77" s="578"/>
      <c r="F77" s="467"/>
      <c r="G77" s="370"/>
      <c r="H77" s="386" t="s">
        <v>51</v>
      </c>
      <c r="I77" s="143" t="s">
        <v>51</v>
      </c>
      <c r="J77" s="415"/>
      <c r="K77" s="509"/>
      <c r="L77" s="204"/>
    </row>
    <row r="78" spans="2:12" x14ac:dyDescent="0.25">
      <c r="B78" s="556"/>
      <c r="C78" s="556"/>
      <c r="D78" s="578"/>
      <c r="E78" s="578"/>
      <c r="F78" s="467"/>
      <c r="G78" s="370"/>
      <c r="H78" s="386"/>
      <c r="I78" s="143" t="s">
        <v>302</v>
      </c>
      <c r="J78" s="415"/>
      <c r="K78" s="509"/>
      <c r="L78" s="204"/>
    </row>
    <row r="79" spans="2:12" ht="30" customHeight="1" x14ac:dyDescent="0.25">
      <c r="B79" s="557"/>
      <c r="C79" s="557"/>
      <c r="D79" s="563"/>
      <c r="E79" s="563"/>
      <c r="F79" s="389"/>
      <c r="G79" s="367"/>
      <c r="H79" s="157" t="s">
        <v>498</v>
      </c>
      <c r="I79" s="157" t="s">
        <v>499</v>
      </c>
      <c r="J79" s="420"/>
      <c r="K79" s="509"/>
      <c r="L79" s="204"/>
    </row>
    <row r="80" spans="2:12" ht="93.75" customHeight="1" x14ac:dyDescent="0.25">
      <c r="B80" s="283" t="s">
        <v>500</v>
      </c>
      <c r="C80" s="283" t="s">
        <v>501</v>
      </c>
      <c r="D80" s="6" t="s">
        <v>502</v>
      </c>
      <c r="E80" s="275"/>
      <c r="F80" s="4" t="s">
        <v>503</v>
      </c>
      <c r="G80" s="4" t="s">
        <v>504</v>
      </c>
      <c r="H80" s="18" t="s">
        <v>16</v>
      </c>
      <c r="I80" s="13" t="s">
        <v>70</v>
      </c>
      <c r="J80" s="217">
        <v>45260</v>
      </c>
      <c r="K80" s="203" t="s">
        <v>496</v>
      </c>
    </row>
    <row r="81" spans="2:11" ht="39" customHeight="1" x14ac:dyDescent="0.25">
      <c r="C81" s="253"/>
      <c r="D81" s="21"/>
      <c r="E81" s="21"/>
      <c r="F81" s="272"/>
      <c r="G81" s="272"/>
      <c r="H81" s="255"/>
      <c r="I81" s="264"/>
      <c r="J81" s="257"/>
      <c r="K81" s="273"/>
    </row>
    <row r="82" spans="2:11" ht="86.25" customHeight="1" x14ac:dyDescent="0.25">
      <c r="C82" s="253"/>
      <c r="D82" s="21"/>
      <c r="E82" s="21"/>
      <c r="F82" s="272"/>
      <c r="G82" s="272"/>
      <c r="H82" s="254"/>
      <c r="I82" s="264"/>
      <c r="J82" s="257"/>
      <c r="K82" s="273"/>
    </row>
    <row r="83" spans="2:11" ht="43.5" customHeight="1" x14ac:dyDescent="0.25">
      <c r="C83" s="253"/>
      <c r="D83" s="21"/>
      <c r="E83" s="21"/>
      <c r="F83" s="272"/>
      <c r="G83" s="272"/>
      <c r="H83" s="254"/>
      <c r="I83" s="255"/>
      <c r="J83" s="274"/>
      <c r="K83" s="273"/>
    </row>
    <row r="84" spans="2:11" ht="39" customHeight="1" x14ac:dyDescent="0.25">
      <c r="C84" s="253"/>
      <c r="D84" s="21"/>
      <c r="E84" s="21"/>
      <c r="F84" s="272"/>
      <c r="G84" s="272"/>
      <c r="H84" s="254"/>
      <c r="I84" s="255"/>
      <c r="J84" s="274"/>
      <c r="K84" s="273"/>
    </row>
    <row r="85" spans="2:11" ht="57" customHeight="1" x14ac:dyDescent="0.25">
      <c r="C85" s="253"/>
      <c r="D85" s="21"/>
      <c r="E85" s="21"/>
      <c r="F85" s="264"/>
      <c r="G85" s="264"/>
      <c r="H85" s="264"/>
      <c r="I85" s="255"/>
      <c r="J85" s="274"/>
      <c r="K85" s="273"/>
    </row>
    <row r="86" spans="2:11" ht="69" customHeight="1" x14ac:dyDescent="0.25">
      <c r="C86" s="253"/>
      <c r="D86" s="21"/>
      <c r="E86" s="21"/>
      <c r="F86" s="264"/>
      <c r="G86" s="264"/>
      <c r="H86" s="264"/>
      <c r="I86" s="255"/>
      <c r="J86" s="274"/>
      <c r="K86" s="273"/>
    </row>
    <row r="87" spans="2:11" ht="174" customHeight="1" x14ac:dyDescent="0.25">
      <c r="C87" s="253"/>
      <c r="D87" s="25"/>
      <c r="E87" s="25"/>
      <c r="F87" s="256"/>
      <c r="G87" s="258"/>
      <c r="H87" s="255"/>
      <c r="I87" s="254"/>
      <c r="J87" s="257"/>
    </row>
    <row r="88" spans="2:11" ht="58.5" customHeight="1" x14ac:dyDescent="0.25">
      <c r="C88" s="253"/>
      <c r="D88" s="21"/>
      <c r="E88" s="21"/>
      <c r="F88" s="272"/>
      <c r="G88" s="272"/>
      <c r="H88" s="259"/>
      <c r="I88" s="255"/>
      <c r="J88" s="260"/>
      <c r="K88" s="273"/>
    </row>
    <row r="89" spans="2:11" ht="78" customHeight="1" x14ac:dyDescent="0.25">
      <c r="C89" s="253"/>
      <c r="D89" s="21"/>
      <c r="E89" s="21"/>
      <c r="F89" s="272"/>
      <c r="G89" s="272"/>
      <c r="H89" s="261"/>
      <c r="I89" s="255"/>
      <c r="J89" s="257"/>
      <c r="K89" s="273"/>
    </row>
    <row r="90" spans="2:11" ht="85.5" customHeight="1" x14ac:dyDescent="0.25">
      <c r="C90" s="253"/>
      <c r="D90" s="21"/>
      <c r="E90" s="21"/>
      <c r="F90" s="272"/>
      <c r="G90" s="272"/>
      <c r="H90" s="262"/>
      <c r="I90" s="255"/>
      <c r="J90" s="260"/>
      <c r="K90" s="273"/>
    </row>
    <row r="91" spans="2:11" ht="51" customHeight="1" x14ac:dyDescent="0.25">
      <c r="C91" s="253"/>
      <c r="D91" s="21"/>
      <c r="E91" s="21"/>
      <c r="F91" s="271"/>
      <c r="G91" s="264"/>
      <c r="H91" s="263"/>
      <c r="I91" s="255"/>
      <c r="J91" s="274"/>
      <c r="K91" s="273"/>
    </row>
    <row r="92" spans="2:11" ht="52.5" customHeight="1" x14ac:dyDescent="0.25">
      <c r="C92" s="253"/>
      <c r="D92" s="21"/>
      <c r="E92" s="21"/>
      <c r="F92" s="271"/>
      <c r="G92" s="264"/>
      <c r="H92" s="255"/>
      <c r="I92" s="255"/>
      <c r="J92" s="274"/>
      <c r="K92" s="273"/>
    </row>
    <row r="93" spans="2:11" s="190" customFormat="1" ht="36" customHeight="1" x14ac:dyDescent="0.25">
      <c r="B93" s="315"/>
      <c r="C93" s="253"/>
      <c r="D93" s="21"/>
      <c r="E93" s="21"/>
      <c r="F93" s="264"/>
      <c r="G93" s="264"/>
      <c r="H93" s="263"/>
      <c r="I93" s="255"/>
      <c r="J93" s="274"/>
      <c r="K93" s="273"/>
    </row>
    <row r="94" spans="2:11" ht="38.25" customHeight="1" x14ac:dyDescent="0.25">
      <c r="C94" s="253"/>
      <c r="D94" s="21"/>
      <c r="E94" s="21"/>
      <c r="F94" s="264"/>
      <c r="G94" s="264"/>
      <c r="H94" s="254"/>
      <c r="I94" s="255"/>
      <c r="J94" s="274"/>
      <c r="K94" s="273"/>
    </row>
    <row r="95" spans="2:11" ht="25.5" customHeight="1" x14ac:dyDescent="0.25">
      <c r="C95" s="253"/>
      <c r="D95" s="21"/>
      <c r="E95" s="21"/>
      <c r="F95" s="264"/>
      <c r="G95" s="264"/>
      <c r="H95" s="254"/>
      <c r="I95" s="255"/>
      <c r="J95" s="274"/>
      <c r="K95" s="273"/>
    </row>
    <row r="96" spans="2:11" ht="33.75" customHeight="1" x14ac:dyDescent="0.25">
      <c r="C96" s="253"/>
      <c r="D96" s="21"/>
      <c r="E96" s="21"/>
      <c r="F96" s="264"/>
      <c r="G96" s="264"/>
      <c r="H96" s="255"/>
      <c r="I96" s="255"/>
      <c r="J96" s="274"/>
      <c r="K96" s="273"/>
    </row>
    <row r="97" spans="3:11" x14ac:dyDescent="0.25">
      <c r="C97" s="253"/>
      <c r="D97" s="21"/>
      <c r="E97" s="21"/>
      <c r="F97" s="264"/>
      <c r="G97" s="264"/>
      <c r="H97" s="255"/>
      <c r="I97" s="255"/>
      <c r="J97" s="274"/>
      <c r="K97" s="273"/>
    </row>
    <row r="98" spans="3:11" x14ac:dyDescent="0.25">
      <c r="C98" s="253"/>
      <c r="D98" s="21"/>
      <c r="E98" s="21"/>
      <c r="F98" s="264"/>
      <c r="G98" s="264"/>
      <c r="H98" s="264"/>
      <c r="I98" s="255"/>
      <c r="J98" s="274"/>
      <c r="K98" s="273"/>
    </row>
    <row r="99" spans="3:11" x14ac:dyDescent="0.25">
      <c r="C99" s="253"/>
      <c r="D99" s="21"/>
      <c r="E99" s="21"/>
      <c r="F99" s="264"/>
      <c r="G99" s="264"/>
      <c r="H99" s="264"/>
      <c r="I99" s="255"/>
      <c r="J99" s="274"/>
      <c r="K99" s="273"/>
    </row>
    <row r="100" spans="3:11" ht="33.75" customHeight="1" x14ac:dyDescent="0.25">
      <c r="C100" s="253"/>
      <c r="D100" s="21"/>
      <c r="E100" s="21"/>
      <c r="F100" s="264"/>
      <c r="G100" s="264"/>
      <c r="H100" s="261"/>
      <c r="I100" s="255"/>
      <c r="J100" s="274"/>
      <c r="K100" s="273"/>
    </row>
    <row r="101" spans="3:11" ht="36.75" customHeight="1" x14ac:dyDescent="0.25">
      <c r="C101" s="253"/>
      <c r="D101" s="21"/>
      <c r="E101" s="21"/>
      <c r="F101" s="271"/>
      <c r="G101" s="264"/>
      <c r="H101" s="263"/>
      <c r="I101" s="255"/>
      <c r="J101" s="257"/>
    </row>
    <row r="102" spans="3:11" ht="38.25" customHeight="1" x14ac:dyDescent="0.25">
      <c r="C102" s="253"/>
      <c r="D102" s="21"/>
      <c r="E102" s="21"/>
      <c r="F102" s="271"/>
      <c r="G102" s="264"/>
      <c r="H102" s="264"/>
      <c r="I102" s="255"/>
      <c r="J102" s="257"/>
    </row>
    <row r="103" spans="3:11" ht="33" customHeight="1" x14ac:dyDescent="0.25">
      <c r="C103" s="253"/>
      <c r="D103" s="21"/>
      <c r="E103" s="21"/>
      <c r="F103" s="271"/>
      <c r="G103" s="264"/>
      <c r="H103" s="255"/>
      <c r="I103" s="255"/>
      <c r="J103" s="257"/>
    </row>
    <row r="104" spans="3:11" ht="47.25" customHeight="1" x14ac:dyDescent="0.25">
      <c r="C104" s="17"/>
      <c r="D104" s="21"/>
      <c r="E104" s="21"/>
      <c r="F104" s="264"/>
      <c r="G104" s="264"/>
      <c r="H104" s="265"/>
      <c r="I104" s="266"/>
      <c r="J104" s="274"/>
      <c r="K104" s="273"/>
    </row>
    <row r="105" spans="3:11" ht="34.5" customHeight="1" x14ac:dyDescent="0.25">
      <c r="C105" s="17"/>
      <c r="D105" s="21"/>
      <c r="E105" s="21"/>
      <c r="F105" s="264"/>
      <c r="G105" s="264"/>
      <c r="H105" s="255"/>
      <c r="I105" s="255"/>
      <c r="J105" s="274"/>
      <c r="K105" s="273"/>
    </row>
    <row r="106" spans="3:11" ht="34.5" customHeight="1" x14ac:dyDescent="0.25">
      <c r="C106" s="17"/>
      <c r="D106" s="21"/>
      <c r="E106" s="21"/>
      <c r="F106" s="264"/>
      <c r="G106" s="264"/>
      <c r="H106" s="255"/>
      <c r="I106" s="255"/>
      <c r="J106" s="274"/>
      <c r="K106" s="273"/>
    </row>
    <row r="107" spans="3:11" ht="34.5" customHeight="1" x14ac:dyDescent="0.25">
      <c r="C107" s="17"/>
      <c r="D107" s="21"/>
      <c r="E107" s="21"/>
      <c r="F107" s="264"/>
      <c r="G107" s="264"/>
      <c r="H107" s="255"/>
      <c r="I107" s="255"/>
      <c r="J107" s="274"/>
      <c r="K107" s="273"/>
    </row>
    <row r="108" spans="3:11" ht="50.25" customHeight="1" x14ac:dyDescent="0.25">
      <c r="C108" s="17"/>
      <c r="D108" s="21"/>
      <c r="E108" s="21"/>
      <c r="F108" s="272"/>
      <c r="G108" s="264"/>
      <c r="H108" s="263"/>
      <c r="I108" s="255"/>
      <c r="J108" s="274"/>
      <c r="K108" s="273"/>
    </row>
    <row r="109" spans="3:11" ht="52.5" customHeight="1" x14ac:dyDescent="0.25">
      <c r="C109" s="17"/>
      <c r="D109" s="21"/>
      <c r="E109" s="21"/>
      <c r="F109" s="272"/>
      <c r="G109" s="264"/>
      <c r="H109" s="255"/>
      <c r="I109" s="255"/>
      <c r="J109" s="274"/>
      <c r="K109" s="273"/>
    </row>
    <row r="110" spans="3:11" ht="51" customHeight="1" x14ac:dyDescent="0.25">
      <c r="C110" s="17"/>
      <c r="D110" s="21"/>
      <c r="E110" s="21"/>
      <c r="F110" s="264"/>
      <c r="G110" s="264"/>
      <c r="H110" s="263"/>
      <c r="I110" s="255"/>
      <c r="J110" s="274"/>
      <c r="K110" s="273"/>
    </row>
    <row r="111" spans="3:11" x14ac:dyDescent="0.25">
      <c r="C111" s="17"/>
      <c r="D111" s="21"/>
      <c r="E111" s="21"/>
      <c r="F111" s="264"/>
      <c r="G111" s="264"/>
      <c r="H111" s="254"/>
      <c r="I111" s="255"/>
      <c r="J111" s="274"/>
      <c r="K111" s="273"/>
    </row>
    <row r="112" spans="3:11" ht="25.5" customHeight="1" x14ac:dyDescent="0.25">
      <c r="C112" s="17"/>
      <c r="D112" s="21"/>
      <c r="E112" s="21"/>
      <c r="F112" s="264"/>
      <c r="G112" s="264"/>
      <c r="H112" s="254"/>
      <c r="I112" s="255"/>
      <c r="J112" s="274"/>
      <c r="K112" s="273"/>
    </row>
    <row r="113" spans="3:11" x14ac:dyDescent="0.25">
      <c r="C113" s="17"/>
      <c r="D113" s="21"/>
      <c r="E113" s="21"/>
      <c r="F113" s="264"/>
      <c r="G113" s="264"/>
      <c r="H113" s="267"/>
      <c r="I113" s="255"/>
      <c r="J113" s="274"/>
      <c r="K113" s="273"/>
    </row>
    <row r="114" spans="3:11" x14ac:dyDescent="0.25">
      <c r="C114" s="17"/>
      <c r="D114" s="21"/>
      <c r="E114" s="21"/>
      <c r="F114" s="264"/>
      <c r="G114" s="264"/>
      <c r="H114" s="255"/>
      <c r="I114" s="255"/>
      <c r="J114" s="274"/>
      <c r="K114" s="273"/>
    </row>
    <row r="115" spans="3:11" x14ac:dyDescent="0.25">
      <c r="C115" s="17"/>
      <c r="D115" s="21"/>
      <c r="E115" s="21"/>
      <c r="F115" s="264"/>
      <c r="G115" s="264"/>
      <c r="H115" s="255"/>
      <c r="I115" s="255"/>
      <c r="J115" s="274"/>
      <c r="K115" s="273"/>
    </row>
    <row r="116" spans="3:11" ht="23.25" customHeight="1" x14ac:dyDescent="0.25">
      <c r="C116" s="17"/>
      <c r="D116" s="21"/>
      <c r="E116" s="21"/>
      <c r="F116" s="264"/>
      <c r="G116" s="264"/>
      <c r="H116" s="255"/>
      <c r="I116" s="255"/>
      <c r="J116" s="274"/>
      <c r="K116" s="273"/>
    </row>
    <row r="117" spans="3:11" ht="50.25" customHeight="1" x14ac:dyDescent="0.25">
      <c r="C117" s="17"/>
      <c r="D117" s="21"/>
      <c r="E117" s="21"/>
      <c r="F117" s="272"/>
      <c r="G117" s="272"/>
      <c r="H117" s="263"/>
      <c r="I117" s="254"/>
      <c r="J117" s="260"/>
      <c r="K117" s="273"/>
    </row>
    <row r="118" spans="3:11" x14ac:dyDescent="0.25">
      <c r="C118" s="17"/>
      <c r="D118" s="21"/>
      <c r="E118" s="21"/>
      <c r="F118" s="272"/>
      <c r="G118" s="272"/>
      <c r="H118" s="268"/>
      <c r="I118" s="254"/>
      <c r="J118" s="257"/>
      <c r="K118" s="273"/>
    </row>
    <row r="119" spans="3:11" ht="68.25" customHeight="1" x14ac:dyDescent="0.25">
      <c r="C119" s="17"/>
      <c r="D119" s="21"/>
      <c r="E119" s="21"/>
      <c r="F119" s="272"/>
      <c r="G119" s="272"/>
      <c r="H119" s="254"/>
      <c r="I119" s="254"/>
      <c r="J119" s="260"/>
      <c r="K119" s="273"/>
    </row>
    <row r="120" spans="3:11" ht="33" customHeight="1" x14ac:dyDescent="0.25">
      <c r="C120" s="17"/>
      <c r="D120" s="21"/>
      <c r="E120" s="21"/>
      <c r="F120" s="264"/>
      <c r="G120" s="272"/>
      <c r="H120" s="263"/>
      <c r="I120" s="255"/>
      <c r="J120" s="274"/>
      <c r="K120" s="273"/>
    </row>
    <row r="121" spans="3:11" x14ac:dyDescent="0.25">
      <c r="C121" s="17"/>
      <c r="D121" s="21"/>
      <c r="E121" s="21"/>
      <c r="F121" s="264"/>
      <c r="G121" s="272"/>
      <c r="H121" s="268"/>
      <c r="I121" s="263"/>
      <c r="J121" s="274"/>
      <c r="K121" s="273"/>
    </row>
    <row r="122" spans="3:11" x14ac:dyDescent="0.25">
      <c r="C122" s="17"/>
      <c r="D122" s="21"/>
      <c r="E122" s="21"/>
      <c r="F122" s="264"/>
      <c r="G122" s="272"/>
      <c r="H122" s="254"/>
      <c r="I122" s="263"/>
      <c r="J122" s="274"/>
      <c r="K122" s="273"/>
    </row>
    <row r="123" spans="3:11" ht="34.5" customHeight="1" x14ac:dyDescent="0.25">
      <c r="C123" s="17"/>
      <c r="D123" s="21"/>
      <c r="E123" s="21"/>
      <c r="F123" s="264"/>
      <c r="G123" s="272"/>
      <c r="H123" s="255"/>
      <c r="I123" s="255"/>
      <c r="J123" s="274"/>
      <c r="K123" s="273"/>
    </row>
    <row r="124" spans="3:11" ht="20.25" customHeight="1" x14ac:dyDescent="0.25">
      <c r="C124" s="17"/>
      <c r="D124" s="21"/>
      <c r="E124" s="21"/>
      <c r="F124" s="264"/>
      <c r="G124" s="272"/>
      <c r="H124" s="255"/>
      <c r="I124" s="269"/>
      <c r="J124" s="274"/>
      <c r="K124" s="273"/>
    </row>
    <row r="125" spans="3:11" ht="57.75" customHeight="1" x14ac:dyDescent="0.25">
      <c r="C125" s="17"/>
      <c r="D125" s="21"/>
      <c r="E125" s="21"/>
      <c r="F125" s="264"/>
      <c r="G125" s="272"/>
      <c r="H125" s="254"/>
      <c r="I125" s="261"/>
      <c r="J125" s="274"/>
      <c r="K125" s="273"/>
    </row>
    <row r="126" spans="3:11" ht="34.5" customHeight="1" x14ac:dyDescent="0.25">
      <c r="C126" s="17"/>
      <c r="D126" s="21"/>
      <c r="E126" s="21"/>
      <c r="F126" s="264"/>
      <c r="G126" s="264"/>
      <c r="H126" s="263"/>
      <c r="I126" s="255"/>
      <c r="J126" s="274"/>
      <c r="K126" s="273"/>
    </row>
    <row r="127" spans="3:11" ht="35.25" customHeight="1" x14ac:dyDescent="0.25">
      <c r="C127" s="17"/>
      <c r="D127" s="21"/>
      <c r="E127" s="21"/>
      <c r="F127" s="264"/>
      <c r="G127" s="264"/>
      <c r="H127" s="268"/>
      <c r="I127" s="255"/>
      <c r="J127" s="274"/>
      <c r="K127" s="273"/>
    </row>
    <row r="128" spans="3:11" ht="35.25" customHeight="1" x14ac:dyDescent="0.25">
      <c r="C128" s="17"/>
      <c r="D128" s="21"/>
      <c r="E128" s="21"/>
      <c r="F128" s="264"/>
      <c r="G128" s="264"/>
      <c r="H128" s="261"/>
      <c r="I128" s="255"/>
      <c r="J128" s="274"/>
      <c r="K128" s="273"/>
    </row>
    <row r="129" spans="3:11" ht="35.25" customHeight="1" x14ac:dyDescent="0.25">
      <c r="C129" s="17"/>
      <c r="D129" s="21"/>
      <c r="E129" s="21"/>
      <c r="F129" s="264"/>
      <c r="G129" s="264"/>
      <c r="H129" s="254"/>
      <c r="I129" s="255"/>
      <c r="J129" s="274"/>
      <c r="K129" s="273"/>
    </row>
    <row r="130" spans="3:11" ht="24" customHeight="1" x14ac:dyDescent="0.25">
      <c r="C130" s="17"/>
      <c r="D130" s="21"/>
      <c r="E130" s="21"/>
      <c r="F130" s="264"/>
      <c r="G130" s="264"/>
      <c r="H130" s="270"/>
      <c r="I130" s="261"/>
      <c r="J130" s="274"/>
      <c r="K130" s="273"/>
    </row>
    <row r="131" spans="3:11" ht="87" customHeight="1" x14ac:dyDescent="0.25">
      <c r="C131" s="17"/>
      <c r="D131" s="21"/>
      <c r="E131" s="21"/>
      <c r="F131" s="264"/>
      <c r="G131" s="264"/>
      <c r="H131" s="255"/>
      <c r="I131" s="255"/>
      <c r="J131" s="274"/>
      <c r="K131" s="273"/>
    </row>
    <row r="132" spans="3:11" ht="125.25" customHeight="1" x14ac:dyDescent="0.25">
      <c r="C132" s="17"/>
      <c r="D132" s="25"/>
      <c r="E132" s="25"/>
      <c r="F132" s="271"/>
      <c r="G132" s="272"/>
      <c r="H132" s="255"/>
      <c r="I132" s="255"/>
      <c r="J132" s="257"/>
    </row>
    <row r="133" spans="3:11" ht="100.5" customHeight="1" x14ac:dyDescent="0.25">
      <c r="C133" s="17"/>
      <c r="D133" s="25"/>
      <c r="E133" s="25"/>
      <c r="F133" s="258"/>
      <c r="G133" s="256"/>
      <c r="H133" s="255"/>
      <c r="I133" s="255"/>
      <c r="J133" s="257"/>
    </row>
    <row r="134" spans="3:11" ht="66" customHeight="1" x14ac:dyDescent="0.25">
      <c r="C134" s="17"/>
      <c r="D134" s="25"/>
      <c r="E134" s="25"/>
      <c r="F134" s="264"/>
      <c r="G134" s="272"/>
      <c r="H134" s="254"/>
      <c r="I134" s="254"/>
      <c r="J134" s="257"/>
    </row>
    <row r="135" spans="3:11" x14ac:dyDescent="0.25">
      <c r="F135" s="122"/>
      <c r="G135" s="122"/>
    </row>
  </sheetData>
  <autoFilter ref="B9:K9"/>
  <mergeCells count="143">
    <mergeCell ref="C17:C41"/>
    <mergeCell ref="C42:C47"/>
    <mergeCell ref="C48:C58"/>
    <mergeCell ref="E42:E45"/>
    <mergeCell ref="E46:E47"/>
    <mergeCell ref="K37:K38"/>
    <mergeCell ref="K39:K40"/>
    <mergeCell ref="E37:E40"/>
    <mergeCell ref="D37:D40"/>
    <mergeCell ref="E34:E36"/>
    <mergeCell ref="D34:D36"/>
    <mergeCell ref="F37:F40"/>
    <mergeCell ref="G37:G40"/>
    <mergeCell ref="E27:E30"/>
    <mergeCell ref="D27:D30"/>
    <mergeCell ref="F31:F33"/>
    <mergeCell ref="G31:G33"/>
    <mergeCell ref="E31:E33"/>
    <mergeCell ref="D31:D33"/>
    <mergeCell ref="F27:F30"/>
    <mergeCell ref="J39:J40"/>
    <mergeCell ref="K34:K36"/>
    <mergeCell ref="K17:K20"/>
    <mergeCell ref="K21:K23"/>
    <mergeCell ref="J75:J79"/>
    <mergeCell ref="K75:K79"/>
    <mergeCell ref="K42:K45"/>
    <mergeCell ref="F46:F47"/>
    <mergeCell ref="G46:G47"/>
    <mergeCell ref="H46:H47"/>
    <mergeCell ref="J46:J47"/>
    <mergeCell ref="K46:K47"/>
    <mergeCell ref="K68:K70"/>
    <mergeCell ref="G68:G70"/>
    <mergeCell ref="J68:J70"/>
    <mergeCell ref="J42:J45"/>
    <mergeCell ref="F68:F70"/>
    <mergeCell ref="J52:J58"/>
    <mergeCell ref="H52:H53"/>
    <mergeCell ref="J48:J51"/>
    <mergeCell ref="F42:F45"/>
    <mergeCell ref="G42:G45"/>
    <mergeCell ref="H54:H55"/>
    <mergeCell ref="H56:H57"/>
    <mergeCell ref="H61:H62"/>
    <mergeCell ref="K10:K11"/>
    <mergeCell ref="D10:D11"/>
    <mergeCell ref="F10:F11"/>
    <mergeCell ref="G10:G11"/>
    <mergeCell ref="J10:J11"/>
    <mergeCell ref="E13:E15"/>
    <mergeCell ref="D13:D15"/>
    <mergeCell ref="F13:F15"/>
    <mergeCell ref="G13:G15"/>
    <mergeCell ref="J13:J15"/>
    <mergeCell ref="K13:K15"/>
    <mergeCell ref="K24:K26"/>
    <mergeCell ref="G27:G30"/>
    <mergeCell ref="J27:J30"/>
    <mergeCell ref="I31:I32"/>
    <mergeCell ref="H31:H32"/>
    <mergeCell ref="I34:I35"/>
    <mergeCell ref="K31:K33"/>
    <mergeCell ref="K27:K30"/>
    <mergeCell ref="J17:J20"/>
    <mergeCell ref="H34:H35"/>
    <mergeCell ref="D64:D66"/>
    <mergeCell ref="F64:F66"/>
    <mergeCell ref="G64:G66"/>
    <mergeCell ref="D52:D58"/>
    <mergeCell ref="F52:F58"/>
    <mergeCell ref="G52:G58"/>
    <mergeCell ref="E17:E20"/>
    <mergeCell ref="E21:E23"/>
    <mergeCell ref="D17:D20"/>
    <mergeCell ref="F17:F20"/>
    <mergeCell ref="G17:G20"/>
    <mergeCell ref="D48:D51"/>
    <mergeCell ref="D24:D26"/>
    <mergeCell ref="F24:F26"/>
    <mergeCell ref="G24:G26"/>
    <mergeCell ref="D59:D62"/>
    <mergeCell ref="D21:D23"/>
    <mergeCell ref="F21:F23"/>
    <mergeCell ref="D42:D45"/>
    <mergeCell ref="J37:J38"/>
    <mergeCell ref="L71:L74"/>
    <mergeCell ref="F71:F74"/>
    <mergeCell ref="E48:E51"/>
    <mergeCell ref="E52:E58"/>
    <mergeCell ref="E59:E62"/>
    <mergeCell ref="E64:E66"/>
    <mergeCell ref="K48:K51"/>
    <mergeCell ref="K59:K62"/>
    <mergeCell ref="K64:K66"/>
    <mergeCell ref="K52:K58"/>
    <mergeCell ref="I61:I62"/>
    <mergeCell ref="H71:H72"/>
    <mergeCell ref="K71:K74"/>
    <mergeCell ref="J71:J74"/>
    <mergeCell ref="E71:E74"/>
    <mergeCell ref="G71:G74"/>
    <mergeCell ref="F48:F51"/>
    <mergeCell ref="G48:G51"/>
    <mergeCell ref="F59:F62"/>
    <mergeCell ref="G59:G62"/>
    <mergeCell ref="E68:E70"/>
    <mergeCell ref="H48:H49"/>
    <mergeCell ref="H42:H43"/>
    <mergeCell ref="B2:J2"/>
    <mergeCell ref="C3:J3"/>
    <mergeCell ref="C4:J4"/>
    <mergeCell ref="C5:J5"/>
    <mergeCell ref="B6:J6"/>
    <mergeCell ref="H19:H20"/>
    <mergeCell ref="H29:H30"/>
    <mergeCell ref="H37:H38"/>
    <mergeCell ref="H39:H40"/>
    <mergeCell ref="B7:J7"/>
    <mergeCell ref="E10:E11"/>
    <mergeCell ref="H8:I8"/>
    <mergeCell ref="C10:C16"/>
    <mergeCell ref="G34:G36"/>
    <mergeCell ref="F34:F36"/>
    <mergeCell ref="G21:G23"/>
    <mergeCell ref="E24:E26"/>
    <mergeCell ref="H21:H22"/>
    <mergeCell ref="I21:I22"/>
    <mergeCell ref="J24:J26"/>
    <mergeCell ref="B10:B70"/>
    <mergeCell ref="D68:D70"/>
    <mergeCell ref="C59:C70"/>
    <mergeCell ref="D46:D47"/>
    <mergeCell ref="E75:E79"/>
    <mergeCell ref="D75:D79"/>
    <mergeCell ref="C75:C79"/>
    <mergeCell ref="B71:B79"/>
    <mergeCell ref="H75:H76"/>
    <mergeCell ref="H77:H78"/>
    <mergeCell ref="C71:C74"/>
    <mergeCell ref="D71:D74"/>
    <mergeCell ref="F75:F79"/>
    <mergeCell ref="G75:G7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3"/>
  <sheetViews>
    <sheetView zoomScale="110" zoomScaleNormal="110" workbookViewId="0">
      <selection activeCell="L9" sqref="L1:L1048576"/>
    </sheetView>
  </sheetViews>
  <sheetFormatPr baseColWidth="10" defaultColWidth="35.7109375" defaultRowHeight="11.25" x14ac:dyDescent="0.2"/>
  <cols>
    <col min="1" max="1" width="3.7109375" style="22" customWidth="1"/>
    <col min="2" max="2" width="15.7109375" style="22" customWidth="1"/>
    <col min="3" max="3" width="13.140625" style="22" customWidth="1"/>
    <col min="4" max="4" width="12.42578125" style="22" customWidth="1"/>
    <col min="5" max="5" width="4.42578125" style="22" customWidth="1"/>
    <col min="6" max="6" width="5.28515625" style="22" hidden="1" customWidth="1"/>
    <col min="7" max="7" width="39" style="21" customWidth="1"/>
    <col min="8" max="8" width="32.140625" style="22" customWidth="1"/>
    <col min="9" max="9" width="21" style="25" customWidth="1"/>
    <col min="10" max="10" width="25.140625" style="22" customWidth="1"/>
    <col min="11" max="11" width="16" style="162" customWidth="1"/>
    <col min="12" max="12" width="22.28515625" style="205" hidden="1" customWidth="1"/>
    <col min="13" max="16384" width="35.7109375" style="22"/>
  </cols>
  <sheetData>
    <row r="2" spans="2:12" x14ac:dyDescent="0.2">
      <c r="B2" s="454" t="s">
        <v>358</v>
      </c>
      <c r="C2" s="455"/>
      <c r="D2" s="455"/>
      <c r="E2" s="455"/>
      <c r="F2" s="455"/>
      <c r="G2" s="455"/>
      <c r="H2" s="455"/>
      <c r="I2" s="455"/>
      <c r="J2" s="455"/>
      <c r="K2" s="456"/>
    </row>
    <row r="3" spans="2:12" x14ac:dyDescent="0.2">
      <c r="B3" s="3" t="s">
        <v>145</v>
      </c>
      <c r="C3" s="451" t="s">
        <v>32</v>
      </c>
      <c r="D3" s="452"/>
      <c r="E3" s="452"/>
      <c r="F3" s="452"/>
      <c r="G3" s="452"/>
      <c r="H3" s="452"/>
      <c r="I3" s="452"/>
      <c r="J3" s="452"/>
      <c r="K3" s="453"/>
    </row>
    <row r="4" spans="2:12" x14ac:dyDescent="0.2">
      <c r="B4" s="3" t="s">
        <v>146</v>
      </c>
      <c r="C4" s="451" t="s">
        <v>505</v>
      </c>
      <c r="D4" s="452"/>
      <c r="E4" s="452"/>
      <c r="F4" s="452"/>
      <c r="G4" s="452"/>
      <c r="H4" s="452"/>
      <c r="I4" s="452"/>
      <c r="J4" s="452"/>
      <c r="K4" s="453"/>
    </row>
    <row r="5" spans="2:12" x14ac:dyDescent="0.2">
      <c r="B5" s="3" t="s">
        <v>147</v>
      </c>
      <c r="C5" s="534" t="s">
        <v>506</v>
      </c>
      <c r="D5" s="535"/>
      <c r="E5" s="535"/>
      <c r="F5" s="535"/>
      <c r="G5" s="535"/>
      <c r="H5" s="535"/>
      <c r="I5" s="535"/>
      <c r="J5" s="535"/>
      <c r="K5" s="536"/>
    </row>
    <row r="6" spans="2:12" x14ac:dyDescent="0.2">
      <c r="B6" s="457" t="s">
        <v>37</v>
      </c>
      <c r="C6" s="458"/>
      <c r="D6" s="458"/>
      <c r="E6" s="458"/>
      <c r="F6" s="458"/>
      <c r="G6" s="458"/>
      <c r="H6" s="458"/>
      <c r="I6" s="458"/>
      <c r="J6" s="458"/>
      <c r="K6" s="459"/>
    </row>
    <row r="7" spans="2:12" x14ac:dyDescent="0.2">
      <c r="B7" s="647" t="s">
        <v>507</v>
      </c>
      <c r="C7" s="647"/>
      <c r="D7" s="647"/>
      <c r="E7" s="647"/>
      <c r="F7" s="647"/>
      <c r="G7" s="647"/>
      <c r="H7" s="647"/>
      <c r="I7" s="647"/>
      <c r="J7" s="647"/>
      <c r="K7" s="647"/>
    </row>
    <row r="8" spans="2:12" ht="15" customHeight="1" x14ac:dyDescent="0.2">
      <c r="B8" s="89"/>
      <c r="C8" s="89"/>
      <c r="D8" s="90"/>
      <c r="E8" s="276"/>
      <c r="F8" s="91"/>
      <c r="G8" s="93"/>
      <c r="H8" s="88"/>
      <c r="I8" s="633" t="s">
        <v>508</v>
      </c>
      <c r="J8" s="634"/>
      <c r="K8" s="161"/>
    </row>
    <row r="9" spans="2:12" ht="15" customHeight="1" x14ac:dyDescent="0.2">
      <c r="B9" s="79" t="s">
        <v>509</v>
      </c>
      <c r="C9" s="79" t="s">
        <v>40</v>
      </c>
      <c r="D9" s="78" t="s">
        <v>510</v>
      </c>
      <c r="E9" s="105"/>
      <c r="F9" s="92"/>
      <c r="G9" s="79" t="s">
        <v>511</v>
      </c>
      <c r="H9" s="79" t="s">
        <v>25</v>
      </c>
      <c r="I9" s="87" t="s">
        <v>41</v>
      </c>
      <c r="J9" s="24" t="s">
        <v>42</v>
      </c>
      <c r="K9" s="94" t="s">
        <v>27</v>
      </c>
      <c r="L9" s="206"/>
    </row>
    <row r="10" spans="2:12" ht="63" customHeight="1" x14ac:dyDescent="0.2">
      <c r="B10" s="627" t="s">
        <v>512</v>
      </c>
      <c r="C10" s="630" t="s">
        <v>513</v>
      </c>
      <c r="D10" s="626" t="s">
        <v>514</v>
      </c>
      <c r="E10" s="7" t="s">
        <v>515</v>
      </c>
      <c r="F10" s="23" t="s">
        <v>516</v>
      </c>
      <c r="G10" s="16" t="s">
        <v>517</v>
      </c>
      <c r="H10" s="59" t="s">
        <v>518</v>
      </c>
      <c r="I10" s="15" t="s">
        <v>19</v>
      </c>
      <c r="J10" s="15" t="s">
        <v>519</v>
      </c>
      <c r="K10" s="131">
        <v>44985</v>
      </c>
      <c r="L10" s="206" t="s">
        <v>520</v>
      </c>
    </row>
    <row r="11" spans="2:12" ht="63.75" customHeight="1" x14ac:dyDescent="0.2">
      <c r="B11" s="628"/>
      <c r="C11" s="632"/>
      <c r="D11" s="626"/>
      <c r="E11" s="7" t="s">
        <v>521</v>
      </c>
      <c r="F11" s="7" t="s">
        <v>522</v>
      </c>
      <c r="G11" s="10" t="s">
        <v>523</v>
      </c>
      <c r="H11" s="10" t="s">
        <v>524</v>
      </c>
      <c r="I11" s="13" t="s">
        <v>19</v>
      </c>
      <c r="J11" s="13" t="s">
        <v>519</v>
      </c>
      <c r="K11" s="131">
        <v>45015</v>
      </c>
      <c r="L11" s="206" t="s">
        <v>520</v>
      </c>
    </row>
    <row r="12" spans="2:12" ht="75" customHeight="1" x14ac:dyDescent="0.2">
      <c r="B12" s="628"/>
      <c r="C12" s="632"/>
      <c r="D12" s="626"/>
      <c r="E12" s="7" t="s">
        <v>525</v>
      </c>
      <c r="F12" s="7" t="s">
        <v>526</v>
      </c>
      <c r="G12" s="33" t="s">
        <v>527</v>
      </c>
      <c r="H12" s="10" t="s">
        <v>528</v>
      </c>
      <c r="I12" s="45" t="s">
        <v>19</v>
      </c>
      <c r="J12" s="45" t="s">
        <v>519</v>
      </c>
      <c r="K12" s="131">
        <v>45015</v>
      </c>
      <c r="L12" s="206" t="s">
        <v>520</v>
      </c>
    </row>
    <row r="13" spans="2:12" ht="40.5" customHeight="1" x14ac:dyDescent="0.2">
      <c r="B13" s="628"/>
      <c r="C13" s="632"/>
      <c r="D13" s="626"/>
      <c r="E13" s="450" t="s">
        <v>529</v>
      </c>
      <c r="F13" s="624" t="s">
        <v>530</v>
      </c>
      <c r="G13" s="366" t="s">
        <v>531</v>
      </c>
      <c r="H13" s="405" t="s">
        <v>532</v>
      </c>
      <c r="I13" s="167" t="s">
        <v>19</v>
      </c>
      <c r="J13" s="141" t="s">
        <v>519</v>
      </c>
      <c r="K13" s="635">
        <v>45260</v>
      </c>
      <c r="L13" s="648" t="s">
        <v>520</v>
      </c>
    </row>
    <row r="14" spans="2:12" ht="54" customHeight="1" x14ac:dyDescent="0.2">
      <c r="B14" s="628"/>
      <c r="C14" s="632"/>
      <c r="D14" s="625"/>
      <c r="E14" s="450"/>
      <c r="F14" s="625"/>
      <c r="G14" s="367"/>
      <c r="H14" s="406"/>
      <c r="I14" s="169" t="s">
        <v>20</v>
      </c>
      <c r="J14" s="143" t="s">
        <v>533</v>
      </c>
      <c r="K14" s="636"/>
      <c r="L14" s="648"/>
    </row>
    <row r="15" spans="2:12" ht="41.25" customHeight="1" x14ac:dyDescent="0.2">
      <c r="B15" s="628"/>
      <c r="C15" s="632"/>
      <c r="D15" s="624" t="s">
        <v>534</v>
      </c>
      <c r="E15" s="450" t="s">
        <v>535</v>
      </c>
      <c r="F15" s="624" t="s">
        <v>536</v>
      </c>
      <c r="G15" s="366" t="s">
        <v>537</v>
      </c>
      <c r="H15" s="480" t="s">
        <v>538</v>
      </c>
      <c r="I15" s="167" t="s">
        <v>19</v>
      </c>
      <c r="J15" s="168" t="s">
        <v>519</v>
      </c>
      <c r="K15" s="645">
        <v>45230</v>
      </c>
      <c r="L15" s="648" t="s">
        <v>520</v>
      </c>
    </row>
    <row r="16" spans="2:12" ht="41.25" customHeight="1" x14ac:dyDescent="0.2">
      <c r="B16" s="628"/>
      <c r="C16" s="632"/>
      <c r="D16" s="625"/>
      <c r="E16" s="450"/>
      <c r="F16" s="625"/>
      <c r="G16" s="367"/>
      <c r="H16" s="482"/>
      <c r="I16" s="169" t="s">
        <v>20</v>
      </c>
      <c r="J16" s="170" t="s">
        <v>533</v>
      </c>
      <c r="K16" s="646"/>
      <c r="L16" s="648"/>
    </row>
    <row r="17" spans="2:12" ht="48.75" customHeight="1" x14ac:dyDescent="0.2">
      <c r="B17" s="628"/>
      <c r="C17" s="632"/>
      <c r="D17" s="624" t="s">
        <v>539</v>
      </c>
      <c r="E17" s="624" t="s">
        <v>540</v>
      </c>
      <c r="F17" s="624" t="s">
        <v>541</v>
      </c>
      <c r="G17" s="703" t="s">
        <v>542</v>
      </c>
      <c r="H17" s="737" t="s">
        <v>543</v>
      </c>
      <c r="I17" s="168" t="s">
        <v>16</v>
      </c>
      <c r="J17" s="158" t="s">
        <v>544</v>
      </c>
      <c r="K17" s="637">
        <v>45168</v>
      </c>
      <c r="L17" s="648" t="s">
        <v>545</v>
      </c>
    </row>
    <row r="18" spans="2:12" ht="36.75" customHeight="1" x14ac:dyDescent="0.2">
      <c r="B18" s="628"/>
      <c r="C18" s="632"/>
      <c r="D18" s="626"/>
      <c r="E18" s="626"/>
      <c r="F18" s="626"/>
      <c r="G18" s="727"/>
      <c r="H18" s="738"/>
      <c r="I18" s="43" t="s">
        <v>19</v>
      </c>
      <c r="J18" s="178" t="s">
        <v>302</v>
      </c>
      <c r="K18" s="638"/>
      <c r="L18" s="648"/>
    </row>
    <row r="19" spans="2:12" ht="33.75" customHeight="1" x14ac:dyDescent="0.2">
      <c r="B19" s="628"/>
      <c r="C19" s="632"/>
      <c r="D19" s="626"/>
      <c r="E19" s="625"/>
      <c r="F19" s="625"/>
      <c r="G19" s="704"/>
      <c r="H19" s="739"/>
      <c r="I19" s="211" t="s">
        <v>20</v>
      </c>
      <c r="J19" s="49" t="s">
        <v>546</v>
      </c>
      <c r="K19" s="639"/>
      <c r="L19" s="206"/>
    </row>
    <row r="20" spans="2:12" ht="74.25" customHeight="1" x14ac:dyDescent="0.2">
      <c r="B20" s="628"/>
      <c r="C20" s="632"/>
      <c r="D20" s="626"/>
      <c r="E20" s="7" t="s">
        <v>547</v>
      </c>
      <c r="F20" s="7" t="s">
        <v>548</v>
      </c>
      <c r="G20" s="160" t="s">
        <v>549</v>
      </c>
      <c r="H20" s="10" t="s">
        <v>550</v>
      </c>
      <c r="I20" s="116" t="s">
        <v>19</v>
      </c>
      <c r="J20" s="46" t="s">
        <v>519</v>
      </c>
      <c r="K20" s="131">
        <v>45046</v>
      </c>
      <c r="L20" s="206" t="s">
        <v>520</v>
      </c>
    </row>
    <row r="21" spans="2:12" ht="52.5" customHeight="1" x14ac:dyDescent="0.2">
      <c r="B21" s="628"/>
      <c r="C21" s="632"/>
      <c r="D21" s="626"/>
      <c r="E21" s="450" t="s">
        <v>551</v>
      </c>
      <c r="F21" s="624" t="s">
        <v>552</v>
      </c>
      <c r="G21" s="388" t="s">
        <v>553</v>
      </c>
      <c r="H21" s="480" t="s">
        <v>554</v>
      </c>
      <c r="I21" s="42" t="s">
        <v>19</v>
      </c>
      <c r="J21" s="42" t="s">
        <v>519</v>
      </c>
      <c r="K21" s="432">
        <v>45076</v>
      </c>
      <c r="L21" s="206"/>
    </row>
    <row r="22" spans="2:12" ht="50.25" customHeight="1" x14ac:dyDescent="0.2">
      <c r="B22" s="628"/>
      <c r="C22" s="632"/>
      <c r="D22" s="625"/>
      <c r="E22" s="450"/>
      <c r="F22" s="625"/>
      <c r="G22" s="389"/>
      <c r="H22" s="482"/>
      <c r="I22" s="211" t="s">
        <v>20</v>
      </c>
      <c r="J22" s="41" t="s">
        <v>546</v>
      </c>
      <c r="K22" s="433"/>
      <c r="L22" s="206" t="s">
        <v>520</v>
      </c>
    </row>
    <row r="23" spans="2:12" ht="28.5" customHeight="1" x14ac:dyDescent="0.2">
      <c r="B23" s="628"/>
      <c r="C23" s="632"/>
      <c r="D23" s="624" t="s">
        <v>555</v>
      </c>
      <c r="E23" s="547" t="s">
        <v>556</v>
      </c>
      <c r="F23" s="624" t="s">
        <v>557</v>
      </c>
      <c r="G23" s="366" t="s">
        <v>693</v>
      </c>
      <c r="H23" s="703" t="s">
        <v>694</v>
      </c>
      <c r="I23" s="237" t="s">
        <v>19</v>
      </c>
      <c r="J23" s="237" t="s">
        <v>519</v>
      </c>
      <c r="K23" s="640">
        <v>45046</v>
      </c>
      <c r="L23" s="648" t="s">
        <v>93</v>
      </c>
    </row>
    <row r="24" spans="2:12" ht="61.5" customHeight="1" x14ac:dyDescent="0.2">
      <c r="B24" s="628"/>
      <c r="C24" s="631"/>
      <c r="D24" s="625"/>
      <c r="E24" s="549"/>
      <c r="F24" s="625"/>
      <c r="G24" s="367"/>
      <c r="H24" s="704"/>
      <c r="I24" s="323" t="s">
        <v>16</v>
      </c>
      <c r="J24" s="323" t="s">
        <v>558</v>
      </c>
      <c r="K24" s="641"/>
      <c r="L24" s="648"/>
    </row>
    <row r="25" spans="2:12" ht="63" customHeight="1" x14ac:dyDescent="0.2">
      <c r="B25" s="628"/>
      <c r="C25" s="630" t="s">
        <v>559</v>
      </c>
      <c r="D25" s="624" t="s">
        <v>560</v>
      </c>
      <c r="E25" s="450" t="s">
        <v>561</v>
      </c>
      <c r="F25" s="624" t="s">
        <v>562</v>
      </c>
      <c r="G25" s="366" t="s">
        <v>563</v>
      </c>
      <c r="H25" s="405" t="s">
        <v>564</v>
      </c>
      <c r="I25" s="164" t="s">
        <v>16</v>
      </c>
      <c r="J25" s="141" t="s">
        <v>565</v>
      </c>
      <c r="K25" s="642">
        <v>45260</v>
      </c>
      <c r="L25" s="648" t="s">
        <v>520</v>
      </c>
    </row>
    <row r="26" spans="2:12" ht="31.5" customHeight="1" x14ac:dyDescent="0.2">
      <c r="B26" s="628"/>
      <c r="C26" s="632"/>
      <c r="D26" s="626"/>
      <c r="E26" s="450"/>
      <c r="F26" s="626"/>
      <c r="G26" s="370"/>
      <c r="H26" s="412"/>
      <c r="I26" s="165" t="s">
        <v>19</v>
      </c>
      <c r="J26" s="143" t="s">
        <v>302</v>
      </c>
      <c r="K26" s="643"/>
      <c r="L26" s="648"/>
    </row>
    <row r="27" spans="2:12" ht="39" customHeight="1" x14ac:dyDescent="0.2">
      <c r="B27" s="628"/>
      <c r="C27" s="632"/>
      <c r="D27" s="625"/>
      <c r="E27" s="450"/>
      <c r="F27" s="625"/>
      <c r="G27" s="367"/>
      <c r="H27" s="406"/>
      <c r="I27" s="166" t="s">
        <v>20</v>
      </c>
      <c r="J27" s="157" t="s">
        <v>533</v>
      </c>
      <c r="K27" s="644"/>
      <c r="L27" s="648"/>
    </row>
    <row r="28" spans="2:12" ht="90" customHeight="1" x14ac:dyDescent="0.2">
      <c r="B28" s="628"/>
      <c r="C28" s="632"/>
      <c r="D28" s="624" t="s">
        <v>566</v>
      </c>
      <c r="E28" s="7" t="s">
        <v>567</v>
      </c>
      <c r="F28" s="7" t="s">
        <v>568</v>
      </c>
      <c r="G28" s="160" t="s">
        <v>569</v>
      </c>
      <c r="H28" s="10" t="s">
        <v>570</v>
      </c>
      <c r="I28" s="46" t="s">
        <v>20</v>
      </c>
      <c r="J28" s="46" t="s">
        <v>533</v>
      </c>
      <c r="K28" s="130">
        <v>45291</v>
      </c>
      <c r="L28" s="206" t="s">
        <v>520</v>
      </c>
    </row>
    <row r="29" spans="2:12" ht="33.75" customHeight="1" x14ac:dyDescent="0.2">
      <c r="B29" s="628"/>
      <c r="C29" s="632"/>
      <c r="D29" s="626"/>
      <c r="E29" s="450" t="s">
        <v>571</v>
      </c>
      <c r="F29" s="624" t="s">
        <v>572</v>
      </c>
      <c r="G29" s="381" t="s">
        <v>573</v>
      </c>
      <c r="H29" s="413" t="s">
        <v>574</v>
      </c>
      <c r="I29" s="167" t="s">
        <v>19</v>
      </c>
      <c r="J29" s="141" t="s">
        <v>302</v>
      </c>
      <c r="K29" s="635">
        <v>45290</v>
      </c>
      <c r="L29" s="648" t="s">
        <v>520</v>
      </c>
    </row>
    <row r="30" spans="2:12" ht="39.75" customHeight="1" x14ac:dyDescent="0.2">
      <c r="B30" s="628"/>
      <c r="C30" s="632"/>
      <c r="D30" s="626"/>
      <c r="E30" s="450"/>
      <c r="F30" s="625"/>
      <c r="G30" s="382"/>
      <c r="H30" s="414"/>
      <c r="I30" s="169" t="s">
        <v>20</v>
      </c>
      <c r="J30" s="143" t="s">
        <v>533</v>
      </c>
      <c r="K30" s="636"/>
      <c r="L30" s="648"/>
    </row>
    <row r="31" spans="2:12" ht="41.25" customHeight="1" x14ac:dyDescent="0.2">
      <c r="B31" s="628"/>
      <c r="C31" s="632"/>
      <c r="D31" s="626"/>
      <c r="E31" s="450" t="s">
        <v>575</v>
      </c>
      <c r="F31" s="624" t="s">
        <v>576</v>
      </c>
      <c r="G31" s="366" t="s">
        <v>577</v>
      </c>
      <c r="H31" s="413" t="s">
        <v>578</v>
      </c>
      <c r="I31" s="167" t="s">
        <v>19</v>
      </c>
      <c r="J31" s="141" t="s">
        <v>302</v>
      </c>
      <c r="K31" s="635">
        <v>45260</v>
      </c>
      <c r="L31" s="648" t="s">
        <v>520</v>
      </c>
    </row>
    <row r="32" spans="2:12" ht="44.25" customHeight="1" x14ac:dyDescent="0.2">
      <c r="B32" s="628"/>
      <c r="C32" s="632"/>
      <c r="D32" s="626"/>
      <c r="E32" s="450"/>
      <c r="F32" s="625"/>
      <c r="G32" s="367"/>
      <c r="H32" s="414"/>
      <c r="I32" s="169" t="s">
        <v>20</v>
      </c>
      <c r="J32" s="143" t="s">
        <v>533</v>
      </c>
      <c r="K32" s="636"/>
      <c r="L32" s="648"/>
    </row>
    <row r="33" spans="2:12" ht="32.25" customHeight="1" x14ac:dyDescent="0.2">
      <c r="B33" s="628"/>
      <c r="C33" s="632"/>
      <c r="D33" s="626"/>
      <c r="E33" s="450" t="s">
        <v>579</v>
      </c>
      <c r="F33" s="624" t="s">
        <v>580</v>
      </c>
      <c r="G33" s="388" t="s">
        <v>581</v>
      </c>
      <c r="H33" s="480" t="s">
        <v>582</v>
      </c>
      <c r="I33" s="168" t="s">
        <v>19</v>
      </c>
      <c r="J33" s="171" t="s">
        <v>302</v>
      </c>
      <c r="K33" s="432">
        <v>45230</v>
      </c>
      <c r="L33" s="648" t="s">
        <v>520</v>
      </c>
    </row>
    <row r="34" spans="2:12" ht="25.5" customHeight="1" x14ac:dyDescent="0.2">
      <c r="B34" s="628"/>
      <c r="C34" s="632"/>
      <c r="D34" s="626"/>
      <c r="E34" s="450"/>
      <c r="F34" s="626"/>
      <c r="G34" s="467"/>
      <c r="H34" s="481"/>
      <c r="I34" s="504" t="s">
        <v>20</v>
      </c>
      <c r="J34" s="172" t="s">
        <v>546</v>
      </c>
      <c r="K34" s="653"/>
      <c r="L34" s="648"/>
    </row>
    <row r="35" spans="2:12" ht="39.75" customHeight="1" x14ac:dyDescent="0.2">
      <c r="B35" s="628"/>
      <c r="C35" s="632"/>
      <c r="D35" s="625"/>
      <c r="E35" s="450"/>
      <c r="F35" s="625"/>
      <c r="G35" s="389"/>
      <c r="H35" s="482"/>
      <c r="I35" s="514"/>
      <c r="J35" s="174" t="s">
        <v>583</v>
      </c>
      <c r="K35" s="433"/>
      <c r="L35" s="648"/>
    </row>
    <row r="36" spans="2:12" ht="62.25" customHeight="1" x14ac:dyDescent="0.2">
      <c r="B36" s="628"/>
      <c r="C36" s="632"/>
      <c r="D36" s="624" t="s">
        <v>584</v>
      </c>
      <c r="E36" s="7" t="s">
        <v>585</v>
      </c>
      <c r="F36" s="7" t="s">
        <v>586</v>
      </c>
      <c r="G36" s="10" t="s">
        <v>587</v>
      </c>
      <c r="H36" s="10" t="s">
        <v>588</v>
      </c>
      <c r="I36" s="15" t="s">
        <v>18</v>
      </c>
      <c r="J36" s="15" t="s">
        <v>241</v>
      </c>
      <c r="K36" s="329">
        <v>45231</v>
      </c>
      <c r="L36" s="206" t="s">
        <v>242</v>
      </c>
    </row>
    <row r="37" spans="2:12" ht="37.5" customHeight="1" x14ac:dyDescent="0.2">
      <c r="B37" s="628"/>
      <c r="C37" s="632"/>
      <c r="D37" s="626"/>
      <c r="E37" s="450" t="s">
        <v>589</v>
      </c>
      <c r="F37" s="624" t="s">
        <v>590</v>
      </c>
      <c r="G37" s="694" t="s">
        <v>591</v>
      </c>
      <c r="H37" s="366" t="s">
        <v>592</v>
      </c>
      <c r="I37" s="649" t="s">
        <v>16</v>
      </c>
      <c r="J37" s="429" t="s">
        <v>558</v>
      </c>
      <c r="K37" s="131">
        <v>45015</v>
      </c>
      <c r="L37" s="206" t="s">
        <v>93</v>
      </c>
    </row>
    <row r="38" spans="2:12" ht="24" customHeight="1" x14ac:dyDescent="0.2">
      <c r="B38" s="628"/>
      <c r="C38" s="632"/>
      <c r="D38" s="626"/>
      <c r="E38" s="450"/>
      <c r="F38" s="626"/>
      <c r="G38" s="687"/>
      <c r="H38" s="370"/>
      <c r="I38" s="650"/>
      <c r="J38" s="512"/>
      <c r="K38" s="130">
        <v>45137</v>
      </c>
      <c r="L38" s="206" t="s">
        <v>93</v>
      </c>
    </row>
    <row r="39" spans="2:12" ht="25.5" customHeight="1" x14ac:dyDescent="0.2">
      <c r="B39" s="628"/>
      <c r="C39" s="632"/>
      <c r="D39" s="625"/>
      <c r="E39" s="450"/>
      <c r="F39" s="625"/>
      <c r="G39" s="691"/>
      <c r="H39" s="367"/>
      <c r="I39" s="651"/>
      <c r="J39" s="430"/>
      <c r="K39" s="130">
        <v>45260</v>
      </c>
      <c r="L39" s="206" t="s">
        <v>93</v>
      </c>
    </row>
    <row r="40" spans="2:12" ht="57.75" customHeight="1" x14ac:dyDescent="0.2">
      <c r="B40" s="628"/>
      <c r="C40" s="630" t="s">
        <v>593</v>
      </c>
      <c r="D40" s="624" t="s">
        <v>594</v>
      </c>
      <c r="E40" s="624" t="s">
        <v>595</v>
      </c>
      <c r="F40" s="624"/>
      <c r="G40" s="366" t="s">
        <v>596</v>
      </c>
      <c r="H40" s="366" t="s">
        <v>597</v>
      </c>
      <c r="I40" s="649" t="s">
        <v>19</v>
      </c>
      <c r="J40" s="43" t="s">
        <v>302</v>
      </c>
      <c r="K40" s="419">
        <v>45291</v>
      </c>
      <c r="L40" s="648" t="s">
        <v>598</v>
      </c>
    </row>
    <row r="41" spans="2:12" ht="57.75" customHeight="1" x14ac:dyDescent="0.2">
      <c r="B41" s="629"/>
      <c r="C41" s="631"/>
      <c r="D41" s="625"/>
      <c r="E41" s="625"/>
      <c r="F41" s="625"/>
      <c r="G41" s="370"/>
      <c r="H41" s="367"/>
      <c r="I41" s="651"/>
      <c r="J41" s="43" t="s">
        <v>546</v>
      </c>
      <c r="K41" s="420"/>
      <c r="L41" s="648"/>
    </row>
    <row r="42" spans="2:12" ht="35.25" customHeight="1" x14ac:dyDescent="0.2">
      <c r="B42" s="623" t="s">
        <v>599</v>
      </c>
      <c r="C42" s="630" t="s">
        <v>600</v>
      </c>
      <c r="D42" s="624" t="s">
        <v>601</v>
      </c>
      <c r="E42" s="450" t="s">
        <v>602</v>
      </c>
      <c r="F42" s="654" t="s">
        <v>603</v>
      </c>
      <c r="G42" s="736" t="s">
        <v>604</v>
      </c>
      <c r="H42" s="464" t="s">
        <v>605</v>
      </c>
      <c r="I42" s="652" t="s">
        <v>407</v>
      </c>
      <c r="J42" s="142" t="s">
        <v>302</v>
      </c>
      <c r="K42" s="234">
        <v>45076</v>
      </c>
      <c r="L42" s="206" t="s">
        <v>606</v>
      </c>
    </row>
    <row r="43" spans="2:12" ht="35.25" customHeight="1" x14ac:dyDescent="0.2">
      <c r="B43" s="623"/>
      <c r="C43" s="632"/>
      <c r="D43" s="626"/>
      <c r="E43" s="450"/>
      <c r="F43" s="655"/>
      <c r="G43" s="736"/>
      <c r="H43" s="465"/>
      <c r="I43" s="652"/>
      <c r="J43" s="143"/>
      <c r="K43" s="234">
        <v>45199</v>
      </c>
      <c r="L43" s="206" t="s">
        <v>606</v>
      </c>
    </row>
    <row r="44" spans="2:12" ht="35.25" customHeight="1" x14ac:dyDescent="0.2">
      <c r="B44" s="623"/>
      <c r="C44" s="632"/>
      <c r="D44" s="625"/>
      <c r="E44" s="450"/>
      <c r="F44" s="656"/>
      <c r="G44" s="736"/>
      <c r="H44" s="466"/>
      <c r="I44" s="652"/>
      <c r="J44" s="144" t="s">
        <v>607</v>
      </c>
      <c r="K44" s="234">
        <v>45291</v>
      </c>
      <c r="L44" s="206" t="s">
        <v>606</v>
      </c>
    </row>
    <row r="45" spans="2:12" ht="40.5" customHeight="1" x14ac:dyDescent="0.2">
      <c r="B45" s="623"/>
      <c r="C45" s="632"/>
      <c r="D45" s="450" t="s">
        <v>608</v>
      </c>
      <c r="E45" s="450" t="s">
        <v>609</v>
      </c>
      <c r="F45" s="523" t="s">
        <v>610</v>
      </c>
      <c r="G45" s="367" t="s">
        <v>611</v>
      </c>
      <c r="H45" s="367" t="s">
        <v>612</v>
      </c>
      <c r="I45" s="385" t="s">
        <v>19</v>
      </c>
      <c r="J45" s="169" t="s">
        <v>302</v>
      </c>
      <c r="K45" s="658">
        <v>45137</v>
      </c>
      <c r="L45" s="648" t="s">
        <v>613</v>
      </c>
    </row>
    <row r="46" spans="2:12" ht="40.5" customHeight="1" x14ac:dyDescent="0.2">
      <c r="B46" s="623"/>
      <c r="C46" s="632"/>
      <c r="D46" s="450"/>
      <c r="E46" s="450"/>
      <c r="F46" s="523"/>
      <c r="G46" s="391"/>
      <c r="H46" s="391"/>
      <c r="I46" s="386"/>
      <c r="J46" s="169" t="s">
        <v>614</v>
      </c>
      <c r="K46" s="659"/>
      <c r="L46" s="648"/>
    </row>
    <row r="47" spans="2:12" ht="38.25" customHeight="1" x14ac:dyDescent="0.2">
      <c r="B47" s="623"/>
      <c r="C47" s="632"/>
      <c r="D47" s="450"/>
      <c r="E47" s="450"/>
      <c r="F47" s="523"/>
      <c r="G47" s="391"/>
      <c r="H47" s="391"/>
      <c r="I47" s="146" t="s">
        <v>20</v>
      </c>
      <c r="J47" s="169" t="s">
        <v>533</v>
      </c>
      <c r="K47" s="660"/>
      <c r="L47" s="648"/>
    </row>
    <row r="48" spans="2:12" ht="70.5" customHeight="1" x14ac:dyDescent="0.2">
      <c r="B48" s="623"/>
      <c r="C48" s="632"/>
      <c r="D48" s="450"/>
      <c r="E48" s="450" t="s">
        <v>615</v>
      </c>
      <c r="F48" s="450" t="s">
        <v>616</v>
      </c>
      <c r="G48" s="519" t="s">
        <v>617</v>
      </c>
      <c r="H48" s="662" t="s">
        <v>618</v>
      </c>
      <c r="I48" s="42" t="s">
        <v>19</v>
      </c>
      <c r="J48" s="42" t="s">
        <v>302</v>
      </c>
      <c r="K48" s="436">
        <v>45230</v>
      </c>
      <c r="L48" s="648" t="s">
        <v>545</v>
      </c>
    </row>
    <row r="49" spans="2:12" ht="54.75" customHeight="1" x14ac:dyDescent="0.2">
      <c r="B49" s="623"/>
      <c r="C49" s="631"/>
      <c r="D49" s="450"/>
      <c r="E49" s="450"/>
      <c r="F49" s="450"/>
      <c r="G49" s="519"/>
      <c r="H49" s="662"/>
      <c r="I49" s="41" t="s">
        <v>16</v>
      </c>
      <c r="J49" s="41" t="s">
        <v>619</v>
      </c>
      <c r="K49" s="437"/>
      <c r="L49" s="648"/>
    </row>
    <row r="50" spans="2:12" ht="27.75" customHeight="1" x14ac:dyDescent="0.2">
      <c r="B50" s="623"/>
      <c r="C50" s="450" t="s">
        <v>620</v>
      </c>
      <c r="D50" s="450" t="s">
        <v>621</v>
      </c>
      <c r="E50" s="523" t="s">
        <v>622</v>
      </c>
      <c r="F50" s="661"/>
      <c r="G50" s="519" t="s">
        <v>623</v>
      </c>
      <c r="H50" s="519" t="s">
        <v>624</v>
      </c>
      <c r="I50" s="657" t="s">
        <v>625</v>
      </c>
      <c r="J50" s="657" t="s">
        <v>626</v>
      </c>
      <c r="K50" s="130">
        <v>45107</v>
      </c>
      <c r="L50" s="648" t="s">
        <v>627</v>
      </c>
    </row>
    <row r="51" spans="2:12" ht="30.75" customHeight="1" x14ac:dyDescent="0.2">
      <c r="B51" s="623"/>
      <c r="C51" s="450"/>
      <c r="D51" s="450"/>
      <c r="E51" s="523"/>
      <c r="F51" s="661"/>
      <c r="G51" s="519"/>
      <c r="H51" s="519"/>
      <c r="I51" s="657"/>
      <c r="J51" s="657"/>
      <c r="K51" s="130">
        <v>45291</v>
      </c>
      <c r="L51" s="648"/>
    </row>
    <row r="53" spans="2:12" x14ac:dyDescent="0.2">
      <c r="J53" s="107"/>
    </row>
  </sheetData>
  <autoFilter ref="B9:L49"/>
  <mergeCells count="117">
    <mergeCell ref="L50:L51"/>
    <mergeCell ref="D50:D51"/>
    <mergeCell ref="C50:C51"/>
    <mergeCell ref="H50:H51"/>
    <mergeCell ref="I50:I51"/>
    <mergeCell ref="J50:J51"/>
    <mergeCell ref="D45:D49"/>
    <mergeCell ref="K48:K49"/>
    <mergeCell ref="K45:K47"/>
    <mergeCell ref="G50:G51"/>
    <mergeCell ref="F50:F51"/>
    <mergeCell ref="E50:E51"/>
    <mergeCell ref="G48:G49"/>
    <mergeCell ref="H48:H49"/>
    <mergeCell ref="F48:F49"/>
    <mergeCell ref="F45:F47"/>
    <mergeCell ref="G45:G47"/>
    <mergeCell ref="H45:H47"/>
    <mergeCell ref="L48:L49"/>
    <mergeCell ref="G42:G44"/>
    <mergeCell ref="F42:F44"/>
    <mergeCell ref="H33:H35"/>
    <mergeCell ref="I34:I35"/>
    <mergeCell ref="F29:F30"/>
    <mergeCell ref="G29:G30"/>
    <mergeCell ref="F21:F22"/>
    <mergeCell ref="G21:G22"/>
    <mergeCell ref="H21:H22"/>
    <mergeCell ref="H42:H44"/>
    <mergeCell ref="H40:H41"/>
    <mergeCell ref="G40:G41"/>
    <mergeCell ref="F40:F41"/>
    <mergeCell ref="G37:G39"/>
    <mergeCell ref="H37:H39"/>
    <mergeCell ref="F33:F35"/>
    <mergeCell ref="G33:G35"/>
    <mergeCell ref="L13:L14"/>
    <mergeCell ref="L15:L16"/>
    <mergeCell ref="L25:L27"/>
    <mergeCell ref="L29:L30"/>
    <mergeCell ref="L31:L32"/>
    <mergeCell ref="L33:L35"/>
    <mergeCell ref="L17:L18"/>
    <mergeCell ref="I37:I39"/>
    <mergeCell ref="L45:L47"/>
    <mergeCell ref="I42:I44"/>
    <mergeCell ref="I40:I41"/>
    <mergeCell ref="K40:K41"/>
    <mergeCell ref="K33:K35"/>
    <mergeCell ref="L40:L41"/>
    <mergeCell ref="L23:L24"/>
    <mergeCell ref="I45:I46"/>
    <mergeCell ref="B2:K2"/>
    <mergeCell ref="C3:K3"/>
    <mergeCell ref="C4:K4"/>
    <mergeCell ref="C5:K5"/>
    <mergeCell ref="B6:K6"/>
    <mergeCell ref="H31:H32"/>
    <mergeCell ref="H29:H30"/>
    <mergeCell ref="H15:H16"/>
    <mergeCell ref="D17:D22"/>
    <mergeCell ref="K31:K32"/>
    <mergeCell ref="D25:D27"/>
    <mergeCell ref="F25:F27"/>
    <mergeCell ref="C25:C39"/>
    <mergeCell ref="D28:D35"/>
    <mergeCell ref="K15:K16"/>
    <mergeCell ref="D15:D16"/>
    <mergeCell ref="K21:K22"/>
    <mergeCell ref="G15:G16"/>
    <mergeCell ref="C10:C24"/>
    <mergeCell ref="G25:G27"/>
    <mergeCell ref="K29:K30"/>
    <mergeCell ref="B7:K7"/>
    <mergeCell ref="F37:F39"/>
    <mergeCell ref="J37:J39"/>
    <mergeCell ref="I8:J8"/>
    <mergeCell ref="G13:G14"/>
    <mergeCell ref="H13:H14"/>
    <mergeCell ref="K13:K14"/>
    <mergeCell ref="F31:F32"/>
    <mergeCell ref="G31:G32"/>
    <mergeCell ref="F13:F14"/>
    <mergeCell ref="F15:F16"/>
    <mergeCell ref="H25:H27"/>
    <mergeCell ref="G17:G19"/>
    <mergeCell ref="F17:F19"/>
    <mergeCell ref="H17:H19"/>
    <mergeCell ref="K17:K19"/>
    <mergeCell ref="K23:K24"/>
    <mergeCell ref="H23:H24"/>
    <mergeCell ref="G23:G24"/>
    <mergeCell ref="F23:F24"/>
    <mergeCell ref="K25:K27"/>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 ref="E29:E30"/>
    <mergeCell ref="E25:E27"/>
    <mergeCell ref="E21:E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Props1.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ea561f07-6fdb-4f09-abe4-2b4552447750"/>
    <ds:schemaRef ds:uri="ecdbab24-bf6c-4f9a-b3ac-8575758ce46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3.xml><?xml version="1.0" encoding="utf-8"?>
<ds:datastoreItem xmlns:ds="http://schemas.openxmlformats.org/officeDocument/2006/customXml" ds:itemID="{77BA15F6-1F19-44AF-BD81-3BB88C0C194E}">
  <ds:schemaRefs>
    <ds:schemaRef ds:uri="http://schemas.microsoft.com/office/2006/documentManagement/types"/>
    <ds:schemaRef ds:uri="ea561f07-6fdb-4f09-abe4-2b4552447750"/>
    <ds:schemaRef ds:uri="http://purl.org/dc/elements/1.1/"/>
    <ds:schemaRef ds:uri="http://schemas.microsoft.com/office/2006/metadata/properties"/>
    <ds:schemaRef ds:uri="ecdbab24-bf6c-4f9a-b3ac-8575758ce467"/>
    <ds:schemaRef ds:uri="http://schemas.microsoft.com/sharepoint/v3"/>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Dilegencia y lavado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CASA</cp:lastModifiedBy>
  <cp:revision/>
  <dcterms:created xsi:type="dcterms:W3CDTF">2021-01-14T22:03:50Z</dcterms:created>
  <dcterms:modified xsi:type="dcterms:W3CDTF">2023-10-12T23:00:20Z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