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SA\OneDrive - uaermv\UMV\Rendicion cuentas\"/>
    </mc:Choice>
  </mc:AlternateContent>
  <bookViews>
    <workbookView xWindow="28680" yWindow="-120" windowWidth="29040" windowHeight="15840" firstSheet="3" activeTab="3"/>
  </bookViews>
  <sheets>
    <sheet name="Gráfico Cronogra General" sheetId="21" state="hidden" r:id="rId1"/>
    <sheet name="Consolidado Prog Transpa" sheetId="16" state="hidden" r:id="rId2"/>
    <sheet name="Componen 1 Transparencia" sheetId="2" state="hidden" r:id="rId3"/>
    <sheet name="Componen 2 Rendición de cuentas" sheetId="12" r:id="rId4"/>
    <sheet name="Componen 3 Servicio al ciudadan" sheetId="13" state="hidden" r:id="rId5"/>
    <sheet name="Componen 4 Raciona Trámi " sheetId="15" state="hidden" r:id="rId6"/>
    <sheet name="Componen 5 Apertura y Datos Abi" sheetId="22" state="hidden" r:id="rId7"/>
    <sheet name="Componen 6 Participa e Innovaci" sheetId="23" state="hidden" r:id="rId8"/>
    <sheet name="Componen 7 Integridad y Ética" sheetId="14" state="hidden" r:id="rId9"/>
    <sheet name="Componen 8 Riesgos corrupción" sheetId="5" state="hidden" r:id="rId10"/>
    <sheet name="Componen 9 Dilegencia y lavado " sheetId="24" state="hidden" r:id="rId11"/>
    <sheet name="Hoja1" sheetId="25" state="hidden" r:id="rId12"/>
  </sheets>
  <definedNames>
    <definedName name="_xlnm._FilterDatabase" localSheetId="2" hidden="1">'Componen 1 Transparencia'!$B$9:$J$9</definedName>
    <definedName name="_xlnm._FilterDatabase" localSheetId="3" hidden="1">'Componen 2 Rendición de cuentas'!$B$9:$J$76</definedName>
    <definedName name="_xlnm._FilterDatabase" localSheetId="4" hidden="1">'Componen 3 Servicio al ciudadan'!$C$9:$I$50</definedName>
    <definedName name="_xlnm._FilterDatabase" localSheetId="6" hidden="1">'Componen 5 Apertura y Datos Abi'!$C$9:$J$9</definedName>
    <definedName name="_xlnm._FilterDatabase" localSheetId="7" hidden="1">'Componen 6 Participa e Innovaci'!$B$9:$K$9</definedName>
    <definedName name="_xlnm._FilterDatabase" localSheetId="8" hidden="1">'Componen 7 Integridad y Ética'!$B$9:$L$49</definedName>
    <definedName name="_xlnm._FilterDatabase" localSheetId="9" hidden="1">'Componen 8 Riesgos corrupción'!$E$9:$J$9</definedName>
    <definedName name="_xlnm._FilterDatabase" localSheetId="10" hidden="1">'Componen 9 Dilegencia y lavado '!$B$9:$I$9</definedName>
    <definedName name="_xlnm._FilterDatabase" localSheetId="1" hidden="1">'Consolidado Prog Transpa'!$B$2:$J$210</definedName>
  </definedNames>
  <calcPr calcId="162913"/>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5" l="1"/>
  <c r="J41" i="23"/>
  <c r="J68" i="23"/>
  <c r="G68" i="23"/>
  <c r="F68" i="23"/>
  <c r="F12" i="22"/>
  <c r="E12" i="22"/>
  <c r="F10" i="12"/>
  <c r="E10" i="12"/>
  <c r="G41" i="23"/>
  <c r="F41" i="23"/>
  <c r="K22" i="16"/>
  <c r="K23" i="16"/>
  <c r="K24" i="16"/>
  <c r="J24" i="16"/>
  <c r="J22" i="16"/>
  <c r="J23" i="16"/>
  <c r="J21" i="16"/>
  <c r="I24" i="16"/>
  <c r="H24" i="16"/>
  <c r="G24" i="16"/>
  <c r="F24" i="16"/>
  <c r="E24" i="16"/>
  <c r="D24" i="16"/>
  <c r="I23" i="16"/>
  <c r="H23"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I19" i="16"/>
  <c r="H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 r="E20" i="13"/>
  <c r="F20" i="13"/>
  <c r="G20" i="13"/>
  <c r="H20" i="13"/>
  <c r="I20" i="13"/>
</calcChain>
</file>

<file path=xl/sharedStrings.xml><?xml version="1.0" encoding="utf-8"?>
<sst xmlns="http://schemas.openxmlformats.org/spreadsheetml/2006/main" count="1359" uniqueCount="725">
  <si>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</si>
  <si>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</si>
  <si>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</si>
  <si>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</si>
  <si>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</si>
  <si>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</si>
  <si>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</si>
  <si>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</si>
  <si>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</si>
  <si>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</si>
  <si>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</si>
  <si>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</si>
  <si>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</si>
  <si>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</si>
  <si>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</si>
  <si>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</si>
  <si>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</si>
  <si>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</si>
  <si>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</si>
  <si>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</si>
  <si>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</si>
  <si>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</si>
  <si>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</si>
  <si>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</si>
  <si>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</si>
  <si>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</si>
  <si>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</si>
  <si>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</si>
  <si>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</si>
  <si>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</si>
  <si>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 xml:space="preserve">PLAN ANTICORRUPCIÓN Y DE ATENCIÓN AL CIUDADANO - PROGRAMAS DE TRANSPARENCIA Y ÉTICA PÚBLICA </t>
  </si>
  <si>
    <t>Entidad</t>
  </si>
  <si>
    <t>UNIDAD ADMINISTRATIVA ESPECIAL DE REHABILITACIÓN Y MANTENIMIENTO VIAL</t>
  </si>
  <si>
    <t>Vigencia</t>
  </si>
  <si>
    <t>ENERO DE 2023 A DICIEMBRE DE 2023</t>
  </si>
  <si>
    <t>Fecha de Publicación</t>
  </si>
  <si>
    <t>ABRIL DE 2023</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</si>
  <si>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</si>
  <si>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</si>
  <si>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</si>
  <si>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</si>
  <si>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</si>
  <si>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</si>
  <si>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</si>
  <si>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</si>
  <si>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5.1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</si>
  <si>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</si>
  <si>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Un (1) Índice de Transparencia de la Procuraduría General de la Nación, ITA enviado</t>
  </si>
  <si>
    <t>Proceso Direccionamiento Estratégico  e Innovación (Planeación)</t>
  </si>
  <si>
    <t xml:space="preserve">Ariel - Janyther </t>
  </si>
  <si>
    <t>Proceso Atención a Partes Interesadas y Comunicaciones 
(Comunicaciones)</t>
  </si>
  <si>
    <t xml:space="preserve">Secretaria General </t>
  </si>
  <si>
    <t xml:space="preserve">Estrategia de Gobierno de TI </t>
  </si>
  <si>
    <t>1.2</t>
  </si>
  <si>
    <t>5.4</t>
  </si>
  <si>
    <t>Verificar y ajustar los links de la Ley de transparencia publicados en la página web de la Entidad</t>
  </si>
  <si>
    <t>Generar tres (3) alertas sobre la información desactualizada  en la página web.</t>
  </si>
  <si>
    <t xml:space="preserve">Proceso Atención a Partes Interesadas y Comunicaciones 
(Comunicaciones) </t>
  </si>
  <si>
    <t xml:space="preserve">Andrea - Ariel - Janyther </t>
  </si>
  <si>
    <t>1.3</t>
  </si>
  <si>
    <t>5.5</t>
  </si>
  <si>
    <t>Divulgar los avances en la implementación de la "Guía Conoce, Propone y Prioriza" a través de los medios de la Entidad (Facebook, Twitter, Instagram, página web)</t>
  </si>
  <si>
    <t>Una (1) divulgación de la sección de "Conoce, Propone y Prioriza" de la página web.</t>
  </si>
  <si>
    <t>Ariel - Janyther - Jessica - Camila - Vanessa - Lina</t>
  </si>
  <si>
    <t>Proceso Direccionamiento Estratégico  e Innovación  
(Planeación)</t>
  </si>
  <si>
    <t>1.4</t>
  </si>
  <si>
    <t>5.6</t>
  </si>
  <si>
    <t xml:space="preserve">Actualizar el Menú Participa y el botón de Conoce, Propone y Prioriza con la información indicada por el equipo de Gobierno Abierto de Bogotá y los ejercicios de participación y rendición de cuentas </t>
  </si>
  <si>
    <t xml:space="preserve">Cuatro (4) piezas divulgativas indicadas por el equipo de Gobierno Abierto de Bogotá y los ejercicios de participación y Rendición de cuentas </t>
  </si>
  <si>
    <t xml:space="preserve">Andrea - María Angélica - Janyther - Ariel </t>
  </si>
  <si>
    <t>Proceso Direccionamiento Estratégico  e Innovación 
(Planeación)</t>
  </si>
  <si>
    <t>(Secretaria General)</t>
  </si>
  <si>
    <t>(Proceso intervención de la malla vial)</t>
  </si>
  <si>
    <t>1.5</t>
  </si>
  <si>
    <t>5.7</t>
  </si>
  <si>
    <t xml:space="preserve">Realizar y publicar los informes de solicitud de acceso a la información de acuerdo al decreto reglamentario 103 de 2015 en el Menú de Transparencia de la página web </t>
  </si>
  <si>
    <t xml:space="preserve">Tres (3) informes de solicitud de acceso a la información </t>
  </si>
  <si>
    <t>Proceso de Atención a Partes Interesadas y Comunicaciones 
(Atención al Ciudadano)</t>
  </si>
  <si>
    <t xml:space="preserve">Andrea - Ángela - Andrés </t>
  </si>
  <si>
    <t xml:space="preserve">Lineamientos de 
Transparencia Pasiva </t>
  </si>
  <si>
    <t>1.6</t>
  </si>
  <si>
    <t>5.21</t>
  </si>
  <si>
    <t xml:space="preserve">Janyther - Ariel </t>
  </si>
  <si>
    <t>Elaboración de Instrumentos de Gestión de la Información</t>
  </si>
  <si>
    <t>1.7</t>
  </si>
  <si>
    <t>5.8</t>
  </si>
  <si>
    <t>Divulgar la estrategia anticorrupción contenida en el Plan Anticorrupción y Atención al Ciudadano - Programas de Transparencia y Ética Pública de la Entidad mediante piezas comunicativas</t>
  </si>
  <si>
    <t xml:space="preserve">Una (1) pieza de divulgación de la estrategia anticorrupción de la Entidad </t>
  </si>
  <si>
    <t>Janyther - Jessica - Camila - Vanessa - Lina</t>
  </si>
  <si>
    <t>1.8</t>
  </si>
  <si>
    <t>5.9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</si>
  <si>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</si>
  <si>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</si>
  <si>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 xml:space="preserve">Janyther </t>
  </si>
  <si>
    <t>1.9</t>
  </si>
  <si>
    <t>5.10</t>
  </si>
  <si>
    <t>Elaborar y publicar el informe de sostenibilidad ambiental de la vigencia 2022 en el micrositio "UMV Sostenible"</t>
  </si>
  <si>
    <t>Un (1) Informe realizado y publicado.</t>
  </si>
  <si>
    <t xml:space="preserve">Proceso Atención a Partes Interesadas y Comunicaciones 
(Responsabilidad social) </t>
  </si>
  <si>
    <t xml:space="preserve">Luz Adriana - Diana </t>
  </si>
  <si>
    <t xml:space="preserve">(Comunicaciones) </t>
  </si>
  <si>
    <t>1.10</t>
  </si>
  <si>
    <t>5.11</t>
  </si>
  <si>
    <t xml:space="preserve">Actualizar el esquema de publicación de información de transparencia de la Entidad </t>
  </si>
  <si>
    <t>Un (1) esquema de publicación realizado y actualizado</t>
  </si>
  <si>
    <t xml:space="preserve">Christian </t>
  </si>
  <si>
    <t>1.11</t>
  </si>
  <si>
    <t>5.12</t>
  </si>
  <si>
    <t>Realizar la actualización de la matriz de activos de información de la Entidad para el 2023</t>
  </si>
  <si>
    <t>Una (1) matriz de activos de información actualizada</t>
  </si>
  <si>
    <t xml:space="preserve">Guio - Christian </t>
  </si>
  <si>
    <t xml:space="preserve">Mesa de Activos de Información </t>
  </si>
  <si>
    <t>1.12</t>
  </si>
  <si>
    <t>5.13</t>
  </si>
  <si>
    <t>Divulgar el Instructivo para la Eliminación de Archivos por los medios de la Entidad.</t>
  </si>
  <si>
    <t>Una (1) piezas de divulgación del Instructivo para la Eliminación de Archivos por los medios de la Entidad.</t>
  </si>
  <si>
    <t xml:space="preserve"> Proceso Gestión Documental</t>
  </si>
  <si>
    <t xml:space="preserve">Nelson - Diana Reay </t>
  </si>
  <si>
    <t>Criterio Diferencial de Accesibilidad</t>
  </si>
  <si>
    <t>1.13</t>
  </si>
  <si>
    <t>5.14</t>
  </si>
  <si>
    <t>Diagnosticar el cumplimiento de la Norma Técnica Colombiana (NTC) 5854 a través de una lista de chequeo con los requisitos de accesibilidad que son aplicables a la página web de la Entidad y que se presentan agrupados en tres niveles de conformidad: A, AA, y AAA y los lineamientos de la norma ISO 14289-1.</t>
  </si>
  <si>
    <t xml:space="preserve">Una (1) lista de chequeo aplicada a la página web de la Entidad. </t>
  </si>
  <si>
    <t xml:space="preserve">Ariel </t>
  </si>
  <si>
    <t>1.14</t>
  </si>
  <si>
    <t>5.16</t>
  </si>
  <si>
    <t>Sensibilizar al equipo de atención a partes interesadas y comunicaciones sobre la lengua señas</t>
  </si>
  <si>
    <t>Una (1) sensibilización sobre lengua de señas</t>
  </si>
  <si>
    <t xml:space="preserve">Andrea Ausique - Janyther </t>
  </si>
  <si>
    <t>Monitoreo del Acceso a la Información Pública</t>
  </si>
  <si>
    <t>1.15</t>
  </si>
  <si>
    <t>5.19</t>
  </si>
  <si>
    <t>Realizar el monitoreo sobre la información publicada en la página web con el status de la Matriz de seguimiento a la sección de Transparencia del primer y segundo semestre</t>
  </si>
  <si>
    <t>Dos (2) monitoreos de la información a publicar (Transparencia Activa Ley 1712 de 2014)</t>
  </si>
  <si>
    <t>Ariel - Janyther</t>
  </si>
  <si>
    <t>1.16</t>
  </si>
  <si>
    <t>5.20</t>
  </si>
  <si>
    <t xml:space="preserve">Diligenciar y presentar el Índice de Transparencia de Bogotá que evalúa la vigencia 2022 sobre la información proactiva, talento humano, rendición de cuentas, planeación, comportamiento ético, gestión presupuestal, medidas anticorrupción, participación ciudadana, atención al ciudadano, entre otros capítulos </t>
  </si>
  <si>
    <t>Un (1) Índice de Transparencia de Bogotá enviado</t>
  </si>
  <si>
    <t xml:space="preserve">Janyther - Ariel - Andrea - Ángela - Andrés - Martha - Luz Adriana - Yenny Yazo </t>
  </si>
  <si>
    <t xml:space="preserve">(Atención al Ciudadano) </t>
  </si>
  <si>
    <t>(Talento humano)</t>
  </si>
  <si>
    <t>(Contratación)</t>
  </si>
  <si>
    <t>(Oficina de Control Interno)</t>
  </si>
  <si>
    <t>PLAN ANTICORRUPCIÓN Y DE ATENCIÓN AL CIUDADANO - PROGRAMAS DE TRANSPARENCIA Y ÉTICA PÚBLICA</t>
  </si>
  <si>
    <t>Entidad:</t>
  </si>
  <si>
    <t>Vigencia:</t>
  </si>
  <si>
    <t>Fecha de Publicación:</t>
  </si>
  <si>
    <t>Componente 2: Rendición de Cuentas</t>
  </si>
  <si>
    <t>Actividades /metodología</t>
  </si>
  <si>
    <t>Dependencia</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</si>
  <si>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</si>
  <si>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2.1</t>
  </si>
  <si>
    <t>4.1.1</t>
  </si>
  <si>
    <t>Proceso de Atención a Partes Interesadas y Comunicaciones
(Secretaría General)</t>
  </si>
  <si>
    <t xml:space="preserve">Andrea - María Angélica - John - Janyther </t>
  </si>
  <si>
    <t>2.2</t>
  </si>
  <si>
    <t>4.2.1</t>
  </si>
  <si>
    <t>Realizar campaña interna de divulgación sobre la importancia de la gestión de los grupos de valor en la entidad de acuerdo a la caracterización realizada.</t>
  </si>
  <si>
    <t>Dos (2) piezas informativas (píldoras, clips, videos, piezas gráficas) divulgadas por los canales de comunicación de la entidad.</t>
  </si>
  <si>
    <t>Proceso de Atención a Partes Interesadas y Comunicaciones
(Responsabilidad Social)</t>
  </si>
  <si>
    <t xml:space="preserve">Luz Adriana - Diana - Jessica - Diego - Julio </t>
  </si>
  <si>
    <t xml:space="preserve">Oficina Asesora de Planeación </t>
  </si>
  <si>
    <t>Proceso de Atención a Partes Interesadas y Comunicaciones
(Comunicaciones)</t>
  </si>
  <si>
    <t>2.3</t>
  </si>
  <si>
    <t>4.2.2</t>
  </si>
  <si>
    <t xml:space="preserve">Realizar una sensibilización en la Entidad sobre la caracterización de los grupos de valor  actualizada de acuerdo al procedimiento interno de la Entidad </t>
  </si>
  <si>
    <t>Un (1) listado de asistencia de la sensibilización realizada</t>
  </si>
  <si>
    <t xml:space="preserve">Luz Adriana - Diana  </t>
  </si>
  <si>
    <t>2.4</t>
  </si>
  <si>
    <t>4.2.3</t>
  </si>
  <si>
    <t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t>
  </si>
  <si>
    <t xml:space="preserve">Tres (3) Informes trimestrales PQRSFD </t>
  </si>
  <si>
    <t>Andrea - Ángela - Andrés</t>
  </si>
  <si>
    <t>2.5</t>
  </si>
  <si>
    <t>4.2.5</t>
  </si>
  <si>
    <t xml:space="preserve">Publicar y divulgar en el Menú de Transparencia de la UAERMV la estrategia de Rendición de Cuentas con el cronograma de actividades incluida en las versiones del Plan Anticorrupción y Atención al Ciudadano - Programas de Transparencia y Ética Pública (componente 2) para que los grupos de interés puedan hacer seguimiento a su implementación. </t>
  </si>
  <si>
    <t>Publicación y divulgación de un (1) Plan Anticorrupción y Atención al Ciudadano, PAAC - Programas de Transparencia y Ética Pública</t>
  </si>
  <si>
    <t>2.6</t>
  </si>
  <si>
    <t>4.2.6</t>
  </si>
  <si>
    <t xml:space="preserve">Proceso de Atención a Partes Interesadas y Comunicaciones
(Comunicaciones) </t>
  </si>
  <si>
    <t xml:space="preserve">Jessica - Diego - Julio </t>
  </si>
  <si>
    <t>2.7</t>
  </si>
  <si>
    <t>4.2.7</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</si>
  <si>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</si>
  <si>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t>Dos (2) informes de rendición de cuentas publicado en la sección de transparencia de la página web de UMV</t>
  </si>
  <si>
    <t xml:space="preserve">Janyther - Christian - Ariel </t>
  </si>
  <si>
    <t xml:space="preserve">Equipo interno conformado por los delegados del equipo de Participación Ciudadana y Rendición de Cuentas responsable de la implementación dela estrategia de Rendición de Cuentas </t>
  </si>
  <si>
    <t>2.8</t>
  </si>
  <si>
    <t>4.2.8</t>
  </si>
  <si>
    <t>Diseñar pieza comunicativa didáctica de la Rendición de Cuentas (piezas y mensajes) para dar a conocer los informes de rendición de cuentas a los grupos de valor.</t>
  </si>
  <si>
    <t>Una (1) pieza comunicativa didáctica e incluyentes para la población con discapacidad o grupos étnicos en el marco de la Rendición de Cuentas.</t>
  </si>
  <si>
    <t xml:space="preserve">Janyther - Jessica - Diego - Julio - Ariel </t>
  </si>
  <si>
    <t>2.9</t>
  </si>
  <si>
    <t>4.2.9</t>
  </si>
  <si>
    <t xml:space="preserve">Divulgar y convocar a las rendiciones de cuentas, espacios de diálogo propios y a los articulados con las entidades del sector y del Nodo Sector Movilidad Distrital y sensibilizaciones a colaboradores de la Entidad y ciudadanos por los diferentes medios de la UMV (página web, redes sociales, volantes, cartas de invitación, entre otros) </t>
  </si>
  <si>
    <t xml:space="preserve">Un (1) plan de acción de comunicaciones (piezas gráficas y en video, mensajes, entre otros) digitales o impresos </t>
  </si>
  <si>
    <t>(Proceso Gestión Ambiental)</t>
  </si>
  <si>
    <t>2.10</t>
  </si>
  <si>
    <t>4.2.10</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</si>
  <si>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</si>
  <si>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</si>
  <si>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 xml:space="preserve">Janyther - Andrea - María Angélica - Lorena </t>
  </si>
  <si>
    <t>2.11</t>
  </si>
  <si>
    <t>4.2.11</t>
  </si>
  <si>
    <t>Publicar en las carteleras físicas de la entidad la invitación a las rendiciones de cuentas propias de la Entidad, articulados con las entidades del sector y del Nodo Sector Movilidad Distrital y espacios de participación</t>
  </si>
  <si>
    <t xml:space="preserve">Janyther - Andrea - María Angélica - Jessica - Diego - Julio </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</si>
  <si>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</si>
  <si>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2.12</t>
  </si>
  <si>
    <t>4.2.12</t>
  </si>
  <si>
    <t>Sensibilizar a los ciudadanos y veedores en los conceptos de Rendición de Cuentas y los mecanismos de participación en los espacios de diálogo y rendiciones de cuenta.</t>
  </si>
  <si>
    <t>Una (1) sensibilización a ciudadanos</t>
  </si>
  <si>
    <t xml:space="preserve"> Proceso Direccionamiento Estratégico  e Innovación 
(Planeación)</t>
  </si>
  <si>
    <t xml:space="preserve">Janyther - Andrea - Lorena </t>
  </si>
  <si>
    <t>Gerencia Ambiental Social y Atención al Ciudadano</t>
  </si>
  <si>
    <t>2.13</t>
  </si>
  <si>
    <t>4.2.15</t>
  </si>
  <si>
    <t>Realizar la audiencia pública participativa virtual o presencial de la UAERMV sobre su gestión en el marco de "Saber es tú derecho" dirigida a los grupos de valor y población con discapacidad o grupos étnicos</t>
  </si>
  <si>
    <t>Una (1) grabación de la audiencia pública de rendición de cuentas realizada</t>
  </si>
  <si>
    <t xml:space="preserve">Janyther - Andrea -María Angélica - Lorena - Jessica - Diego - Julio </t>
  </si>
  <si>
    <r>
      <t xml:space="preserve">Subcomponente 3
</t>
    </r>
    <r>
      <rPr>
        <b/>
        <sz val="8"/>
        <color theme="1"/>
        <rFont val="Arial"/>
        <family val="2"/>
      </rPr>
      <t>Responsabilidad</t>
    </r>
    <r>
      <rPr>
        <sz val="8"/>
        <color theme="1"/>
        <rFont val="Arial"/>
        <family val="2"/>
      </rPr>
      <t xml:space="preserve"> en la cultura de la rendición y 
petición de cuentas. </t>
    </r>
    <r>
      <rPr>
        <b/>
        <sz val="8"/>
        <color theme="1"/>
        <rFont val="Arial"/>
        <family val="2"/>
      </rPr>
      <t>Responder</t>
    </r>
    <r>
      <rPr>
        <sz val="8"/>
        <color theme="1"/>
        <rFont val="Arial"/>
        <family val="2"/>
      </rPr>
      <t xml:space="preserve"> a compromisos propuestos en la rendición de cuentas</t>
    </r>
  </si>
  <si>
    <t>2.14</t>
  </si>
  <si>
    <t>4.2.17</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</si>
  <si>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</si>
  <si>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t>
  </si>
  <si>
    <t>Janyther - Christian - Alexander - Andrea - Andrés - Fabián - María Angélica - Lorena -  Diana - John - técnicos delegados Malla (delegados APIC)</t>
  </si>
  <si>
    <t>(Atención al Ciudadano)</t>
  </si>
  <si>
    <t>2.15</t>
  </si>
  <si>
    <t>4.2.18</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</si>
  <si>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</si>
  <si>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 realizados en la plataforma colibrí</t>
  </si>
  <si>
    <t xml:space="preserve">Christian - Janyther </t>
  </si>
  <si>
    <r>
      <t xml:space="preserve">Subcomponente 4
</t>
    </r>
    <r>
      <rPr>
        <b/>
        <sz val="8"/>
        <color theme="1"/>
        <rFont val="Arial"/>
        <family val="2"/>
      </rPr>
      <t>Evaluación y 
retroalimentación</t>
    </r>
    <r>
      <rPr>
        <sz val="8"/>
        <color theme="1"/>
        <rFont val="Arial"/>
        <family val="2"/>
      </rPr>
      <t xml:space="preserve"> a la gestión institucional y retroalimentación de los ejercicios de rendición de cuentas con acciones correctivas para mejora</t>
    </r>
  </si>
  <si>
    <t>2.16</t>
  </si>
  <si>
    <t>4.2.19</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</si>
  <si>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</si>
  <si>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</si>
  <si>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2.17</t>
  </si>
  <si>
    <t>4.2.20</t>
  </si>
  <si>
    <t xml:space="preserve">Realizar la evaluación de la Audiencia Pública </t>
  </si>
  <si>
    <t>Un (1) informe de Evaluación a la Audiencia Publica socializado y publicado.</t>
  </si>
  <si>
    <t xml:space="preserve">Proceso Control, Evaluación y Mejora de la Gestión </t>
  </si>
  <si>
    <t xml:space="preserve">Luz Franco </t>
  </si>
  <si>
    <r>
      <rPr>
        <sz val="8"/>
        <color rgb="FF000000"/>
        <rFont val="Arial"/>
      </rPr>
      <t xml:space="preserve">Subcomponente 5
Articulación Institucional a 
los </t>
    </r>
    <r>
      <rPr>
        <b/>
        <sz val="8"/>
        <color rgb="FF000000"/>
        <rFont val="Arial"/>
      </rPr>
      <t>Nodos de Rendición de 
Cuentas</t>
    </r>
  </si>
  <si>
    <t>2.18</t>
  </si>
  <si>
    <t>4.2.4</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</si>
  <si>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</si>
  <si>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</si>
  <si>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 xml:space="preserve">Janyther - Lorena </t>
  </si>
  <si>
    <t>2.19</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</si>
  <si>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</si>
  <si>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r>
      <t xml:space="preserve">20 informes ejecutivos locales de rendición de cuentas publicados en la sección de transparencia de la página web de UMV
</t>
    </r>
    <r>
      <rPr>
        <i/>
        <sz val="7"/>
        <color theme="1"/>
        <rFont val="Arial"/>
        <family val="2"/>
      </rPr>
      <t xml:space="preserve">*El informe de la localidad de Sumapaz se realizará bajo los parámetros de los proyectos de regalías </t>
    </r>
  </si>
  <si>
    <t>2.20</t>
  </si>
  <si>
    <t>4.2.13</t>
  </si>
  <si>
    <t>Rendir cuentas de manera participativa, virtual y articulada con las entidades del Sector Movilidad (Secretaría de Movilidad, Instituto de Desarrollo Urbano - IDU, Empresa Metro, Transmilenio, Terminal de Transporte, La Rolita, entre otras)</t>
  </si>
  <si>
    <t xml:space="preserve">Una (1) grabación de la rendición de cuentas realizada en articulación con el Sector </t>
  </si>
  <si>
    <r>
      <rPr>
        <sz val="8"/>
        <color rgb="FF000000"/>
        <rFont val="Arial"/>
      </rPr>
      <t xml:space="preserve">Subcomponente 6
</t>
    </r>
    <r>
      <rPr>
        <b/>
        <sz val="8"/>
        <color rgb="FF000000"/>
        <rFont val="Arial"/>
      </rPr>
      <t>Rendición de cuentas focalizada</t>
    </r>
  </si>
  <si>
    <t>2.21</t>
  </si>
  <si>
    <t>4.2.14</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</si>
  <si>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</si>
  <si>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</si>
  <si>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 xml:space="preserve"> Proceso Direccionamiento Estratégico  e Innovación (Planeación)</t>
  </si>
  <si>
    <t>Janyther - Christian - Alexander - Andrea - Andrés - Fabián - María Angélica - Lorena -  Diana - John técnicos delegados Malla (delegados APIC)</t>
  </si>
  <si>
    <t>(Responsabilidad Social)</t>
  </si>
  <si>
    <t>Subdirección de Mejoramiento de la Malla Vial Local</t>
  </si>
  <si>
    <t>(Mejoramiento de la malla vial local)</t>
  </si>
  <si>
    <t>2.22</t>
  </si>
  <si>
    <t>4.2.16</t>
  </si>
  <si>
    <t>Rendir cuentas o realizar el comité participativo o auditoria visible en espacios de diálogo de manera participativa presencial sobre la inversión de los proyectos otorgados por regalías con los grupos de valor en Sumapaz en el marco de "Saber es tú derecho"</t>
  </si>
  <si>
    <t xml:space="preserve">Un (1) listado de asistencia a la jornada realizada en la vigencia </t>
  </si>
  <si>
    <t xml:space="preserve">Janyther - Lorena - Cesar Godoy </t>
  </si>
  <si>
    <t>(Proceso de Intervención de la malla vía)</t>
  </si>
  <si>
    <t xml:space="preserve">Equipo de Regalías </t>
  </si>
  <si>
    <t>ABRIL 2023</t>
  </si>
  <si>
    <t>Componente 3: Mecanismos para mejorar la atención al ciudadano</t>
  </si>
  <si>
    <t>Estructura administrativa y direccionamiento estratégico</t>
  </si>
  <si>
    <t>3.1</t>
  </si>
  <si>
    <t>Realizar la revisión, actualización y socialización de la documentación establecida por el proceso durante la vigencia.</t>
  </si>
  <si>
    <t xml:space="preserve">Tres (3) documentos revisados, actualizados y socializados </t>
  </si>
  <si>
    <t>Proceso de Atención a Partes Interesadas y Comunicaciones (Atención al Ciudadano)</t>
  </si>
  <si>
    <t>Andrea - Angela - Andrés</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</si>
  <si>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</si>
  <si>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</si>
  <si>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</si>
  <si>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 xml:space="preserve">(8) Actas de reunión y/o acompañamiento para verificar el funcionamiento de los canales  de atención al ciudadano en donde se identifiquen las oportunidades de mejora detectadas y los compromisos que se generen para abordarlas </t>
  </si>
  <si>
    <t>3.3</t>
  </si>
  <si>
    <t xml:space="preserve">Cuatro (4) piezas divulgativas indicadas por los equipos de Gobierno Abierto de Bogotá, participación ciudadana y rendición de cuentas </t>
  </si>
  <si>
    <t>3.4</t>
  </si>
  <si>
    <t>Contar con operadores para la atención a personas con discapacidad (Centro de Relevo o Sistema de Interpretación-SIEL o entre otros) en la línea de atención telefónica, el PBX o conmutador de la entidad.</t>
  </si>
  <si>
    <t>Un (1) sistema de atención a personas con discapacidad (Centro de Relevo o Sistema de Interpretación-SIEL o entre otros) en la línea de atención telefónica, el PBX o conmutador de la entidad.</t>
  </si>
  <si>
    <t xml:space="preserve">(Proceso Gestión Contractual) </t>
  </si>
  <si>
    <t>3.5</t>
  </si>
  <si>
    <t xml:space="preserve">Divulgar los pasos y requisitos para acceder al chat virtual con acceso a través de celulares de la Entidad - UAERMV en el marco de "Saber es tu derecho" </t>
  </si>
  <si>
    <t>Una (1) infografía divulgada en página web y redes sociales.</t>
  </si>
  <si>
    <t xml:space="preserve">Proceso Atención a Partes Interesadas y Comunicaciones 
(Atención al Ciudadano) </t>
  </si>
  <si>
    <t>Andrea - Angela - Andrés - Jessica - Diego - Julio</t>
  </si>
  <si>
    <t>(Comunicaciones)</t>
  </si>
  <si>
    <r>
      <rPr>
        <sz val="8"/>
        <color theme="1"/>
        <rFont val="Arial"/>
        <family val="2"/>
      </rPr>
      <t xml:space="preserve">Fortalecimiento del </t>
    </r>
    <r>
      <rPr>
        <b/>
        <sz val="8"/>
        <color theme="1"/>
        <rFont val="Arial"/>
        <family val="2"/>
      </rPr>
      <t>Talento Humano</t>
    </r>
    <r>
      <rPr>
        <sz val="8"/>
        <color theme="1"/>
        <rFont val="Arial"/>
        <family val="2"/>
      </rPr>
      <t xml:space="preserve"> al servicio del ciudadano</t>
    </r>
  </si>
  <si>
    <t>3.6</t>
  </si>
  <si>
    <t>3.7</t>
  </si>
  <si>
    <t>Sensibilizar a los servidores y contratistas públicos de la Entidad - UAERMV en temas relacionados con servicio al ciudadano.</t>
  </si>
  <si>
    <t xml:space="preserve">Dos (2) sensibilizaciones en temas relacionados con servicio al ciudadano </t>
  </si>
  <si>
    <t xml:space="preserve">Proceso Gestión de Talento Humano </t>
  </si>
  <si>
    <t>3.8</t>
  </si>
  <si>
    <t>Sensibilizar a los servidores públicos de la Entidad - UAERMV en articulación con la Dirección Distrital de la Calidad del Servicio de la Secretaria General de la Alcaldía Mayor de Bogotá en las "Jornadas de Cualificación"</t>
  </si>
  <si>
    <t xml:space="preserve">Una (1) sensibilización en temas relacionados con servicio al ciudadano </t>
  </si>
  <si>
    <t>3.9</t>
  </si>
  <si>
    <t>Sensibilizar al equipo del Proceso Atención a Partes Interesadas y Comunicaciones sobre la lengua señas</t>
  </si>
  <si>
    <t>Andrea - Angela - Andrés  - Andrea Ausique</t>
  </si>
  <si>
    <t>Conocimiento del servicio al ciudadano, normativo y procedimental</t>
  </si>
  <si>
    <t>3.10</t>
  </si>
  <si>
    <t>Presentar ante el Comité Institucional de Gestión y Desempeño las sugerencias de los ciudadanos a través de la plataforma Bogotá te Escucha de acuerdo a la circular 001 de 2022 de la Secretaría General denominada "Guía conoce, propone y prioriza"</t>
  </si>
  <si>
    <t xml:space="preserve">Dos (2) presentaciones, listados de asistencia y/o captura de pantalla del comité con la presentación de las sugerencias hechas por la ciudadanía a la Entidad a través de "Bogotá te Escucha" o en caso de no recibir sugerencias se realizará esta observación en el comité institucional </t>
  </si>
  <si>
    <t xml:space="preserve">Andrea - Angela - Andrés - Natalia - Paula </t>
  </si>
  <si>
    <t>3.11</t>
  </si>
  <si>
    <t>Postular a la Veeduría Distrital documentos para la traducción al lenguaje claro.</t>
  </si>
  <si>
    <t>Un (1) documento traducido a lenguaje claro y postulados en la veeduría distrital</t>
  </si>
  <si>
    <t>Andrea -Angela - Andrés</t>
  </si>
  <si>
    <t>3.12</t>
  </si>
  <si>
    <t>Divulgar el Manual de Atención a la Ciudadanía y Grupos de Valor versión 6 realizado en lenguaje claro.</t>
  </si>
  <si>
    <t>Una (1) pieza gráfica divulgada en página web y redes sociales.</t>
  </si>
  <si>
    <t>3.13</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</si>
  <si>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</si>
  <si>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</si>
  <si>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</si>
  <si>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 xml:space="preserve">Leonel </t>
  </si>
  <si>
    <t>Gestión de relacionamiento con los ciudadanos</t>
  </si>
  <si>
    <t>3.14</t>
  </si>
  <si>
    <t>Desarrollar espacio de diálogo de doble vía con la ciudadanía, presencial o virtual  del "Defensor(a) de la Ciudadanía más cerca de ti"</t>
  </si>
  <si>
    <t>Un (1) espacio de diálogo de vía con la ciudadanía.</t>
  </si>
  <si>
    <t xml:space="preserve">Andrea - Angela - Andrés - Maria Angelica - Jhon </t>
  </si>
  <si>
    <t>3.15</t>
  </si>
  <si>
    <t>Participar en las ferias de servicios organizadas por la Alcaldía Mayor o por el sector movilidad.</t>
  </si>
  <si>
    <t xml:space="preserve">Tres (3) listados de asistencia y registro fotográfico </t>
  </si>
  <si>
    <t>3.16</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</si>
  <si>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</si>
  <si>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</si>
  <si>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malla vial</t>
  </si>
  <si>
    <t xml:space="preserve">Lorena </t>
  </si>
  <si>
    <t>Análisis de la información de las denuncia de corrupción (enfoque de género) y evaluación de gestión y medición de la percepción ciudadana</t>
  </si>
  <si>
    <t>3.17</t>
  </si>
  <si>
    <t>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t>
  </si>
  <si>
    <t>Tres (3) informes de PQRSFD</t>
  </si>
  <si>
    <t>Proceso de Atención a Partes Interesadas y Comunicaciones
(Atención al Ciudadano)</t>
  </si>
  <si>
    <t>3.18</t>
  </si>
  <si>
    <t>Realizar informe trimestral de seguimiento telefónico a las respuestas dadas por la Entidad - UAERMV a las PQRSFD realizadas por los ciudadanos.</t>
  </si>
  <si>
    <t>Tres (3) informes de seguimiento telefónico a las respuestas dadas por la Entidad - UAERMV a las PQRSFD</t>
  </si>
  <si>
    <t>3.19</t>
  </si>
  <si>
    <t xml:space="preserve">Proceso intervención de la malla vial </t>
  </si>
  <si>
    <t>3.20</t>
  </si>
  <si>
    <t>Realizar informes sobre la satisfacción ciudadana frente a la atención prestada en los diferentes canales de atención de la entidad (presencial, virtual, telefónico y escrito)</t>
  </si>
  <si>
    <t>Tres (3) Informes con resultados y análisis de la satisfacción</t>
  </si>
  <si>
    <t>3.21</t>
  </si>
  <si>
    <t>6.12</t>
  </si>
  <si>
    <t>Seguimiento desde cada entidad distrital para conocer al estado de las denuncias de corrupción con una periodicidad de mínimo seis (6) meses (GAB054)</t>
  </si>
  <si>
    <t>Dos (2) Informes del reporte de la Directiva 001 del 2021 generado por la Entidad</t>
  </si>
  <si>
    <t xml:space="preserve">Control Interno Disciplinario </t>
  </si>
  <si>
    <t xml:space="preserve">Nelson Silva </t>
  </si>
  <si>
    <t>PLAN ANTICORRUPCIÓN Y DE ATENCIÓN AL CIUDADANO</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</si>
  <si>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</si>
  <si>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</si>
  <si>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</si>
  <si>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</si>
  <si>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</si>
  <si>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5.3</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</si>
  <si>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</si>
  <si>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</si>
  <si>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Proceso Direccionamiento Estratégico  e Innovación  (Planeación)</t>
  </si>
  <si>
    <t xml:space="preserve">Charles - Christian - Janyther - Ariel </t>
  </si>
  <si>
    <t xml:space="preserve">Proceso Atención a Partes Interesadas y Comunicaciones (Comunicaciones) </t>
  </si>
  <si>
    <t xml:space="preserve">Entrega de información 
en lenguaje sencillo que 
de cuenta de la gestión 
institucional </t>
  </si>
  <si>
    <t>5.2</t>
  </si>
  <si>
    <t>5.17</t>
  </si>
  <si>
    <t>Proceso Estrategia y Gobierno de TI</t>
  </si>
  <si>
    <t>Tiffany - Libertad - Jose hugo Leon</t>
  </si>
  <si>
    <t>Proceso Gestión de Sistemas de Información y Tecnología</t>
  </si>
  <si>
    <t>Tiffany - Libertad</t>
  </si>
  <si>
    <t>5.18</t>
  </si>
  <si>
    <t xml:space="preserve">Realizar la sensibilización de las recomendaciones del FURAG con el proceso Estrategia y Gobierno de TI </t>
  </si>
  <si>
    <t xml:space="preserve">Un (1) listado de asistencia de la sensibilización de las recomendaciones del FURAG con el proceso Estrategia y Gobierno de TI </t>
  </si>
  <si>
    <t xml:space="preserve">Apertura de la información presupuestal institucional y de resultados </t>
  </si>
  <si>
    <t xml:space="preserve">Preparar la información de la ejecución presupuestal de la Entidad para su posterior publicación </t>
  </si>
  <si>
    <t xml:space="preserve">Una (1) matriz de información con la ejecución presupuestal </t>
  </si>
  <si>
    <t xml:space="preserve">Charles - Janyther - Ariel </t>
  </si>
  <si>
    <t>Estandarización de datos abiertos para intercambio de información</t>
  </si>
  <si>
    <t>Un (1) documento con los posibles indicadores y variables para la publicación de datos abiertos</t>
  </si>
  <si>
    <t xml:space="preserve">Componente 6: Participación Ciudadana e Innovación en la Gestión Pública </t>
  </si>
  <si>
    <t xml:space="preserve">Etapa </t>
  </si>
  <si>
    <t>Ciudadanía en la toma de decisiones públicas</t>
  </si>
  <si>
    <t>Formulación</t>
  </si>
  <si>
    <t>6.1</t>
  </si>
  <si>
    <r>
      <rPr>
        <i/>
        <sz val="8"/>
        <color rgb="FF000000"/>
        <rFont val="Arial"/>
        <family val="2"/>
      </rPr>
      <t xml:space="preserve">Actualizar el Memorando Interno con los delegados del equipo de </t>
    </r>
    <r>
      <rPr>
        <b/>
        <i/>
        <sz val="8"/>
        <color rgb="FF000000"/>
        <rFont val="Arial"/>
        <family val="2"/>
      </rPr>
      <t>Participación Ciudadana y Rendición de Cuentas</t>
    </r>
    <r>
      <rPr>
        <i/>
        <sz val="8"/>
        <color rgb="FF000000"/>
        <rFont val="Arial"/>
        <family val="2"/>
      </rPr>
      <t xml:space="preserve"> responsable de la implementación de Plan de Participación Ciudadana y la estrategia de rendición de cuentas</t>
    </r>
  </si>
  <si>
    <t xml:space="preserve">Un (1) memorando interno actualizado  </t>
  </si>
  <si>
    <t xml:space="preserve">Andrea - María Angelica - John - Janyther </t>
  </si>
  <si>
    <t>6.2</t>
  </si>
  <si>
    <t>Revisar los grupos de valor de la entidad conforme con la nueva caracterización de grupos de valor</t>
  </si>
  <si>
    <t xml:space="preserve">Un (1) correo electrónico de revisión </t>
  </si>
  <si>
    <t>Proceso de Atención a Partes Interesadas y Comunicaciones
(Proceso intervención de la malla vial)</t>
  </si>
  <si>
    <t xml:space="preserve">Diana Morera </t>
  </si>
  <si>
    <t>6.3</t>
  </si>
  <si>
    <t>Formular estrategia para sensibilizar a grupos de valor y colaboradores en términos de participación ciudadana y rendición de cuentas</t>
  </si>
  <si>
    <t xml:space="preserve">Una (1) estrategia formulada de participación ciudadana </t>
  </si>
  <si>
    <t xml:space="preserve">Andrea - Maria Angelica - Jhon </t>
  </si>
  <si>
    <t>6.4</t>
  </si>
  <si>
    <t>4.1.2</t>
  </si>
  <si>
    <t xml:space="preserve">Formular el plan de participación ciudadana 2023 vinculando acciones para cada una de sus etapas y definiendo cuales van por medios digitales y teniendo en cuenta los informes y recomendaciones de la Oficina de Control Interno. </t>
  </si>
  <si>
    <t>Un (1) plan de participación ciudadana formulado</t>
  </si>
  <si>
    <t>Secretaría General</t>
  </si>
  <si>
    <t xml:space="preserve">Implementación </t>
  </si>
  <si>
    <t>6.5</t>
  </si>
  <si>
    <t>4.1.4</t>
  </si>
  <si>
    <t xml:space="preserve">Publicar, divulgar y socializar el plan de participación ciudadana 2023, informando a los grupos de valor los cambios y ajustes a sus recomendaciones. </t>
  </si>
  <si>
    <t>Un (1) plan de participación ciudadana 2023 publicado, divulgado y socializado</t>
  </si>
  <si>
    <t>Secretaria General</t>
  </si>
  <si>
    <t xml:space="preserve">Andrea - María Angelica - John </t>
  </si>
  <si>
    <t>6.6</t>
  </si>
  <si>
    <t>4.1.5</t>
  </si>
  <si>
    <t>Realizar convocatoria a espacios de participación ciudadana desarrollados por la Entidad</t>
  </si>
  <si>
    <t>Tres (3) Informes de convocatorias de espacios de participación ciudadana realizados</t>
  </si>
  <si>
    <t>Andrea - María Angelica</t>
  </si>
  <si>
    <t>6.7</t>
  </si>
  <si>
    <t>4.1.6</t>
  </si>
  <si>
    <t>Publicar en la página web de la entidad en Menú Participa botón Conoce, Propone y Prioriza el cronograma de los espacios de participación ciudadana de la vigencia 2023.</t>
  </si>
  <si>
    <t>Una (1) publicación en página web del cronograma de espacios de participación ciudadana</t>
  </si>
  <si>
    <t>Delegados de APIC</t>
  </si>
  <si>
    <t xml:space="preserve">(Proceso intervención de la malla vial) </t>
  </si>
  <si>
    <t>6.8</t>
  </si>
  <si>
    <t>Participar en los observatorios ciudadanos a los que es invitada la UAERMV</t>
  </si>
  <si>
    <t xml:space="preserve">Un (1) documento consolidado o carpeta digital con las evidencias de la participación en los observatorios ciudadanos  </t>
  </si>
  <si>
    <t>Christian 
Delegados de APIC</t>
  </si>
  <si>
    <t>Proceso de Atención a Partes Interesadas y Comunicaciones
(Proceso Gestión Ambiental)</t>
  </si>
  <si>
    <t>6.9</t>
  </si>
  <si>
    <t>Realizar un espacio de participación ciudadana "UMV de puertas abiertas"  con los grupos de valor de la UAERMV</t>
  </si>
  <si>
    <t xml:space="preserve">Tres (3) "UMV de puertas abiertas" realizados </t>
  </si>
  <si>
    <t>(comunicaciones)</t>
  </si>
  <si>
    <t>6.10</t>
  </si>
  <si>
    <t>Realizar un espacio de participación ciudadana "UMV más cerca de tu localidad"  con los grupos de valor de la UAERMV</t>
  </si>
  <si>
    <t>Tres (3) "UMV más cerca de tu localidad" realizados</t>
  </si>
  <si>
    <t xml:space="preserve">Maria Angelica - Lorena </t>
  </si>
  <si>
    <t>6.11</t>
  </si>
  <si>
    <t xml:space="preserve">Realizar actividades de uso y aprovechamiento con los datos abiertos de la Entidad en un ejercicio participativo que rete a los ciudadanos a encontrar soluciones a problemáticas ciudadanas y busque propiciar y gestionar Ia conformación de comunidades de aprovechamiento de datos abiertos </t>
  </si>
  <si>
    <t xml:space="preserve">Dos (2) espacio de datos abiertos con la ciudadanía, acta y grabación de la sesión realizada
Una (1) comunidad de aprovechamiento de datos conformada </t>
  </si>
  <si>
    <t>Andrea - Maria Angelica</t>
  </si>
  <si>
    <t>Planeación Participativa</t>
  </si>
  <si>
    <t>6.13</t>
  </si>
  <si>
    <t>4.1.7</t>
  </si>
  <si>
    <t xml:space="preserve">Realizar ejercicio de participación digital para recibir las observaciones al Plan Anticorrupción y Atención al Ciudadano - Programa de Transparencia y Ética Pública en el Menú de Participa usando los botones de Conoce, Propone y Prioriza </t>
  </si>
  <si>
    <t xml:space="preserve">Un (1) pantallazo de la publicación en la página web del ejercicio de participación digital </t>
  </si>
  <si>
    <t>Proceso Direccionamiento Estratégico e Innovación 
(Planeación)</t>
  </si>
  <si>
    <t>6.14</t>
  </si>
  <si>
    <t>4.1.8</t>
  </si>
  <si>
    <t xml:space="preserve">Realizar ejercicio de participación digital para recibir las observaciones del mapa de riesgos de corrupción de la Entidad en el Menú de Participa usando los botones de Conoce, Propone y Prioriza </t>
  </si>
  <si>
    <t xml:space="preserve">Natalia - Paula - Jessica - Diego - Julio - Ariel </t>
  </si>
  <si>
    <t xml:space="preserve">Diagnóstico Participativo </t>
  </si>
  <si>
    <t>6.15</t>
  </si>
  <si>
    <t>4.1.10</t>
  </si>
  <si>
    <t xml:space="preserve">Realizar un ejercicio de participación virtual (redes sociales y página web) o presencial para priorizar los temas de la Rendición de Cuentas, analizar la metodología y obtener propuestas de la ciudadanía </t>
  </si>
  <si>
    <t>Un (1) ejercicio de participación para priorizar los temas, analizar metodología y obtener propuestas de la ciudadanía</t>
  </si>
  <si>
    <t>Proceso de Direccionamiento Estratégico e Innovación 
(Planeación)</t>
  </si>
  <si>
    <t>Proceso de Atención a Partes Interesadas y (Comunicaciones)</t>
  </si>
  <si>
    <t>6.16</t>
  </si>
  <si>
    <t>4.1.11</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</si>
  <si>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</si>
  <si>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Cinco (5) ejercicios de participación o de dialogo en el marco del Nodo Sector Movilidad y las entidades del sector con la ciudadanía para conocer los temas de interés   </t>
  </si>
  <si>
    <t>Janyther - Christian - Alexander - Andrea - Andrés - Fabian - María Angelica - Lorena -  Diana - técnicos delegados Malla (delegados APIC)</t>
  </si>
  <si>
    <t>Seguimiento y Evaluación Participativa</t>
  </si>
  <si>
    <t>6.17</t>
  </si>
  <si>
    <t>4.1.12</t>
  </si>
  <si>
    <t>Desarrollar mesa de trabajo trimestrales que permita efectuar el seguimiento al Plan Institucional de Participación Ciudadana</t>
  </si>
  <si>
    <t>Cuatro (4) mesas de trabajo que permitan el seguimiento y monitoreo a la implementación del plan de participación ciudadana.</t>
  </si>
  <si>
    <t xml:space="preserve">Andrea - María Angelica- John </t>
  </si>
  <si>
    <t>Proceso de Atención a Partes Interesadas y Comunicaciones 
(Proceso Gestión Ambiental)</t>
  </si>
  <si>
    <t>6.18</t>
  </si>
  <si>
    <t>4.1.13</t>
  </si>
  <si>
    <t xml:space="preserve">Realizar informe de participación ciudadana, describiendo el indicador de participantes y mejorando sus datos respecto a la vigencia anterior. </t>
  </si>
  <si>
    <t xml:space="preserve">Un (1) informe de participación ciudadana con datos de los indicadores asociados al plan. </t>
  </si>
  <si>
    <t>6.19</t>
  </si>
  <si>
    <t>4.1.14</t>
  </si>
  <si>
    <t xml:space="preserve">Sistematizar los espacios de participación ciudadana desarrollados por la UAERMV durante la vigencia 2023 y aquellos que se realizan en coordinación del Nodo Sector Movilidad Distrital </t>
  </si>
  <si>
    <t xml:space="preserve">Andrea - María Angelica - Lorena - Janyther </t>
  </si>
  <si>
    <t>6.20</t>
  </si>
  <si>
    <t>4.1.15</t>
  </si>
  <si>
    <t>Realizar informe de sistematización y satisfacción de espacios de participación ciudadana de la UAERMV y retroalimentar con los participantes o grupos de valor asistentes a los mismos.</t>
  </si>
  <si>
    <t>Un (1) informe de satisfacción de espacios de participación ciudadana UAERMV y formato de sistematización diligenciado y retroalimentados con los participantes.</t>
  </si>
  <si>
    <t>6.21</t>
  </si>
  <si>
    <t>Iniciativas de innovación por articulación institucional</t>
  </si>
  <si>
    <t xml:space="preserve">Innovación con grupos de valor </t>
  </si>
  <si>
    <t>6.22</t>
  </si>
  <si>
    <t>4.1.9</t>
  </si>
  <si>
    <t>Realizar un ejercicio de innovación abierta con grupos de valor de la UAERMV que responda a una problemática de la Entidad.</t>
  </si>
  <si>
    <t xml:space="preserve">Un (1) ejercicio de innovación abierta con grupos de valor </t>
  </si>
  <si>
    <t xml:space="preserve">Chistean - Janyther - Andrea - Lorena </t>
  </si>
  <si>
    <t xml:space="preserve">Seguimiento y Evaluación </t>
  </si>
  <si>
    <t>6.23</t>
  </si>
  <si>
    <t xml:space="preserve">Diligenciar y presentar el Índice de Innovación Pública de la Veeduría Distrital </t>
  </si>
  <si>
    <t>Un (1) Índice de Innovación Pública de la Veeduría Distrital reportado</t>
  </si>
  <si>
    <t>Chistian - Julio Cesar Guapacha</t>
  </si>
  <si>
    <t>Proceso de Atención a Partes Interesadas y Comunicaciones</t>
  </si>
  <si>
    <t xml:space="preserve">Subdirección de Mejoramiento de la Malla Vial Local </t>
  </si>
  <si>
    <t xml:space="preserve">Planeación de la Intervención Vial </t>
  </si>
  <si>
    <t>Redes de innovación pública</t>
  </si>
  <si>
    <t xml:space="preserve">Articulación </t>
  </si>
  <si>
    <t>6.24</t>
  </si>
  <si>
    <t xml:space="preserve">Participar de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</si>
  <si>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</si>
  <si>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ENERO DE 2022 A DICIEMBRE DE 2022</t>
  </si>
  <si>
    <t>ABRIL 2022</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</si>
  <si>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</si>
  <si>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</si>
  <si>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</si>
  <si>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</si>
  <si>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</si>
  <si>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</si>
  <si>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</si>
  <si>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</si>
  <si>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</si>
  <si>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3.1.1</t>
  </si>
  <si>
    <t>Convocar mediante comunicación interna (memorando) dirigida a cada Jefe de las once (11) dependencias de la Entidad, para que postule a su Gestor(a) de Integridad (Servidor Público de planta de personal).</t>
  </si>
  <si>
    <t xml:space="preserve">Un (1) memorando general de convocatoria para la postulación de gestores de integridad remitido a cada una de las once (11) dependencias. </t>
  </si>
  <si>
    <t>Proceso Gestión de Talento Humano</t>
  </si>
  <si>
    <t xml:space="preserve">Martha - Paola </t>
  </si>
  <si>
    <t>7.2</t>
  </si>
  <si>
    <t>3.1.2</t>
  </si>
  <si>
    <t>Verificar el cumplimiento de los requisitos establecidos en el Decreto 118 de 2018 en su Artículo 8: "Perfil de los/as Gestores/as de Integridad", para los Postulados en cada dependencia, y para su aprobación.</t>
  </si>
  <si>
    <t>Un (1) acta de verificación de requisitos de los postulados a gestores de integridad y su aprobación</t>
  </si>
  <si>
    <t>7.3</t>
  </si>
  <si>
    <t>3.1.3</t>
  </si>
  <si>
    <t>Expedir y notificar el acto administrativo (resolución) que establece la actualización de la conformación del equipo de Gestores de Integridad para la presente vigencia</t>
  </si>
  <si>
    <r>
      <t xml:space="preserve">Una (1) resolución </t>
    </r>
    <r>
      <rPr>
        <i/>
        <u/>
        <sz val="8"/>
        <rFont val="Arial"/>
        <family val="2"/>
      </rPr>
      <t>expedida</t>
    </r>
    <r>
      <rPr>
        <i/>
        <sz val="8"/>
        <rFont val="Arial"/>
        <family val="2"/>
      </rPr>
      <t xml:space="preserve">  que establece la actualización de conformación del equipo de Gestores de Integridad y </t>
    </r>
    <r>
      <rPr>
        <i/>
        <u/>
        <sz val="8"/>
        <rFont val="Arial"/>
        <family val="2"/>
      </rPr>
      <t>notificada</t>
    </r>
    <r>
      <rPr>
        <i/>
        <sz val="8"/>
        <rFont val="Arial"/>
        <family val="2"/>
      </rPr>
      <t xml:space="preserve"> a los once (11) integrantes del equipo de Gestores de Integridad y a los once (11) jefes de dependencias</t>
    </r>
  </si>
  <si>
    <t>7.4</t>
  </si>
  <si>
    <t>3.1.4</t>
  </si>
  <si>
    <t>Seleccionar y ajustar a la presencialidad o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t>
  </si>
  <si>
    <t xml:space="preserve">Una (1) actividad seleccionada de la caja de herramientas del DAFP para apropiar los valores Institucionales de la UAERMV. </t>
  </si>
  <si>
    <t>Equipo Gestores de Integridad</t>
  </si>
  <si>
    <t>Actualización</t>
  </si>
  <si>
    <t>7.5</t>
  </si>
  <si>
    <t>3.1.5</t>
  </si>
  <si>
    <t>Aplicar y analizar los resultados de la encuesta para medir la percepción de los “Valores del Servicio Público”, de la caja de herramientas del DAFP</t>
  </si>
  <si>
    <t xml:space="preserve">Un (1) reporte con los resultados del análisis de una encuesta aplicada </t>
  </si>
  <si>
    <t>Sensibilización y capacitación</t>
  </si>
  <si>
    <t>7.6</t>
  </si>
  <si>
    <t>3.1.13</t>
  </si>
  <si>
    <t>Implementar la estrategias de comunicación (por diferentes medios) para divulgar los 7 valores institucionales con sus acuerdos de comportamiento a través de los medios de comunicación internos de la UAERMV</t>
  </si>
  <si>
    <t xml:space="preserve">Piezas comunicativas de los siete (7) valores institucionales con sus acuerdos de comportamiento, divulgadas a través de los medios de comunicación internos de la Entidad </t>
  </si>
  <si>
    <t>Proceso Atención a Partes Interesada y Comunicaciones (Comunicaciones internas)</t>
  </si>
  <si>
    <t>Martha - Paola - Jessica - Diego - Julio</t>
  </si>
  <si>
    <t xml:space="preserve">Equipo Gestores de Integridad </t>
  </si>
  <si>
    <t>7.7</t>
  </si>
  <si>
    <t>3.1.14</t>
  </si>
  <si>
    <t>Realizar inducción/reinducción a la totalidad de Gestores de Integridad,  sobre el Manual Código de Integridad UAERMV, la normatividad y herramientas aplicables para el desarrollo de su gestión.</t>
  </si>
  <si>
    <t>Un (1) listado de asistencia de la inducción/reinducción de los gestores de integridad generado por la plataforma temas y la presentación utilizada</t>
  </si>
  <si>
    <t>7.8</t>
  </si>
  <si>
    <t>3.1.15</t>
  </si>
  <si>
    <t>Realizar el curso virtual de integridad de la Secretaria General de la Alcaldía Mayor de Bogotá para dar cumplimiento a la Resolución 097 de 2019 "Por la cual se adopta el código de integridad en la UAERMV "Soy 10 aprende" (https://gestionacademica.bogota.gov.co/moodle/)</t>
  </si>
  <si>
    <t xml:space="preserve">(11) certificados vigentes o convalidados del curso virtual de integridad  de los Gestores de Integridad de "Soy 10 aprende" </t>
  </si>
  <si>
    <t>Articulación con actores clave o grupos de valor</t>
  </si>
  <si>
    <t>7.9</t>
  </si>
  <si>
    <t>3.1.16</t>
  </si>
  <si>
    <t xml:space="preserve">Proceso Direccionamiento Estratégico e Innovación (Planeación) </t>
  </si>
  <si>
    <t>Promoción del cambio cultural alrededor de los valores de integridad al interior de la Entidad</t>
  </si>
  <si>
    <t>Diagnóstico</t>
  </si>
  <si>
    <t>7.10</t>
  </si>
  <si>
    <t>3.1.6</t>
  </si>
  <si>
    <t>Diseñar piezas con el fin de apropiar el Manual del Código de Integridad al interior de la Entidad teniendo en cuenta los (5) valores establecido por Función Pública e incluyendo los dos (2) valores apropiados por la UAERMV (Transparencia y Trabajo en equipo).</t>
  </si>
  <si>
    <t>Ocho (8) piezas diseñadas para apropiar el Manual de Código de Integridad al interior de la Entidad teniendo en cuenta los (5) valores establecido por Función Pública e incluyendo los dos (2) valores apropiados por la UAERMV (Transparencia y Trabajo en equipo)</t>
  </si>
  <si>
    <t xml:space="preserve"> Proceso Atención a Partes Interesadas y Comunicaciones (Comunicaciones internas)</t>
  </si>
  <si>
    <t>Diseño e implementación</t>
  </si>
  <si>
    <t>7.11</t>
  </si>
  <si>
    <t>3.1.7</t>
  </si>
  <si>
    <t>Divulgar o publicar las temáticas relacionadas la interiorización del Manual Código de integridad UAERMV vigente para los colaboradores que integran las Dependencias de la Entidad. Teniendo en cuenta las cuatro acciones básicas para fomentar el cambio cultural (comprometer, ejemplificar, activar y fomentar)</t>
  </si>
  <si>
    <t xml:space="preserve">Siete (7) divulgaciones o publicaciones a través de los medios internos de la UAERMV sobre temáticas relacionadas con el Manual Código de Integridad de la Entidad </t>
  </si>
  <si>
    <t>7.12</t>
  </si>
  <si>
    <t>3.1.8</t>
  </si>
  <si>
    <t>Socializar los resultados de la medición sobre la percepción de los “Valores del Servicio Público”, de la caja de herramientas del DAFP</t>
  </si>
  <si>
    <t>Un (1) reporte de la percepción de Integridad socializada</t>
  </si>
  <si>
    <t>7.13</t>
  </si>
  <si>
    <t>3.1.9</t>
  </si>
  <si>
    <r>
      <t xml:space="preserve">Ejecutar y socializar la actividad definida de la </t>
    </r>
    <r>
      <rPr>
        <i/>
        <u/>
        <sz val="8"/>
        <rFont val="Arial"/>
        <family val="2"/>
      </rPr>
      <t xml:space="preserve">caja de herramientas </t>
    </r>
    <r>
      <rPr>
        <i/>
        <sz val="8"/>
        <rFont val="Arial"/>
        <family val="2"/>
      </rPr>
      <t>dispuesta por el DAFP-Departamento Administrativo de la Función Pública para fomentar la apropiación de los valores Institucionales del Código de Integridad de la UAERMV de acuerdo a las necesidades de los participantes</t>
    </r>
  </si>
  <si>
    <t xml:space="preserve">Una (1) actividad seleccionada de la caja de herramientas del DAFP para implementar el Código de Integridad </t>
  </si>
  <si>
    <t>7.14</t>
  </si>
  <si>
    <t>3.1.10</t>
  </si>
  <si>
    <t xml:space="preserve">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</si>
  <si>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 xml:space="preserve">Los certificados del curso virtual de integridad DAFP desarrollados por el 70% por ciento de la alta dirección y gestores de integridad de la Entidad. </t>
  </si>
  <si>
    <t xml:space="preserve">Responsables Directivos y jefes de dependencias de la Entidad </t>
  </si>
  <si>
    <t>Seguimiento y evaluación</t>
  </si>
  <si>
    <t>7.15</t>
  </si>
  <si>
    <t>3.1.11</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</si>
  <si>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</si>
  <si>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</si>
  <si>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7.16</t>
  </si>
  <si>
    <t>3.1.12</t>
  </si>
  <si>
    <t xml:space="preserve">Realizar alertas oportunas para el seguimiento de las actividades en la implementación del Plan de Gestión de Integridad incluido en el componente 7 del Plan Anticorrupción y de Atención al Ciudadano - Programas de Transparencia y Ética Pública </t>
  </si>
  <si>
    <t xml:space="preserve">Tres (3) alertas oportunas para realizar el seguimiento al PLAN DE GESTIÓN DE INTEGRIDAD, del Plan Anticorrupción y de Atención al Ciudadano - Programas de Transparencia y Ética Pública </t>
  </si>
  <si>
    <t>Participación en las estrategias distritales de Integridad</t>
  </si>
  <si>
    <t xml:space="preserve">Articulación con las entidades distritales </t>
  </si>
  <si>
    <t>7.17</t>
  </si>
  <si>
    <t xml:space="preserve">Participar en las actividades citadas por Secretaria General de la Alcaldía Mayor de Bogotá relacionadas con la integridad </t>
  </si>
  <si>
    <t xml:space="preserve">Un (1) compilado de las evidencias generadas de las actividades en las que participan los Gestores de Integridad </t>
  </si>
  <si>
    <t>Martha - Paola - Angela Coveli</t>
  </si>
  <si>
    <t xml:space="preserve"> Gestión preventiva del Conflicto de Interés</t>
  </si>
  <si>
    <t>Gestión preventiva del Conflicto de Interés</t>
  </si>
  <si>
    <t>Diseño de la estrategia para la gestión de conflictos de intereses</t>
  </si>
  <si>
    <t>7.18</t>
  </si>
  <si>
    <t>3.2.1</t>
  </si>
  <si>
    <t>Verificar el riesgo, controles y acciones relacionados a la declaración del conflicto de interés de la Entidad a través de la verificación de reportes (SIGEP y SIDEAD)</t>
  </si>
  <si>
    <t xml:space="preserve">Tres (3) verificaciones al mapa de riesgo </t>
  </si>
  <si>
    <t xml:space="preserve">Nelson - Martha - Paola - Yenny Yazo </t>
  </si>
  <si>
    <t xml:space="preserve">Proceso Gestión Contractual </t>
  </si>
  <si>
    <t>Sensibilización y Capacitación</t>
  </si>
  <si>
    <t>7.19</t>
  </si>
  <si>
    <t>3.2.2</t>
  </si>
  <si>
    <t>Sensibilizar a los colaboradores de la Entidad sobre el Manual de Código de Integridad y el instructivo trámite de conflicto de interés UAERMV</t>
  </si>
  <si>
    <t xml:space="preserve">Una (1) lista de asistencia de la sensibilización realizada del Manual de Código de Integridad e instructivo del trámite de conflicto de interés de la UAERMV </t>
  </si>
  <si>
    <t>Martha - Paola - Yenni Yazo</t>
  </si>
  <si>
    <t xml:space="preserve">Gestión contractual </t>
  </si>
  <si>
    <t>7.20</t>
  </si>
  <si>
    <t>3.2.3</t>
  </si>
  <si>
    <t xml:space="preserve">Realizar una divulgación de la identificación y gestión de conflictos de intereses, su declaración proactiva, el cumplimiento de la Ley 2013 de 2019 y herramientas para la apropiación de Código de Integridad realizadas por Función Públicas   </t>
  </si>
  <si>
    <t xml:space="preserve">Una (1) pieza  de la divulgación de la identificación y gestión de conflictos de interés </t>
  </si>
  <si>
    <t>Proceso Partes Interesadas y Comunicaciones (Comunicaciones)</t>
  </si>
  <si>
    <t>Gestión prácticas 
Antisoborno, Antifraude</t>
  </si>
  <si>
    <t xml:space="preserve">Prácticas Antisoborno y Antifraude </t>
  </si>
  <si>
    <t>7.21</t>
  </si>
  <si>
    <t xml:space="preserve">Sensibilizar en la Política de Prevención de Daño Antijurídico en la se incluirá en el orden del día la temática Antisoborno y Antifraude </t>
  </si>
  <si>
    <t xml:space="preserve">Dos (2) listados de asistencia de la sensibilización en la Política de Prevención de Daño Antijurídico en el que se incluya en el orden del día la temática Antisoborno y Antifraude </t>
  </si>
  <si>
    <t xml:space="preserve">Oficina Jurídica </t>
  </si>
  <si>
    <t xml:space="preserve">Proceso de Gestión Jurídica </t>
  </si>
  <si>
    <t>Leonel</t>
  </si>
  <si>
    <t>Componente 8: Gestión Integral del Riesgo de Corrupción - Mapa de Riesgo de Corrupción</t>
  </si>
  <si>
    <t>Política de Administración de Riesgos de corrupción</t>
  </si>
  <si>
    <t>8.1</t>
  </si>
  <si>
    <t>Revisar la Política de Administración del Riesgo de gestión y corrupción, en caso de requerir ajuste se realizará la modificación.</t>
  </si>
  <si>
    <t>Un (1) acta de revisión de la política y/o si se requiere se realizará el ajuste del documento</t>
  </si>
  <si>
    <t>Natalia - Paula - Nelson</t>
  </si>
  <si>
    <t xml:space="preserve">Enlaces de proceso </t>
  </si>
  <si>
    <t>Construcción del Mapa de Riesgos de corrupción</t>
  </si>
  <si>
    <t>8.2</t>
  </si>
  <si>
    <t>Construir los mapas de riesgos de los procesos de la Entidad</t>
  </si>
  <si>
    <t xml:space="preserve">(17) mapas de Riesgos aprobados por cada proceso. </t>
  </si>
  <si>
    <t>Responsables Directivos</t>
  </si>
  <si>
    <t>8.3</t>
  </si>
  <si>
    <t>Sensibilizar a los funcionarios y contratistas de la Entidad, sobre Riesgos y su respectivo seguimiento</t>
  </si>
  <si>
    <t xml:space="preserve">Un (1) listado de asistencia, grabación y/o material de apoyo de la sensibilización con funcionarios y contratistas de la entidad sobre gestión del riesgo </t>
  </si>
  <si>
    <t>8.4</t>
  </si>
  <si>
    <t xml:space="preserve">Revisión, actualización y mejora a los mapas de riesgos de la Entidad. </t>
  </si>
  <si>
    <t>(17) correos electrónicos con observaciones de mejora a los mapas de riesgo</t>
  </si>
  <si>
    <t>8.5</t>
  </si>
  <si>
    <t>Sensibilizar al equipo de trabajo de los procesos sobre su mapa de riesgos y su respectivo seguimiento</t>
  </si>
  <si>
    <t xml:space="preserve">(17) listado de asistencia, grabación y/o material de apoyo de las sensibilizaciones con el equipo de trabajo de los procesos sobre la gestión de su mapa de riesgo </t>
  </si>
  <si>
    <t>Enlaces de proceso</t>
  </si>
  <si>
    <t>Consulta y divulgación</t>
  </si>
  <si>
    <t>8.6</t>
  </si>
  <si>
    <t xml:space="preserve">Realizar la publicación y divulgación en la página web de la Entidad  en el Menú Participa en el botón Conoce, Propone y Prioriza el mapa de riesgos para observaciones de la ciudadanía </t>
  </si>
  <si>
    <t xml:space="preserve">Una (1) publicación en la página web y pieza de divulgación del mapa de riesgo </t>
  </si>
  <si>
    <t>8.7</t>
  </si>
  <si>
    <t xml:space="preserve">Realizar la divulgación y publicación del antes llamado Plan Anticorrupción y de Atención al Ciudadano, ahora Programas de Transparencia y Ética Pública en la página web de la Entidad en el Menú Participa en el botón Conoce, Propone y Prioriza para consulta de la ciudadanía </t>
  </si>
  <si>
    <t xml:space="preserve">Un (1) Plan Anticorrupción Corrupción y Atención al Ciudadano - Programas de Transparencia y Ética Pública publicado en página web y divulgado a través de los canales de comunicación de la Entidad. </t>
  </si>
  <si>
    <t>8.8</t>
  </si>
  <si>
    <t>Divulgar la Política de Administración del Riesgo en la Entidad.</t>
  </si>
  <si>
    <t>Dos (2) divulgaciones de la política de Administración del Riesgo en la Entidad.</t>
  </si>
  <si>
    <t>Monitoreo y revisión</t>
  </si>
  <si>
    <t>8.9</t>
  </si>
  <si>
    <t>Monitorear el mapa de riesgos, en donde sea pertinente</t>
  </si>
  <si>
    <t xml:space="preserve">Tres (3) monitoreos en el año de los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</si>
  <si>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</si>
  <si>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</si>
  <si>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</si>
  <si>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</si>
  <si>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Componente 9: Medidas de debida diligencia y prevención del lavado de activos </t>
  </si>
  <si>
    <t>Adecuación institucional para cumplir con la debida diligencia</t>
  </si>
  <si>
    <t>9.1</t>
  </si>
  <si>
    <t>Presentar en Comité Institucional de Gestión y Desempeño, CIGD, la necesidad de Implementar un Sistema de Administración de Riesgos de Lavado de Activos y Financiación del Terrorismo -SARLAFT</t>
  </si>
  <si>
    <t>Un (1) acta del Comité Institucional de Gestión y Desempeño y Una (1) presentación en donde se presente la necesidad del de Implementar un Sistema de Administración de Riesgos de Lavado de Activos y Financiación del Terrorismo -SARLAFT</t>
  </si>
  <si>
    <t>Construcción del plan de trabajo para adaptar y/o desarrollar la debida diligencia</t>
  </si>
  <si>
    <t>9.2</t>
  </si>
  <si>
    <t>Realizar el autodiagnóstico de Sistema de Administración de Riesgos de Lavado de Activos y Financiación del Terrorismo -SARLAFT</t>
  </si>
  <si>
    <t>Un (1) autodiagnostico autodiagnóstico de Sistema de Administración de Riesgos de Lavado de Activos y Financiación del Terrorismo -SARLAFT</t>
  </si>
  <si>
    <t>9.3</t>
  </si>
  <si>
    <t>Realizar mesa de trabajo para identificar los roles del oficial de cumplimiento</t>
  </si>
  <si>
    <t xml:space="preserve">Un (1) listado de asistencia y una (1) grabación de la mesa de trabajo para la identificación os roles del oficial de cumplimiento </t>
  </si>
  <si>
    <t>Gestión de la debida diligencia</t>
  </si>
  <si>
    <t>9.4</t>
  </si>
  <si>
    <t>Actualizar la política para la gestión de riesgos incluyendo el componente del Sistema de Administración de Riesgos de Lavado de Activos y Financiación del Terrorismo -SARLAFT</t>
  </si>
  <si>
    <t>Una (1) política actualizada para la gestión de riesgos incluyendo el componente del Sistema de Administración de Riesgos de Lavado de Activos y Financiación del Terrorismo -SARLAFT</t>
  </si>
  <si>
    <t>Un (1) reporte que evidencie las actividades ejecutadas en la estrategia de medios de comunicación interna y externa que refleje las piezas y mensajes para los diferentes calanes de la UAERMV diseñados y divulgados de manera permanente</t>
  </si>
  <si>
    <t>Una (1) estrategia de medios de comunicación que refleje las piezas y mensajes para los diferentes calanes de la UAERMV diseñados y divulgados de manera permanente</t>
  </si>
  <si>
    <t>Diseñar la estrategia de medios comunicación interna y externa (redes sociales y página web) para la divulgación y publicación permanente de la gestión de la entidad en lenguaje claro en piezas comunicativas para los canales de la UAERMV</t>
  </si>
  <si>
    <t>2.23</t>
  </si>
  <si>
    <t>Ejecución y divulgación de la estrategia de medios comunicación interna y externa (redes sociales y página web) para la divulgación y publicación permanente de la gestión de la entidad en lenguaje claro en piezas comunicativas para los canales de la UAERMV</t>
  </si>
  <si>
    <t xml:space="preserve">Jessica - Camila </t>
  </si>
  <si>
    <t>Janyther - Jessica - Camila</t>
  </si>
  <si>
    <t xml:space="preserve">Janyther - Andrea - María Angélica - Jessica - Julio </t>
  </si>
  <si>
    <t xml:space="preserve">Tres informes consolidados sobre la satisfacción en los frentes de obra. </t>
  </si>
  <si>
    <t>Socializar a los gestores de integridad el Plan de Gestión de Integridad incluido en el Plan Anticorrupción y Atención al Ciudadano - Programas de Transparencia y Ética Pública componente de Promoción de la Integridad y Ética Pública (componente 7).</t>
  </si>
  <si>
    <t>Un (1) listado de asistencia de la socialización 
Una (1) grabación de la socialización a los gestores de integridad sobre el componente de Promoción de la Integridad y Ética Pública</t>
  </si>
  <si>
    <t xml:space="preserve">Tres entregas de las veintidós (22) publicaciones realizadas en las carteleras físicas de la Entidad de las invitaciones a los espacios de Rendición de Cuentas y Participación Ciudadana que se realizan durante la vigencia </t>
  </si>
  <si>
    <t>Realizar informe trimestral consolidado de las encuestas de satisfacción en los frentes de obra en las distintas localidades</t>
  </si>
  <si>
    <t>Analizar la Encuesta de Percepción los ciudadanos y partes interesadas sobre la Información publicada en la página web de la vigencia 2022</t>
  </si>
  <si>
    <t xml:space="preserve">Un (1) informe de la Encuesta de Percepción de los ciudadanos partes interesadas sobre Información publicada en la página web </t>
  </si>
  <si>
    <t>5 </t>
  </si>
  <si>
    <t>4 </t>
  </si>
  <si>
    <r>
      <t>#</t>
    </r>
    <r>
      <rPr>
        <sz val="9"/>
        <color rgb="FF000000"/>
        <rFont val="Arial"/>
        <family val="2"/>
      </rPr>
      <t> </t>
    </r>
  </si>
  <si>
    <r>
      <t>Componente</t>
    </r>
    <r>
      <rPr>
        <sz val="9"/>
        <color rgb="FF000000"/>
        <rFont val="Arial"/>
        <family val="2"/>
      </rPr>
      <t> </t>
    </r>
  </si>
  <si>
    <t>1 </t>
  </si>
  <si>
    <t>Mecanismos para la transparencia y el acceso a la información </t>
  </si>
  <si>
    <t>2 </t>
  </si>
  <si>
    <t>Rendición de Cuentas </t>
  </si>
  <si>
    <t>3 </t>
  </si>
  <si>
    <t>Mecanismos para mejorar la atención al ciudadano </t>
  </si>
  <si>
    <t>Racionalización de trámites  </t>
  </si>
  <si>
    <t>Apertura de información y datos abiertos </t>
  </si>
  <si>
    <t>6 </t>
  </si>
  <si>
    <t>Participación Ciudadana e Innovación en la Gestión Pública </t>
  </si>
  <si>
    <t>7 </t>
  </si>
  <si>
    <t>Promoción de la Integridad y la Ética Pública </t>
  </si>
  <si>
    <t>8 </t>
  </si>
  <si>
    <t>Gestión Integral del Riesgo de Corrupción - Mapa de Riesgo de Corrupción </t>
  </si>
  <si>
    <t>9 </t>
  </si>
  <si>
    <t>Medidas de debida diligencia y prevención del lavado de activos </t>
  </si>
  <si>
    <r>
      <t># De actividades</t>
    </r>
    <r>
      <rPr>
        <sz val="9"/>
        <color rgb="FF000000"/>
        <rFont val="Arial"/>
        <family val="2"/>
      </rPr>
      <t> </t>
    </r>
  </si>
  <si>
    <t>TOTAL</t>
  </si>
  <si>
    <t xml:space="preserve">Identificar posibles variables para la publicación de datos abiertos </t>
  </si>
  <si>
    <t xml:space="preserve">Ocho (8) formatos de sistematización de espacios de participación ciudadana diligenciados de la siguiente manera:
*Cinco hasta mayo
*Un hasta julio
*Dos hasta diciembre </t>
  </si>
  <si>
    <t>Un (1) mapa de riesgos institucional consolidado a partir de los cambios de versión de los mapas de proceso</t>
  </si>
  <si>
    <t>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</si>
</sst>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29"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i/>
      <u/>
      <sz val="8"/>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sz val="9"/>
      <color theme="1"/>
      <name val="Arial"/>
      <family val="2"/>
    </font>
    <font>
      <sz val="9"/>
      <color theme="1"/>
      <name val="Calibri"/>
      <family val="2"/>
      <scheme val="minor"/>
    </font>
    <font>
      <b/>
      <sz val="9"/>
      <name val="Arial"/>
      <family val="2"/>
    </font>
    <font>
      <sz val="9"/>
      <name val="Arial"/>
      <family val="2"/>
    </font>
    <font>
      <i/>
      <sz val="7"/>
      <color theme="1"/>
      <name val="Arial"/>
      <family val="2"/>
    </font>
    <font>
      <b/>
      <sz val="8"/>
      <color theme="1"/>
      <name val="Calibri"/>
      <family val="2"/>
      <scheme val="minor"/>
    </font>
    <font>
      <i/>
      <sz val="8"/>
      <color theme="1"/>
      <name val="Calibri"/>
      <family val="2"/>
      <scheme val="minor"/>
    </font>
    <font>
      <sz val="8"/>
      <color rgb="FF000000"/>
      <name val="Arial"/>
    </font>
    <font>
      <b/>
      <sz val="8"/>
      <color rgb="FF000000"/>
      <name val="Arial"/>
    </font>
    <font>
      <i/>
      <sz val="8"/>
      <name val="Arial"/>
    </font>
    <font>
      <i/>
      <sz val="8"/>
      <color rgb="FF000000"/>
      <name val="Arial"/>
    </font>
    <font>
      <sz val="9"/>
      <color rgb="FF000000"/>
      <name val="Arial"/>
      <family val="2"/>
    </font>
    <font>
      <b/>
      <sz val="9"/>
      <color rgb="FF000000"/>
      <name val="Arial"/>
      <family val="2"/>
    </font>
  </fonts>
  <fills count="11">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00"/>
        <bgColor indexed="64"/>
      </patternFill>
    </fill>
    <fill>
      <patternFill patternType="solid">
        <fgColor theme="5" tint="0.39997558519241921"/>
        <bgColor indexed="64"/>
      </patternFill>
    </fill>
    <fill>
      <patternFill patternType="solid">
        <fgColor rgb="FFBFBFB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style="thin">
        <color indexed="64"/>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743">
    <xf numFmtId="0" fontId="0" fillId="0" borderId="0" xfId="0"/>
    <xf numFmtId="0" fontId="4" fillId="0" borderId="0" xfId="0" applyFont="1"/>
    <xf numFmtId="0" fontId="6" fillId="0" borderId="0" xfId="0" applyFont="1"/>
    <xf numFmtId="0" fontId="3" fillId="0" borderId="1" xfId="0" applyFont="1" applyBorder="1"/>
    <xf numFmtId="0" fontId="7" fillId="0" borderId="1" xfId="0" applyFont="1" applyBorder="1" applyAlignment="1">
      <alignment vertical="center" wrapText="1"/>
    </xf>
    <xf numFmtId="0" fontId="8"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2" fillId="0" borderId="0" xfId="0" applyFont="1" applyAlignment="1">
      <alignment vertical="center"/>
    </xf>
    <xf numFmtId="0" fontId="2" fillId="0" borderId="0" xfId="0" applyFont="1"/>
    <xf numFmtId="0" fontId="2" fillId="0" borderId="4" xfId="0" applyFont="1" applyBorder="1" applyAlignment="1">
      <alignment horizontal="center" vertical="center" wrapText="1"/>
    </xf>
    <xf numFmtId="0" fontId="1" fillId="4" borderId="9" xfId="0" applyFont="1" applyFill="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5"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 fillId="4" borderId="15" xfId="0" applyFont="1" applyFill="1" applyBorder="1" applyAlignment="1">
      <alignment horizontal="center" vertical="center"/>
    </xf>
    <xf numFmtId="0" fontId="0" fillId="0" borderId="0" xfId="0" pivotButton="1"/>
    <xf numFmtId="0" fontId="7" fillId="5" borderId="4" xfId="0" applyFont="1" applyFill="1" applyBorder="1" applyAlignment="1">
      <alignment horizontal="center" vertical="top"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5" borderId="1"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5" fillId="0" borderId="4" xfId="0" applyFont="1" applyBorder="1" applyAlignment="1">
      <alignment horizontal="left" vertical="center" wrapText="1"/>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1" xfId="0" applyFont="1" applyFill="1" applyBorder="1" applyAlignment="1">
      <alignment horizontal="center"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2" xfId="0" applyFont="1" applyFill="1" applyBorder="1" applyAlignment="1">
      <alignment horizontal="center" vertical="top"/>
    </xf>
    <xf numFmtId="0" fontId="1" fillId="2" borderId="4" xfId="0" applyFont="1" applyFill="1" applyBorder="1" applyAlignment="1">
      <alignment horizontal="center" vertical="top" wrapText="1"/>
    </xf>
    <xf numFmtId="0" fontId="1" fillId="2" borderId="21" xfId="0" applyFont="1" applyFill="1" applyBorder="1" applyAlignment="1">
      <alignment horizontal="center" vertical="top"/>
    </xf>
    <xf numFmtId="0" fontId="8" fillId="4" borderId="8" xfId="0" applyFont="1" applyFill="1" applyBorder="1" applyAlignment="1">
      <alignment horizontal="center" vertical="top"/>
    </xf>
    <xf numFmtId="0" fontId="8" fillId="4" borderId="11" xfId="0" applyFont="1" applyFill="1" applyBorder="1" applyAlignment="1">
      <alignment horizontal="center" vertical="top"/>
    </xf>
    <xf numFmtId="0" fontId="8" fillId="4" borderId="2" xfId="0" applyFont="1" applyFill="1" applyBorder="1"/>
    <xf numFmtId="0" fontId="8" fillId="4" borderId="2" xfId="0" applyFont="1" applyFill="1" applyBorder="1" applyAlignment="1">
      <alignment horizontal="left"/>
    </xf>
    <xf numFmtId="0" fontId="1" fillId="4" borderId="12" xfId="0" applyFont="1" applyFill="1" applyBorder="1" applyAlignment="1">
      <alignment vertical="top" wrapText="1"/>
    </xf>
    <xf numFmtId="0" fontId="1" fillId="4" borderId="4" xfId="0" applyFont="1" applyFill="1" applyBorder="1" applyAlignment="1">
      <alignment horizontal="center" vertical="top"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4" borderId="2" xfId="0" applyFill="1" applyBorder="1"/>
    <xf numFmtId="0" fontId="1" fillId="4" borderId="10" xfId="0" applyFont="1" applyFill="1" applyBorder="1" applyAlignment="1">
      <alignment horizontal="center" vertical="top"/>
    </xf>
    <xf numFmtId="0" fontId="1" fillId="4" borderId="4" xfId="0" applyFont="1" applyFill="1" applyBorder="1" applyAlignment="1">
      <alignment horizontal="center" vertical="top"/>
    </xf>
    <xf numFmtId="0" fontId="4" fillId="4" borderId="2" xfId="0" applyFont="1" applyFill="1" applyBorder="1" applyAlignment="1">
      <alignment horizontal="center" vertical="top"/>
    </xf>
    <xf numFmtId="0" fontId="3" fillId="4" borderId="4" xfId="0" applyFont="1" applyFill="1" applyBorder="1" applyAlignment="1">
      <alignment horizontal="center" vertical="top" wrapText="1"/>
    </xf>
    <xf numFmtId="0" fontId="4" fillId="4" borderId="8" xfId="0" applyFont="1" applyFill="1" applyBorder="1" applyAlignment="1">
      <alignment horizontal="center" vertical="top"/>
    </xf>
    <xf numFmtId="0" fontId="3" fillId="4" borderId="10" xfId="0" applyFont="1" applyFill="1" applyBorder="1" applyAlignment="1">
      <alignment horizontal="center" vertical="top" wrapText="1"/>
    </xf>
    <xf numFmtId="0" fontId="4" fillId="4" borderId="21" xfId="0" applyFont="1" applyFill="1" applyBorder="1" applyAlignment="1">
      <alignment horizontal="center" vertical="top"/>
    </xf>
    <xf numFmtId="0" fontId="3" fillId="4" borderId="20" xfId="0" applyFont="1" applyFill="1" applyBorder="1" applyAlignment="1">
      <alignment horizontal="center" vertical="top" wrapText="1"/>
    </xf>
    <xf numFmtId="0" fontId="3" fillId="4" borderId="10" xfId="0" applyFont="1" applyFill="1" applyBorder="1" applyAlignment="1">
      <alignment horizontal="center" vertical="top"/>
    </xf>
    <xf numFmtId="0" fontId="1" fillId="4" borderId="22"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horizontal="center" vertical="top"/>
    </xf>
    <xf numFmtId="0" fontId="2" fillId="4" borderId="8" xfId="0" applyFont="1" applyFill="1" applyBorder="1" applyAlignment="1">
      <alignment horizontal="center" vertical="top"/>
    </xf>
    <xf numFmtId="0" fontId="2" fillId="4" borderId="11" xfId="0" applyFont="1" applyFill="1" applyBorder="1"/>
    <xf numFmtId="0" fontId="1" fillId="4" borderId="12" xfId="0" applyFont="1" applyFill="1" applyBorder="1" applyAlignment="1">
      <alignment vertical="center"/>
    </xf>
    <xf numFmtId="0" fontId="2" fillId="4" borderId="2" xfId="0" applyFont="1" applyFill="1" applyBorder="1" applyAlignment="1">
      <alignment horizontal="center" vertical="center"/>
    </xf>
    <xf numFmtId="49" fontId="1" fillId="4" borderId="12"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1" fillId="2" borderId="11" xfId="0" applyFont="1" applyFill="1" applyBorder="1" applyAlignment="1">
      <alignment horizontal="center" vertical="top"/>
    </xf>
    <xf numFmtId="0" fontId="7" fillId="5" borderId="3" xfId="0" applyFont="1" applyFill="1" applyBorder="1" applyAlignment="1">
      <alignment horizontal="center" vertical="top" wrapText="1"/>
    </xf>
    <xf numFmtId="0" fontId="7" fillId="5" borderId="8" xfId="0" applyFont="1" applyFill="1" applyBorder="1" applyAlignment="1">
      <alignment vertical="center" wrapText="1"/>
    </xf>
    <xf numFmtId="0" fontId="7" fillId="5" borderId="10" xfId="0" applyFont="1" applyFill="1" applyBorder="1" applyAlignment="1">
      <alignment vertical="center" wrapText="1"/>
    </xf>
    <xf numFmtId="0" fontId="0" fillId="0" borderId="0" xfId="0" applyAlignment="1">
      <alignment horizontal="left" indent="1"/>
    </xf>
    <xf numFmtId="0" fontId="0" fillId="4" borderId="21" xfId="0" applyFill="1" applyBorder="1"/>
    <xf numFmtId="0" fontId="1" fillId="4" borderId="20" xfId="0" applyFont="1" applyFill="1" applyBorder="1" applyAlignment="1">
      <alignment horizontal="center" vertical="top"/>
    </xf>
    <xf numFmtId="0" fontId="1" fillId="4" borderId="3" xfId="0" applyFont="1" applyFill="1" applyBorder="1" applyAlignment="1">
      <alignment horizontal="center" vertical="top"/>
    </xf>
    <xf numFmtId="0" fontId="1" fillId="0" borderId="0" xfId="0" applyFont="1"/>
    <xf numFmtId="0" fontId="1" fillId="4" borderId="5"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0" borderId="2" xfId="0" applyFont="1" applyBorder="1" applyAlignment="1">
      <alignment horizontal="left" vertical="center" wrapText="1"/>
    </xf>
    <xf numFmtId="0" fontId="1" fillId="4" borderId="2" xfId="0" applyFont="1" applyFill="1" applyBorder="1" applyAlignment="1">
      <alignment horizontal="center" vertical="center" wrapText="1"/>
    </xf>
    <xf numFmtId="49" fontId="1" fillId="4" borderId="3" xfId="0" applyNumberFormat="1" applyFont="1" applyFill="1" applyBorder="1" applyAlignment="1">
      <alignment horizontal="center" vertical="top" wrapText="1"/>
    </xf>
    <xf numFmtId="0" fontId="5" fillId="0" borderId="1" xfId="0" applyFont="1" applyBorder="1" applyAlignment="1">
      <alignment vertical="center" wrapText="1"/>
    </xf>
    <xf numFmtId="49" fontId="0" fillId="0" borderId="0" xfId="0" applyNumberFormat="1" applyAlignment="1">
      <alignment horizontal="center" wrapText="1"/>
    </xf>
    <xf numFmtId="0" fontId="7"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vertical="center" wrapText="1"/>
    </xf>
    <xf numFmtId="0" fontId="5" fillId="0" borderId="17" xfId="0" applyFont="1" applyBorder="1" applyAlignment="1">
      <alignment horizontal="center" vertical="center" wrapText="1"/>
    </xf>
    <xf numFmtId="0" fontId="5" fillId="0" borderId="2" xfId="0" applyFont="1" applyBorder="1" applyAlignment="1">
      <alignment horizontal="justify" vertical="center" wrapText="1"/>
    </xf>
    <xf numFmtId="0" fontId="7" fillId="0" borderId="15" xfId="0" applyFont="1" applyBorder="1" applyAlignment="1">
      <alignment horizontal="center" vertical="center" wrapText="1"/>
    </xf>
    <xf numFmtId="0" fontId="5" fillId="0" borderId="13" xfId="0" applyFont="1" applyBorder="1" applyAlignment="1">
      <alignment vertical="center" wrapText="1"/>
    </xf>
    <xf numFmtId="0" fontId="14" fillId="0" borderId="0" xfId="0" applyFont="1" applyAlignment="1">
      <alignment wrapText="1"/>
    </xf>
    <xf numFmtId="0" fontId="3" fillId="4" borderId="3" xfId="0" applyFont="1" applyFill="1" applyBorder="1" applyAlignment="1">
      <alignment horizontal="center" vertical="top" wrapText="1"/>
    </xf>
    <xf numFmtId="0" fontId="1" fillId="4" borderId="27" xfId="0" applyFont="1" applyFill="1" applyBorder="1" applyAlignment="1">
      <alignment horizontal="center" vertical="center"/>
    </xf>
    <xf numFmtId="0" fontId="4"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0" fillId="0" borderId="0" xfId="0" applyAlignment="1">
      <alignment vertical="center"/>
    </xf>
    <xf numFmtId="164" fontId="5" fillId="0" borderId="4" xfId="0" applyNumberFormat="1" applyFont="1" applyBorder="1" applyAlignment="1">
      <alignment horizontal="right" vertical="center" wrapText="1"/>
    </xf>
    <xf numFmtId="0" fontId="4" fillId="0" borderId="0" xfId="0" applyFont="1" applyAlignment="1">
      <alignment wrapText="1"/>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xf>
    <xf numFmtId="164" fontId="7" fillId="0" borderId="2" xfId="0" applyNumberFormat="1" applyFont="1" applyBorder="1" applyAlignment="1">
      <alignment horizontal="right" vertical="center" wrapText="1"/>
    </xf>
    <xf numFmtId="0" fontId="4" fillId="4" borderId="21" xfId="0" applyFont="1" applyFill="1" applyBorder="1" applyAlignment="1">
      <alignment horizontal="center" vertical="center"/>
    </xf>
    <xf numFmtId="0" fontId="3" fillId="4" borderId="0" xfId="0" applyFont="1" applyFill="1" applyAlignment="1">
      <alignment horizontal="center" vertical="center" wrapText="1"/>
    </xf>
    <xf numFmtId="0" fontId="5" fillId="5" borderId="17"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164" fontId="5" fillId="0" borderId="2" xfId="0" applyNumberFormat="1" applyFont="1" applyBorder="1" applyAlignment="1">
      <alignment horizontal="right" vertical="center" wrapText="1"/>
    </xf>
    <xf numFmtId="0" fontId="7"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top" wrapText="1"/>
    </xf>
    <xf numFmtId="0" fontId="5" fillId="3" borderId="21" xfId="0" applyFont="1" applyFill="1" applyBorder="1" applyAlignment="1">
      <alignment horizontal="center" vertical="center" wrapText="1"/>
    </xf>
    <xf numFmtId="0" fontId="5" fillId="3" borderId="0" xfId="0" applyFont="1" applyFill="1" applyAlignment="1">
      <alignment horizontal="center" vertical="center" wrapText="1"/>
    </xf>
    <xf numFmtId="0" fontId="1" fillId="4" borderId="2" xfId="0" applyFont="1" applyFill="1" applyBorder="1" applyAlignment="1">
      <alignment horizontal="right" vertical="top" wrapText="1"/>
    </xf>
    <xf numFmtId="0" fontId="1" fillId="4" borderId="4" xfId="0" applyFont="1" applyFill="1" applyBorder="1" applyAlignment="1">
      <alignment horizontal="right" vertical="top" wrapText="1"/>
    </xf>
    <xf numFmtId="164" fontId="5" fillId="0" borderId="5" xfId="0" applyNumberFormat="1" applyFont="1" applyBorder="1" applyAlignment="1">
      <alignment horizontal="right" vertical="center" wrapText="1"/>
    </xf>
    <xf numFmtId="164" fontId="5" fillId="0" borderId="11" xfId="0" applyNumberFormat="1" applyFont="1" applyBorder="1" applyAlignment="1">
      <alignment horizontal="right" vertical="center" wrapText="1"/>
    </xf>
    <xf numFmtId="164" fontId="5" fillId="0" borderId="12" xfId="0" applyNumberFormat="1" applyFont="1" applyBorder="1" applyAlignment="1">
      <alignment horizontal="right" vertical="center" wrapText="1"/>
    </xf>
    <xf numFmtId="0" fontId="8" fillId="0" borderId="0" xfId="0" applyFont="1" applyAlignment="1">
      <alignment horizontal="right"/>
    </xf>
    <xf numFmtId="164" fontId="7" fillId="0" borderId="9" xfId="0" applyNumberFormat="1" applyFont="1" applyBorder="1" applyAlignment="1">
      <alignment horizontal="right" vertical="center" wrapText="1"/>
    </xf>
    <xf numFmtId="0" fontId="7" fillId="0" borderId="22" xfId="0" applyFont="1" applyBorder="1" applyAlignment="1">
      <alignment horizontal="left" vertical="center" wrapText="1"/>
    </xf>
    <xf numFmtId="164" fontId="5" fillId="0" borderId="9" xfId="0" applyNumberFormat="1" applyFont="1" applyBorder="1" applyAlignment="1">
      <alignment horizontal="right" vertical="center" wrapTex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6" xfId="0" applyFont="1" applyBorder="1" applyAlignment="1">
      <alignment horizontal="left" vertical="center" wrapText="1"/>
    </xf>
    <xf numFmtId="49" fontId="1" fillId="4" borderId="11" xfId="0" applyNumberFormat="1" applyFont="1" applyFill="1" applyBorder="1" applyAlignment="1">
      <alignment horizontal="right" vertical="center"/>
    </xf>
    <xf numFmtId="49" fontId="2" fillId="0" borderId="0" xfId="0" applyNumberFormat="1" applyFont="1" applyAlignment="1">
      <alignment horizontal="right"/>
    </xf>
    <xf numFmtId="0" fontId="5" fillId="3" borderId="3" xfId="0" applyFont="1" applyFill="1" applyBorder="1" applyAlignment="1">
      <alignment horizontal="center" vertical="top" wrapText="1"/>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5" xfId="0" applyFont="1" applyBorder="1" applyAlignment="1">
      <alignment vertical="center" wrapText="1"/>
    </xf>
    <xf numFmtId="0" fontId="5" fillId="3" borderId="0" xfId="0" applyFont="1" applyFill="1" applyAlignment="1">
      <alignment horizont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0" xfId="0" applyFont="1" applyFill="1" applyBorder="1" applyAlignment="1">
      <alignment horizontal="center" vertical="center"/>
    </xf>
    <xf numFmtId="0" fontId="5" fillId="3" borderId="26"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0" fontId="5" fillId="3" borderId="13" xfId="0" applyFont="1" applyFill="1" applyBorder="1" applyAlignment="1">
      <alignment horizontal="center" vertical="top" wrapText="1"/>
    </xf>
    <xf numFmtId="0" fontId="7" fillId="3" borderId="21" xfId="0" applyFont="1" applyFill="1" applyBorder="1" applyAlignment="1">
      <alignment horizontal="center" vertical="center" wrapText="1"/>
    </xf>
    <xf numFmtId="0" fontId="7" fillId="3" borderId="0" xfId="0" applyFont="1" applyFill="1" applyAlignment="1">
      <alignment horizontal="center" vertical="center" wrapText="1"/>
    </xf>
    <xf numFmtId="0" fontId="9" fillId="3" borderId="14" xfId="0" applyFont="1" applyFill="1" applyBorder="1" applyAlignment="1">
      <alignment horizontal="center" vertical="center" wrapText="1"/>
    </xf>
    <xf numFmtId="0" fontId="0" fillId="0" borderId="0" xfId="0" applyAlignment="1">
      <alignment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 xfId="0" applyFont="1" applyFill="1" applyBorder="1" applyAlignment="1">
      <alignment horizontal="center" wrapText="1"/>
    </xf>
    <xf numFmtId="0" fontId="3" fillId="4" borderId="2" xfId="0" applyFont="1" applyFill="1" applyBorder="1" applyAlignment="1">
      <alignment horizontal="right" vertical="center" wrapText="1"/>
    </xf>
    <xf numFmtId="0" fontId="3" fillId="4" borderId="4" xfId="0" applyFont="1" applyFill="1" applyBorder="1" applyAlignment="1">
      <alignment horizontal="right" vertical="top" wrapText="1"/>
    </xf>
    <xf numFmtId="0" fontId="4" fillId="0" borderId="0" xfId="0" applyFont="1" applyAlignment="1">
      <alignment horizontal="right"/>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26" xfId="0" applyFont="1" applyFill="1" applyBorder="1" applyAlignment="1">
      <alignment horizontal="center" vertical="center" wrapText="1"/>
    </xf>
    <xf numFmtId="164" fontId="5" fillId="0" borderId="15" xfId="0" applyNumberFormat="1" applyFont="1" applyBorder="1" applyAlignment="1">
      <alignment horizontal="right" vertical="center" wrapText="1"/>
    </xf>
    <xf numFmtId="0" fontId="16" fillId="0" borderId="0" xfId="0" applyFont="1" applyAlignment="1">
      <alignment horizontal="center" vertical="center" wrapText="1"/>
    </xf>
    <xf numFmtId="0" fontId="17" fillId="6" borderId="0" xfId="0" applyFont="1" applyFill="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 fillId="6" borderId="0" xfId="0" applyFont="1" applyFill="1" applyAlignment="1">
      <alignment horizontal="center" vertical="center" wrapText="1"/>
    </xf>
    <xf numFmtId="0" fontId="17" fillId="0" borderId="0" xfId="0" applyFont="1" applyAlignment="1">
      <alignment horizontal="center" vertical="center"/>
    </xf>
    <xf numFmtId="0" fontId="17" fillId="6" borderId="0" xfId="0" applyFont="1" applyFill="1" applyAlignment="1">
      <alignment horizontal="center" vertical="center"/>
    </xf>
    <xf numFmtId="0" fontId="7" fillId="5" borderId="8"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19" fillId="6" borderId="0" xfId="0" applyFont="1"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5" fillId="5" borderId="13" xfId="0" applyFont="1" applyFill="1" applyBorder="1" applyAlignment="1">
      <alignment horizontal="center" wrapText="1"/>
    </xf>
    <xf numFmtId="164" fontId="5" fillId="0" borderId="1" xfId="0" applyNumberFormat="1" applyFont="1" applyBorder="1" applyAlignment="1">
      <alignment vertical="center" wrapText="1"/>
    </xf>
    <xf numFmtId="0" fontId="17" fillId="6" borderId="13" xfId="0" applyFont="1" applyFill="1" applyBorder="1" applyAlignment="1">
      <alignment horizontal="center" vertical="center" wrapText="1"/>
    </xf>
    <xf numFmtId="164" fontId="7" fillId="0" borderId="3" xfId="0" applyNumberFormat="1" applyFont="1" applyBorder="1" applyAlignment="1">
      <alignment horizontal="right" vertical="center" wrapText="1"/>
    </xf>
    <xf numFmtId="0" fontId="7" fillId="0" borderId="13" xfId="0" applyFont="1" applyBorder="1" applyAlignment="1">
      <alignment horizontal="center" vertical="center" wrapText="1"/>
    </xf>
    <xf numFmtId="0" fontId="17" fillId="7" borderId="0" xfId="0" applyFont="1" applyFill="1" applyAlignment="1">
      <alignment horizontal="center" vertical="center" wrapText="1"/>
    </xf>
    <xf numFmtId="0" fontId="7" fillId="0" borderId="11" xfId="0" applyFont="1" applyBorder="1" applyAlignment="1">
      <alignment horizontal="left" vertical="center" wrapText="1"/>
    </xf>
    <xf numFmtId="0" fontId="7" fillId="0" borderId="30" xfId="0" applyFont="1" applyBorder="1" applyAlignment="1">
      <alignment horizontal="center" vertical="center" wrapText="1"/>
    </xf>
    <xf numFmtId="0" fontId="5" fillId="5" borderId="0" xfId="0" applyFont="1" applyFill="1" applyAlignment="1">
      <alignment horizontal="center" vertical="center" wrapText="1"/>
    </xf>
    <xf numFmtId="0" fontId="5" fillId="5" borderId="20" xfId="0" applyFont="1" applyFill="1" applyBorder="1" applyAlignment="1">
      <alignment horizontal="center" vertical="center" wrapText="1"/>
    </xf>
    <xf numFmtId="49" fontId="7" fillId="5" borderId="15" xfId="0"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6" xfId="0" applyFont="1" applyFill="1" applyBorder="1" applyAlignment="1">
      <alignment horizontal="center" vertical="top" wrapText="1"/>
    </xf>
    <xf numFmtId="0" fontId="1" fillId="2" borderId="2" xfId="0" applyFont="1" applyFill="1" applyBorder="1" applyAlignment="1">
      <alignment horizontal="right" vertical="center" wrapText="1"/>
    </xf>
    <xf numFmtId="164" fontId="7" fillId="0" borderId="5" xfId="0" applyNumberFormat="1" applyFont="1" applyBorder="1" applyAlignment="1">
      <alignment horizontal="right" vertical="center" wrapText="1"/>
    </xf>
    <xf numFmtId="0" fontId="6" fillId="0" borderId="0" xfId="0" applyFont="1" applyAlignment="1">
      <alignment horizontal="right"/>
    </xf>
    <xf numFmtId="0" fontId="2" fillId="0" borderId="0" xfId="0" applyFont="1" applyAlignment="1">
      <alignment horizontal="right" vertical="center"/>
    </xf>
    <xf numFmtId="0" fontId="0" fillId="0" borderId="0" xfId="0" applyAlignment="1">
      <alignment horizontal="right" vertical="center"/>
    </xf>
    <xf numFmtId="164" fontId="5" fillId="0" borderId="5" xfId="0" applyNumberFormat="1" applyFont="1" applyBorder="1" applyAlignment="1">
      <alignment horizontal="right" vertical="center"/>
    </xf>
    <xf numFmtId="0" fontId="5" fillId="6" borderId="5" xfId="0" applyFont="1" applyFill="1" applyBorder="1" applyAlignment="1">
      <alignment vertical="center" wrapText="1"/>
    </xf>
    <xf numFmtId="164" fontId="5" fillId="6" borderId="1" xfId="0" applyNumberFormat="1" applyFont="1" applyFill="1" applyBorder="1" applyAlignment="1">
      <alignment horizontal="right" vertical="center" wrapText="1"/>
    </xf>
    <xf numFmtId="0" fontId="5" fillId="5" borderId="13" xfId="0" applyFont="1" applyFill="1" applyBorder="1" applyAlignment="1">
      <alignment horizontal="center" vertical="center" wrapText="1"/>
    </xf>
    <xf numFmtId="0" fontId="9" fillId="0" borderId="5" xfId="0" applyFont="1" applyBorder="1" applyAlignment="1">
      <alignment vertical="center" wrapText="1"/>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7" fillId="3" borderId="3" xfId="0" applyFont="1" applyFill="1" applyBorder="1" applyAlignment="1">
      <alignment horizontal="center" vertical="center"/>
    </xf>
    <xf numFmtId="0" fontId="5" fillId="5" borderId="8" xfId="0" applyFont="1" applyFill="1" applyBorder="1" applyAlignment="1">
      <alignment horizontal="center" vertical="center" wrapText="1"/>
    </xf>
    <xf numFmtId="0" fontId="4" fillId="4" borderId="20" xfId="0" applyFont="1" applyFill="1" applyBorder="1" applyAlignment="1">
      <alignment horizontal="center" vertical="top" wrapText="1"/>
    </xf>
    <xf numFmtId="0" fontId="4" fillId="0" borderId="1" xfId="0" applyFont="1" applyBorder="1" applyAlignment="1">
      <alignment horizontal="center" vertical="center" wrapText="1"/>
    </xf>
    <xf numFmtId="0" fontId="4" fillId="3" borderId="12"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1" fillId="4" borderId="0" xfId="0" applyFont="1" applyFill="1" applyAlignment="1">
      <alignment horizontal="center" vertical="top"/>
    </xf>
    <xf numFmtId="0" fontId="2" fillId="0" borderId="27"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xf>
    <xf numFmtId="0" fontId="2" fillId="0" borderId="0" xfId="0" applyFont="1" applyAlignment="1">
      <alignment vertical="top"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164" fontId="5" fillId="0" borderId="0" xfId="0" applyNumberFormat="1" applyFont="1" applyAlignment="1">
      <alignment horizontal="right" vertical="center" wrapText="1"/>
    </xf>
    <xf numFmtId="0" fontId="5" fillId="0" borderId="0" xfId="0" applyFont="1" applyAlignment="1">
      <alignment horizontal="left" vertical="center" wrapText="1"/>
    </xf>
    <xf numFmtId="0" fontId="7" fillId="0" borderId="0" xfId="0" applyFont="1" applyAlignment="1">
      <alignment horizontal="center" wrapText="1"/>
    </xf>
    <xf numFmtId="164" fontId="15" fillId="0" borderId="0" xfId="0" applyNumberFormat="1" applyFont="1" applyAlignment="1">
      <alignment horizontal="right" vertical="center" wrapText="1"/>
    </xf>
    <xf numFmtId="0" fontId="5" fillId="0" borderId="0" xfId="0" applyFont="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9" fillId="0" borderId="0" xfId="0" applyFont="1" applyAlignment="1">
      <alignment horizontal="center" vertical="center" wrapText="1"/>
    </xf>
    <xf numFmtId="0" fontId="15" fillId="0" borderId="0" xfId="0" applyFont="1" applyAlignment="1">
      <alignment horizontal="center" vertical="top" wrapText="1"/>
    </xf>
    <xf numFmtId="0" fontId="9" fillId="0" borderId="0" xfId="0" applyFont="1" applyAlignment="1">
      <alignment vertical="center" wrapText="1"/>
    </xf>
    <xf numFmtId="0" fontId="7" fillId="0" borderId="0" xfId="0" applyFont="1" applyAlignment="1">
      <alignment vertical="center" wrapText="1"/>
    </xf>
    <xf numFmtId="0" fontId="17" fillId="0" borderId="0" xfId="0" applyFont="1" applyAlignment="1">
      <alignment vertical="center" wrapText="1"/>
    </xf>
    <xf numFmtId="164" fontId="5" fillId="0" borderId="0" xfId="0" applyNumberFormat="1" applyFont="1" applyAlignment="1">
      <alignment vertical="center" wrapText="1"/>
    </xf>
    <xf numFmtId="0" fontId="2" fillId="0" borderId="1" xfId="0" applyFont="1" applyBorder="1" applyAlignment="1">
      <alignment vertical="center"/>
    </xf>
    <xf numFmtId="0" fontId="2" fillId="4" borderId="21" xfId="0" applyFont="1" applyFill="1" applyBorder="1" applyAlignment="1">
      <alignment horizontal="center" vertical="top"/>
    </xf>
    <xf numFmtId="0" fontId="1" fillId="2"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4" xfId="0" applyFont="1" applyFill="1" applyBorder="1" applyAlignment="1">
      <alignment horizontal="center" vertical="top"/>
    </xf>
    <xf numFmtId="0" fontId="1" fillId="2" borderId="3" xfId="0" applyFont="1" applyFill="1" applyBorder="1" applyAlignment="1">
      <alignment horizontal="center" vertical="top" wrapText="1"/>
    </xf>
    <xf numFmtId="0" fontId="2" fillId="2" borderId="21" xfId="0" applyFont="1" applyFill="1" applyBorder="1" applyAlignment="1">
      <alignment horizont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16" fillId="6" borderId="0" xfId="0" applyFont="1" applyFill="1" applyAlignment="1">
      <alignment horizontal="center" vertical="center" wrapText="1"/>
    </xf>
    <xf numFmtId="9" fontId="0" fillId="0" borderId="0" xfId="0" applyNumberFormat="1" applyAlignment="1">
      <alignment vertical="center" wrapText="1"/>
    </xf>
    <xf numFmtId="14" fontId="0" fillId="0" borderId="0" xfId="0" applyNumberFormat="1" applyAlignment="1">
      <alignment vertical="center" wrapText="1"/>
    </xf>
    <xf numFmtId="0" fontId="22" fillId="0" borderId="1" xfId="0" applyFont="1" applyBorder="1" applyAlignment="1">
      <alignment vertical="center" wrapText="1"/>
    </xf>
    <xf numFmtId="0" fontId="22" fillId="0" borderId="1" xfId="0" applyFont="1" applyBorder="1" applyAlignment="1">
      <alignment vertical="center"/>
    </xf>
    <xf numFmtId="0" fontId="21" fillId="0" borderId="1" xfId="0" applyFont="1" applyBorder="1" applyAlignment="1">
      <alignment horizontal="center" vertical="center" wrapText="1"/>
    </xf>
    <xf numFmtId="0" fontId="17" fillId="6" borderId="13" xfId="0" applyFont="1" applyFill="1" applyBorder="1" applyAlignment="1">
      <alignment vertical="center"/>
    </xf>
    <xf numFmtId="0" fontId="6" fillId="0" borderId="0" xfId="0" applyFont="1" applyAlignment="1">
      <alignment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0" xfId="0" applyFont="1" applyFill="1" applyBorder="1" applyAlignment="1">
      <alignment horizontal="center" vertical="top" wrapText="1"/>
    </xf>
    <xf numFmtId="0" fontId="5" fillId="0" borderId="11" xfId="0" applyFont="1" applyBorder="1" applyAlignment="1">
      <alignment horizontal="justify" vertical="center" wrapText="1"/>
    </xf>
    <xf numFmtId="0" fontId="5" fillId="3" borderId="12" xfId="0" applyFont="1" applyFill="1" applyBorder="1" applyAlignment="1">
      <alignment horizontal="justify" vertical="center" wrapText="1"/>
    </xf>
    <xf numFmtId="0" fontId="7"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5" xfId="0" applyFont="1" applyBorder="1" applyAlignment="1">
      <alignment horizontal="left" vertical="center" wrapText="1"/>
    </xf>
    <xf numFmtId="0" fontId="1" fillId="0" borderId="1" xfId="0" applyFont="1" applyBorder="1" applyAlignment="1">
      <alignment vertical="top" wrapText="1"/>
    </xf>
    <xf numFmtId="0" fontId="8" fillId="4" borderId="21" xfId="0" applyFont="1" applyFill="1" applyBorder="1" applyAlignment="1">
      <alignment horizontal="center" vertical="center"/>
    </xf>
    <xf numFmtId="0" fontId="8" fillId="0" borderId="0" xfId="0" applyFont="1" applyAlignment="1">
      <alignment vertical="center"/>
    </xf>
    <xf numFmtId="0" fontId="2" fillId="4" borderId="20" xfId="0" applyFont="1" applyFill="1" applyBorder="1" applyAlignment="1">
      <alignment horizontal="center" vertical="center" wrapText="1"/>
    </xf>
    <xf numFmtId="164" fontId="5" fillId="0" borderId="22" xfId="0" applyNumberFormat="1" applyFont="1" applyBorder="1" applyAlignment="1">
      <alignment horizontal="right" vertical="center" wrapText="1"/>
    </xf>
    <xf numFmtId="0" fontId="5" fillId="3" borderId="3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9" fillId="0" borderId="28" xfId="0" applyFont="1" applyBorder="1" applyAlignment="1">
      <alignment horizontal="left" vertical="center" wrapText="1"/>
    </xf>
    <xf numFmtId="0" fontId="3" fillId="0" borderId="0" xfId="0" applyFont="1" applyAlignment="1">
      <alignment vertical="center" wrapText="1"/>
    </xf>
    <xf numFmtId="0" fontId="9" fillId="0" borderId="32" xfId="0" applyFont="1" applyBorder="1" applyAlignment="1">
      <alignment horizontal="left" vertical="center" wrapText="1"/>
    </xf>
    <xf numFmtId="0" fontId="9" fillId="0" borderId="22" xfId="0" applyFont="1" applyBorder="1" applyAlignment="1">
      <alignment horizontal="center" vertical="center" wrapText="1"/>
    </xf>
    <xf numFmtId="0" fontId="1" fillId="0" borderId="0" xfId="0" applyFont="1" applyAlignment="1">
      <alignment vertical="center"/>
    </xf>
    <xf numFmtId="0" fontId="11" fillId="0" borderId="0" xfId="0" applyFont="1"/>
    <xf numFmtId="164" fontId="5" fillId="0" borderId="3" xfId="0" applyNumberFormat="1" applyFont="1" applyBorder="1" applyAlignment="1">
      <alignment horizontal="right" vertical="center" wrapText="1"/>
    </xf>
    <xf numFmtId="0" fontId="6" fillId="4" borderId="2" xfId="0" applyFont="1" applyFill="1" applyBorder="1"/>
    <xf numFmtId="0" fontId="6" fillId="0" borderId="0" xfId="0" applyFont="1" applyAlignment="1">
      <alignment wrapText="1"/>
    </xf>
    <xf numFmtId="164" fontId="7" fillId="3" borderId="1" xfId="0" applyNumberFormat="1" applyFont="1" applyFill="1" applyBorder="1" applyAlignment="1">
      <alignment horizontal="right" vertical="center" wrapText="1"/>
    </xf>
    <xf numFmtId="0" fontId="5" fillId="3" borderId="1" xfId="0" applyFont="1" applyFill="1" applyBorder="1" applyAlignment="1">
      <alignment horizontal="center" vertical="center" wrapText="1"/>
    </xf>
    <xf numFmtId="164" fontId="9" fillId="0" borderId="3" xfId="0" applyNumberFormat="1" applyFont="1" applyBorder="1" applyAlignment="1">
      <alignment horizontal="right" vertical="center"/>
    </xf>
    <xf numFmtId="0" fontId="9" fillId="3"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8" fillId="0" borderId="1" xfId="0" applyFont="1" applyBorder="1" applyAlignment="1">
      <alignment horizontal="center" vertical="center"/>
    </xf>
    <xf numFmtId="0" fontId="0" fillId="4" borderId="8" xfId="0" applyFill="1" applyBorder="1"/>
    <xf numFmtId="0" fontId="7" fillId="5" borderId="13" xfId="0" applyFont="1" applyFill="1" applyBorder="1" applyAlignment="1">
      <alignment horizontal="center" vertical="center" wrapText="1"/>
    </xf>
    <xf numFmtId="164" fontId="5" fillId="0" borderId="49" xfId="0" applyNumberFormat="1" applyFont="1" applyBorder="1" applyAlignment="1">
      <alignment horizontal="righ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justify" vertical="center" wrapText="1"/>
    </xf>
    <xf numFmtId="0" fontId="5" fillId="3" borderId="30" xfId="0" applyFont="1" applyFill="1" applyBorder="1" applyAlignment="1">
      <alignment horizontal="center" vertical="center" wrapText="1"/>
    </xf>
    <xf numFmtId="164" fontId="5" fillId="3" borderId="5" xfId="0" applyNumberFormat="1" applyFont="1" applyFill="1" applyBorder="1" applyAlignment="1">
      <alignment horizontal="right" vertical="center" wrapText="1"/>
    </xf>
    <xf numFmtId="164" fontId="5" fillId="6" borderId="1" xfId="0" applyNumberFormat="1" applyFont="1" applyFill="1" applyBorder="1" applyAlignment="1">
      <alignment horizontal="right" vertical="center"/>
    </xf>
    <xf numFmtId="0" fontId="3" fillId="4" borderId="11" xfId="0" applyFont="1" applyFill="1" applyBorder="1" applyAlignment="1">
      <alignment horizontal="center" vertical="top"/>
    </xf>
    <xf numFmtId="0" fontId="3" fillId="4" borderId="12" xfId="0" applyFont="1" applyFill="1" applyBorder="1" applyAlignment="1">
      <alignment horizontal="center" vertical="top" wrapText="1"/>
    </xf>
    <xf numFmtId="164" fontId="2" fillId="0" borderId="1" xfId="0" applyNumberFormat="1" applyFont="1" applyBorder="1" applyAlignment="1">
      <alignment horizontal="right" vertical="center" wrapText="1"/>
    </xf>
    <xf numFmtId="164" fontId="5" fillId="3" borderId="3" xfId="0" applyNumberFormat="1" applyFont="1" applyFill="1" applyBorder="1" applyAlignment="1">
      <alignment vertical="center" wrapText="1"/>
    </xf>
    <xf numFmtId="164" fontId="25" fillId="3" borderId="2" xfId="0" applyNumberFormat="1" applyFont="1" applyFill="1" applyBorder="1" applyAlignment="1">
      <alignment vertical="center" wrapText="1"/>
    </xf>
    <xf numFmtId="164" fontId="5" fillId="3" borderId="49" xfId="0" applyNumberFormat="1" applyFont="1" applyFill="1" applyBorder="1" applyAlignment="1">
      <alignment vertical="center" wrapText="1"/>
    </xf>
    <xf numFmtId="164" fontId="25" fillId="3" borderId="49" xfId="0" applyNumberFormat="1" applyFont="1" applyFill="1" applyBorder="1" applyAlignment="1">
      <alignment vertical="center" wrapText="1"/>
    </xf>
    <xf numFmtId="49" fontId="1" fillId="4" borderId="4" xfId="0" applyNumberFormat="1" applyFont="1" applyFill="1" applyBorder="1" applyAlignment="1">
      <alignment horizontal="center" vertical="top" wrapText="1"/>
    </xf>
    <xf numFmtId="0" fontId="5" fillId="0" borderId="22" xfId="0" applyFont="1" applyBorder="1" applyAlignment="1">
      <alignment horizontal="left" vertical="center" wrapText="1"/>
    </xf>
    <xf numFmtId="0" fontId="3" fillId="4" borderId="18" xfId="0" applyFont="1" applyFill="1" applyBorder="1" applyAlignment="1">
      <alignment horizontal="center" vertical="center" wrapText="1"/>
    </xf>
    <xf numFmtId="0" fontId="2" fillId="2" borderId="44" xfId="0" applyFont="1" applyFill="1" applyBorder="1" applyAlignment="1">
      <alignment horizontal="center" vertical="top" wrapText="1"/>
    </xf>
    <xf numFmtId="164" fontId="5" fillId="0" borderId="3"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17" fillId="6"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wrapText="1"/>
    </xf>
    <xf numFmtId="164" fontId="5" fillId="0" borderId="9" xfId="0" applyNumberFormat="1" applyFont="1" applyFill="1" applyBorder="1" applyAlignment="1">
      <alignment horizontal="right" vertical="center" wrapText="1"/>
    </xf>
    <xf numFmtId="164" fontId="5" fillId="0" borderId="5" xfId="0" applyNumberFormat="1" applyFont="1" applyFill="1" applyBorder="1" applyAlignment="1">
      <alignment horizontal="right" vertical="center" wrapText="1"/>
    </xf>
    <xf numFmtId="0" fontId="28" fillId="10"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2" fontId="0" fillId="0" borderId="0" xfId="0" applyNumberFormat="1"/>
    <xf numFmtId="1" fontId="0" fillId="0" borderId="0" xfId="0" applyNumberFormat="1" applyAlignment="1">
      <alignment horizontal="center"/>
    </xf>
    <xf numFmtId="0" fontId="5" fillId="5" borderId="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7" fillId="5" borderId="3" xfId="0" applyFont="1" applyFill="1" applyBorder="1" applyAlignment="1">
      <alignment horizontal="center" vertical="center" wrapText="1"/>
    </xf>
    <xf numFmtId="164" fontId="5" fillId="0" borderId="4" xfId="0" applyNumberFormat="1" applyFont="1" applyFill="1" applyBorder="1" applyAlignment="1">
      <alignment horizontal="right" vertical="center" wrapText="1"/>
    </xf>
    <xf numFmtId="0" fontId="5" fillId="5" borderId="13" xfId="0" applyFont="1" applyFill="1" applyBorder="1" applyAlignment="1">
      <alignment horizontal="center" vertical="top" wrapText="1"/>
    </xf>
    <xf numFmtId="0" fontId="7" fillId="0" borderId="1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 fillId="0" borderId="22" xfId="0" applyFont="1" applyFill="1" applyBorder="1" applyAlignment="1">
      <alignment horizontal="center" vertical="center"/>
    </xf>
    <xf numFmtId="0" fontId="5" fillId="0" borderId="18" xfId="0" applyFont="1" applyFill="1" applyBorder="1" applyAlignment="1">
      <alignment horizontal="left" vertical="center" wrapText="1"/>
    </xf>
    <xf numFmtId="0" fontId="7" fillId="0" borderId="12" xfId="0" applyFont="1" applyFill="1" applyBorder="1" applyAlignment="1">
      <alignment horizontal="left" vertical="center" wrapText="1"/>
    </xf>
    <xf numFmtId="164" fontId="9" fillId="0" borderId="9" xfId="0" applyNumberFormat="1" applyFont="1" applyFill="1" applyBorder="1" applyAlignment="1">
      <alignment horizontal="right" vertical="center"/>
    </xf>
    <xf numFmtId="0" fontId="4" fillId="0" borderId="2" xfId="0" applyFont="1" applyFill="1" applyBorder="1" applyAlignment="1">
      <alignment horizontal="center" vertical="center" wrapText="1"/>
    </xf>
    <xf numFmtId="0" fontId="26" fillId="0" borderId="1" xfId="0" applyFont="1" applyFill="1" applyBorder="1" applyAlignment="1">
      <alignment vertical="center" wrapText="1"/>
    </xf>
    <xf numFmtId="0" fontId="5" fillId="0" borderId="1" xfId="0" applyFont="1" applyFill="1" applyBorder="1" applyAlignment="1">
      <alignment horizontal="left" vertical="center" wrapText="1"/>
    </xf>
    <xf numFmtId="164" fontId="5" fillId="0" borderId="2" xfId="0" applyNumberFormat="1" applyFont="1" applyFill="1" applyBorder="1" applyAlignment="1">
      <alignment horizontal="right" vertical="center" wrapText="1"/>
    </xf>
    <xf numFmtId="164" fontId="9" fillId="0" borderId="2" xfId="0" applyNumberFormat="1" applyFont="1" applyFill="1" applyBorder="1" applyAlignment="1">
      <alignment vertical="center" wrapText="1"/>
    </xf>
    <xf numFmtId="164" fontId="9" fillId="0" borderId="3" xfId="0" applyNumberFormat="1" applyFont="1" applyFill="1" applyBorder="1" applyAlignment="1">
      <alignment vertical="center" wrapText="1"/>
    </xf>
    <xf numFmtId="164" fontId="5" fillId="0" borderId="3" xfId="0" applyNumberFormat="1" applyFont="1" applyFill="1" applyBorder="1" applyAlignment="1">
      <alignment horizontal="right" vertical="center" wrapText="1"/>
    </xf>
    <xf numFmtId="0" fontId="5" fillId="0" borderId="12" xfId="0" applyFont="1" applyFill="1" applyBorder="1" applyAlignment="1">
      <alignment horizontal="left" vertical="center" wrapText="1"/>
    </xf>
    <xf numFmtId="0" fontId="8" fillId="0" borderId="1" xfId="0" applyFont="1" applyFill="1" applyBorder="1" applyAlignment="1">
      <alignment horizontal="center" vertical="center"/>
    </xf>
    <xf numFmtId="164" fontId="7" fillId="0" borderId="2"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wrapText="1"/>
    </xf>
    <xf numFmtId="0" fontId="11" fillId="4" borderId="0" xfId="0" applyFont="1" applyFill="1" applyAlignment="1">
      <alignment horizontal="left"/>
    </xf>
    <xf numFmtId="164" fontId="11" fillId="4" borderId="0" xfId="0" applyNumberFormat="1" applyFont="1" applyFill="1" applyAlignment="1">
      <alignment horizontal="left"/>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0"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3" xfId="0" applyFont="1" applyBorder="1" applyAlignment="1">
      <alignment horizontal="left" vertical="center" wrapText="1"/>
    </xf>
    <xf numFmtId="0" fontId="4" fillId="0" borderId="14"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5" fillId="3" borderId="37" xfId="0" applyFont="1" applyFill="1" applyBorder="1" applyAlignment="1">
      <alignment vertical="center" wrapText="1"/>
    </xf>
    <xf numFmtId="0" fontId="5" fillId="3" borderId="24" xfId="0" applyFont="1" applyFill="1" applyBorder="1" applyAlignment="1">
      <alignment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4" fillId="0" borderId="5" xfId="0" applyFont="1" applyBorder="1" applyAlignment="1">
      <alignment horizontal="center" vertical="center"/>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164" fontId="5" fillId="0" borderId="2" xfId="0" applyNumberFormat="1" applyFont="1" applyFill="1" applyBorder="1" applyAlignment="1">
      <alignment horizontal="right" vertical="center" wrapText="1"/>
    </xf>
    <xf numFmtId="164" fontId="5" fillId="0" borderId="3" xfId="0" applyNumberFormat="1" applyFont="1" applyFill="1" applyBorder="1" applyAlignment="1">
      <alignment horizontal="right" vertical="center" wrapText="1"/>
    </xf>
    <xf numFmtId="164" fontId="5" fillId="0" borderId="18" xfId="0" applyNumberFormat="1" applyFont="1" applyFill="1" applyBorder="1" applyAlignment="1">
      <alignment horizontal="right" vertical="center" wrapText="1"/>
    </xf>
    <xf numFmtId="0" fontId="5" fillId="5" borderId="1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5" fillId="0" borderId="3" xfId="0" applyFont="1" applyFill="1" applyBorder="1" applyAlignment="1">
      <alignment horizontal="left" vertical="center" wrapText="1"/>
    </xf>
    <xf numFmtId="164" fontId="5" fillId="0" borderId="11"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0" fontId="5" fillId="0" borderId="13" xfId="0" applyFont="1" applyBorder="1" applyAlignment="1">
      <alignment horizontal="left" vertical="center" wrapText="1"/>
    </xf>
    <xf numFmtId="0" fontId="5" fillId="0" borderId="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0" xfId="0" applyFont="1" applyFill="1" applyBorder="1" applyAlignment="1">
      <alignment horizontal="left" vertical="center" wrapText="1"/>
    </xf>
    <xf numFmtId="164" fontId="5" fillId="0" borderId="3" xfId="0" applyNumberFormat="1" applyFont="1" applyBorder="1" applyAlignment="1">
      <alignment horizontal="right" vertical="center" wrapText="1"/>
    </xf>
    <xf numFmtId="164" fontId="5" fillId="0" borderId="12" xfId="0" applyNumberFormat="1" applyFont="1" applyBorder="1" applyAlignment="1">
      <alignment horizontal="right" vertical="center" wrapText="1"/>
    </xf>
    <xf numFmtId="0" fontId="5" fillId="5" borderId="8" xfId="0" applyFont="1" applyFill="1" applyBorder="1" applyAlignment="1">
      <alignment horizontal="center" vertical="center" wrapText="1"/>
    </xf>
    <xf numFmtId="0" fontId="5" fillId="5" borderId="19" xfId="0" applyFont="1" applyFill="1" applyBorder="1" applyAlignment="1">
      <alignment horizontal="center" vertical="center" wrapText="1"/>
    </xf>
    <xf numFmtId="164" fontId="5" fillId="0" borderId="2" xfId="0" applyNumberFormat="1" applyFont="1" applyBorder="1" applyAlignment="1">
      <alignment horizontal="right" vertical="center" wrapText="1"/>
    </xf>
    <xf numFmtId="164" fontId="5" fillId="0" borderId="4" xfId="0" applyNumberFormat="1" applyFont="1" applyBorder="1" applyAlignment="1">
      <alignment horizontal="right" vertical="center" wrapText="1"/>
    </xf>
    <xf numFmtId="0" fontId="5" fillId="0" borderId="5" xfId="0" applyFont="1" applyBorder="1" applyAlignment="1">
      <alignment horizontal="center" vertical="center" wrapText="1"/>
    </xf>
    <xf numFmtId="0" fontId="5" fillId="0" borderId="18" xfId="0" applyFont="1" applyBorder="1" applyAlignment="1">
      <alignment horizontal="left" vertical="center" wrapText="1"/>
    </xf>
    <xf numFmtId="0" fontId="5"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7" xfId="0" applyFont="1" applyBorder="1" applyAlignment="1">
      <alignment horizontal="left" vertical="center" wrapText="1"/>
    </xf>
    <xf numFmtId="164" fontId="5" fillId="3" borderId="2" xfId="0" applyNumberFormat="1" applyFont="1" applyFill="1" applyBorder="1" applyAlignment="1">
      <alignment horizontal="right" vertical="center" wrapText="1"/>
    </xf>
    <xf numFmtId="164" fontId="5" fillId="3" borderId="4" xfId="0" applyNumberFormat="1" applyFont="1" applyFill="1" applyBorder="1" applyAlignment="1">
      <alignment horizontal="right" vertical="center" wrapText="1"/>
    </xf>
    <xf numFmtId="0" fontId="19" fillId="6" borderId="1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64" fontId="5" fillId="0" borderId="1" xfId="0" applyNumberFormat="1" applyFont="1" applyBorder="1" applyAlignment="1">
      <alignment horizontal="right" vertical="center" wrapText="1"/>
    </xf>
    <xf numFmtId="164" fontId="7" fillId="0" borderId="2" xfId="0" applyNumberFormat="1" applyFont="1" applyBorder="1" applyAlignment="1">
      <alignment horizontal="right" vertical="center" wrapText="1"/>
    </xf>
    <xf numFmtId="164" fontId="7" fillId="0" borderId="4" xfId="0" applyNumberFormat="1" applyFont="1" applyBorder="1" applyAlignment="1">
      <alignment horizontal="right" vertical="center" wrapText="1"/>
    </xf>
    <xf numFmtId="0" fontId="5" fillId="0" borderId="18" xfId="0" applyFont="1" applyBorder="1" applyAlignment="1">
      <alignment horizontal="center" vertical="center" wrapText="1"/>
    </xf>
    <xf numFmtId="0" fontId="19" fillId="7" borderId="13" xfId="0" applyFont="1" applyFill="1" applyBorder="1" applyAlignment="1">
      <alignment horizontal="center" vertical="center" wrapText="1"/>
    </xf>
    <xf numFmtId="164" fontId="7" fillId="3" borderId="2" xfId="0" applyNumberFormat="1" applyFont="1" applyFill="1" applyBorder="1" applyAlignment="1">
      <alignment horizontal="right" vertical="center" wrapText="1"/>
    </xf>
    <xf numFmtId="164" fontId="7" fillId="3" borderId="4" xfId="0" applyNumberFormat="1" applyFont="1" applyFill="1" applyBorder="1" applyAlignment="1">
      <alignment horizontal="right" vertical="center" wrapText="1"/>
    </xf>
    <xf numFmtId="164" fontId="5" fillId="3" borderId="3" xfId="0" applyNumberFormat="1" applyFont="1" applyFill="1" applyBorder="1" applyAlignment="1">
      <alignment horizontal="right" vertical="center" wrapText="1"/>
    </xf>
    <xf numFmtId="164" fontId="5" fillId="3" borderId="15" xfId="0" applyNumberFormat="1" applyFont="1" applyFill="1" applyBorder="1" applyAlignment="1">
      <alignment horizontal="right" vertical="center" wrapText="1"/>
    </xf>
    <xf numFmtId="164" fontId="5" fillId="3" borderId="26" xfId="0" applyNumberFormat="1" applyFont="1" applyFill="1" applyBorder="1" applyAlignment="1">
      <alignment horizontal="right" vertical="center" wrapText="1"/>
    </xf>
    <xf numFmtId="164" fontId="5" fillId="3" borderId="51" xfId="0" applyNumberFormat="1" applyFont="1" applyFill="1" applyBorder="1" applyAlignment="1">
      <alignment horizontal="right" vertical="center" wrapText="1"/>
    </xf>
    <xf numFmtId="0" fontId="7" fillId="3" borderId="3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xf>
    <xf numFmtId="0" fontId="2" fillId="0" borderId="22" xfId="0" applyFont="1" applyBorder="1" applyAlignment="1">
      <alignment horizontal="center" vertical="center"/>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9" fillId="0" borderId="41" xfId="0" applyFont="1" applyBorder="1" applyAlignment="1">
      <alignment horizontal="left" vertical="center" wrapText="1"/>
    </xf>
    <xf numFmtId="0" fontId="5" fillId="0" borderId="19" xfId="0" applyFont="1" applyFill="1" applyBorder="1" applyAlignment="1">
      <alignment horizontal="left" vertical="center" wrapText="1"/>
    </xf>
    <xf numFmtId="0" fontId="23" fillId="0" borderId="1" xfId="0" applyFont="1" applyBorder="1" applyAlignment="1">
      <alignment horizontal="center" vertical="center" wrapText="1"/>
    </xf>
    <xf numFmtId="0" fontId="2" fillId="0" borderId="28" xfId="0" applyFont="1" applyBorder="1" applyAlignment="1">
      <alignment horizontal="center"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left" vertical="center" wrapText="1"/>
    </xf>
    <xf numFmtId="0" fontId="5" fillId="0" borderId="27" xfId="0" applyFont="1" applyBorder="1" applyAlignment="1">
      <alignment horizontal="left" vertical="center" wrapText="1"/>
    </xf>
    <xf numFmtId="0" fontId="5" fillId="0" borderId="29" xfId="0" applyFont="1" applyBorder="1" applyAlignment="1">
      <alignment horizontal="left" vertical="center" wrapText="1"/>
    </xf>
    <xf numFmtId="0" fontId="5" fillId="0" borderId="28" xfId="0" applyFont="1" applyBorder="1" applyAlignment="1">
      <alignment horizontal="left" vertical="center" wrapText="1"/>
    </xf>
    <xf numFmtId="0" fontId="2" fillId="0" borderId="5" xfId="0" applyFont="1" applyBorder="1" applyAlignment="1">
      <alignment horizontal="center" vertic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7" fillId="0" borderId="9" xfId="0" applyFont="1" applyBorder="1" applyAlignment="1">
      <alignment horizontal="left" vertical="center" wrapText="1"/>
    </xf>
    <xf numFmtId="0" fontId="2" fillId="0" borderId="33"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27" xfId="0" applyFont="1" applyBorder="1" applyAlignment="1">
      <alignment horizontal="center" vertical="center"/>
    </xf>
    <xf numFmtId="0" fontId="5" fillId="0" borderId="16" xfId="0" applyFont="1" applyBorder="1" applyAlignment="1">
      <alignment horizontal="left" vertical="center" wrapText="1"/>
    </xf>
    <xf numFmtId="0" fontId="5" fillId="0" borderId="9" xfId="0" applyFont="1" applyBorder="1" applyAlignment="1">
      <alignment horizontal="left" vertical="center" wrapText="1"/>
    </xf>
    <xf numFmtId="0" fontId="17" fillId="6" borderId="13" xfId="0" applyFont="1" applyFill="1" applyBorder="1" applyAlignment="1">
      <alignment horizontal="center" vertical="center" wrapText="1"/>
    </xf>
    <xf numFmtId="0" fontId="2" fillId="0" borderId="29" xfId="0" applyFont="1" applyBorder="1" applyAlignment="1">
      <alignment horizontal="center" vertical="center"/>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9" fillId="0" borderId="23"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17" fillId="7" borderId="1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26" xfId="0" applyFont="1" applyFill="1" applyBorder="1" applyAlignment="1">
      <alignment horizontal="center" vertical="center" wrapText="1"/>
    </xf>
    <xf numFmtId="164" fontId="5" fillId="3" borderId="17" xfId="0" applyNumberFormat="1" applyFont="1" applyFill="1" applyBorder="1" applyAlignment="1">
      <alignment horizontal="right" vertical="center" wrapText="1"/>
    </xf>
    <xf numFmtId="0" fontId="7" fillId="3" borderId="3" xfId="0" applyFont="1" applyFill="1" applyBorder="1" applyAlignment="1">
      <alignment horizontal="center" vertical="center" wrapText="1"/>
    </xf>
    <xf numFmtId="164" fontId="5" fillId="0" borderId="9" xfId="0" applyNumberFormat="1" applyFont="1" applyBorder="1" applyAlignment="1">
      <alignment horizontal="right" vertical="center" wrapText="1"/>
    </xf>
    <xf numFmtId="164" fontId="5" fillId="0" borderId="15" xfId="0" applyNumberFormat="1" applyFont="1" applyBorder="1" applyAlignment="1">
      <alignment horizontal="right" vertical="center" wrapText="1"/>
    </xf>
    <xf numFmtId="164" fontId="5" fillId="3" borderId="18" xfId="0" applyNumberFormat="1" applyFont="1" applyFill="1" applyBorder="1" applyAlignment="1">
      <alignment horizontal="right" vertical="center" wrapText="1"/>
    </xf>
    <xf numFmtId="164" fontId="5" fillId="0" borderId="22" xfId="0" applyNumberFormat="1" applyFont="1" applyFill="1" applyBorder="1" applyAlignment="1">
      <alignment horizontal="right" vertical="center" wrapText="1"/>
    </xf>
    <xf numFmtId="0" fontId="17" fillId="6" borderId="0" xfId="0" applyFont="1" applyFill="1" applyAlignment="1">
      <alignment horizontal="center" vertical="center" wrapText="1"/>
    </xf>
    <xf numFmtId="0" fontId="17" fillId="7" borderId="42"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5" borderId="18" xfId="0" applyFont="1" applyFill="1" applyBorder="1" applyAlignment="1">
      <alignment horizontal="center" vertical="center" wrapText="1"/>
    </xf>
    <xf numFmtId="164" fontId="5" fillId="0" borderId="4" xfId="0" applyNumberFormat="1" applyFont="1" applyFill="1" applyBorder="1" applyAlignment="1">
      <alignment horizontal="right" vertical="center" wrapText="1"/>
    </xf>
    <xf numFmtId="0" fontId="5" fillId="0" borderId="17" xfId="0" applyFont="1" applyBorder="1" applyAlignment="1">
      <alignment horizontal="center"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22"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5" fillId="0" borderId="9" xfId="0" applyFont="1" applyBorder="1" applyAlignment="1">
      <alignment horizontal="center" vertical="center" wrapText="1"/>
    </xf>
    <xf numFmtId="0" fontId="7" fillId="0" borderId="9" xfId="0" applyFont="1" applyBorder="1" applyAlignment="1">
      <alignment horizontal="center" vertical="center" wrapText="1"/>
    </xf>
    <xf numFmtId="0" fontId="3" fillId="4" borderId="7" xfId="0" applyFont="1" applyFill="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49" fontId="3" fillId="0" borderId="6" xfId="0" applyNumberFormat="1" applyFont="1" applyBorder="1" applyAlignment="1">
      <alignment horizontal="left"/>
    </xf>
    <xf numFmtId="49" fontId="3" fillId="0" borderId="7" xfId="0" applyNumberFormat="1" applyFont="1" applyBorder="1" applyAlignment="1">
      <alignment horizontal="left"/>
    </xf>
    <xf numFmtId="49" fontId="3" fillId="0" borderId="5" xfId="0" applyNumberFormat="1" applyFont="1" applyBorder="1" applyAlignment="1">
      <alignment horizontal="left"/>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5" xfId="0" applyFont="1" applyBorder="1" applyAlignment="1">
      <alignment horizontal="justify"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justify" vertical="center" wrapText="1"/>
    </xf>
    <xf numFmtId="164" fontId="7" fillId="0" borderId="11" xfId="0" applyNumberFormat="1" applyFont="1" applyBorder="1" applyAlignment="1">
      <alignment horizontal="right" vertical="center" wrapText="1"/>
    </xf>
    <xf numFmtId="164" fontId="7" fillId="0" borderId="12" xfId="0" applyNumberFormat="1" applyFont="1" applyBorder="1" applyAlignment="1">
      <alignment horizontal="right" vertical="center" wrapText="1"/>
    </xf>
    <xf numFmtId="0" fontId="2" fillId="8"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xf>
    <xf numFmtId="0" fontId="2" fillId="0" borderId="4" xfId="0" applyFont="1" applyBorder="1" applyAlignment="1">
      <alignment horizontal="center" vertical="center"/>
    </xf>
    <xf numFmtId="164" fontId="5" fillId="0" borderId="16" xfId="0" applyNumberFormat="1" applyFont="1" applyBorder="1" applyAlignment="1">
      <alignment horizontal="right" vertical="center" wrapText="1"/>
    </xf>
    <xf numFmtId="0" fontId="4" fillId="3" borderId="1" xfId="0" applyFont="1" applyFill="1" applyBorder="1" applyAlignment="1">
      <alignment horizontal="center" vertical="center"/>
    </xf>
    <xf numFmtId="164" fontId="9" fillId="0" borderId="2" xfId="0" applyNumberFormat="1" applyFont="1" applyBorder="1" applyAlignment="1">
      <alignment horizontal="right" vertical="center"/>
    </xf>
    <xf numFmtId="164" fontId="9" fillId="0" borderId="18" xfId="0" applyNumberFormat="1" applyFont="1" applyBorder="1" applyAlignment="1">
      <alignment horizontal="righ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3" fillId="0" borderId="1" xfId="0" applyFont="1" applyBorder="1" applyAlignment="1">
      <alignment horizontal="left" vertical="center"/>
    </xf>
    <xf numFmtId="164" fontId="5" fillId="3" borderId="16" xfId="0" applyNumberFormat="1" applyFont="1" applyFill="1" applyBorder="1" applyAlignment="1">
      <alignment horizontal="right" vertical="center" wrapText="1"/>
    </xf>
    <xf numFmtId="164" fontId="19" fillId="6" borderId="42"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2" xfId="0" applyFont="1" applyBorder="1" applyAlignment="1">
      <alignment horizontal="center" vertical="center" wrapText="1"/>
    </xf>
    <xf numFmtId="0" fontId="3" fillId="4" borderId="1" xfId="0" applyFont="1" applyFill="1" applyBorder="1" applyAlignment="1">
      <alignment horizontal="center"/>
    </xf>
    <xf numFmtId="0" fontId="3" fillId="0" borderId="1" xfId="0" applyFont="1" applyBorder="1" applyAlignment="1">
      <alignment horizontal="left"/>
    </xf>
    <xf numFmtId="0" fontId="2" fillId="0" borderId="9" xfId="0" applyFont="1" applyBorder="1" applyAlignment="1">
      <alignment horizontal="center" vertical="center"/>
    </xf>
    <xf numFmtId="0" fontId="1" fillId="0" borderId="21" xfId="0"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Fill="1" applyBorder="1" applyAlignment="1">
      <alignment horizontal="left" vertical="center" wrapText="1"/>
    </xf>
    <xf numFmtId="164" fontId="5" fillId="3" borderId="23" xfId="0" applyNumberFormat="1" applyFont="1" applyFill="1" applyBorder="1" applyAlignment="1">
      <alignment horizontal="right" vertical="center" wrapText="1"/>
    </xf>
    <xf numFmtId="164" fontId="5" fillId="3" borderId="24" xfId="0" applyNumberFormat="1" applyFont="1" applyFill="1" applyBorder="1" applyAlignment="1">
      <alignment horizontal="right" vertical="center" wrapText="1"/>
    </xf>
    <xf numFmtId="164" fontId="5" fillId="3" borderId="25" xfId="0" applyNumberFormat="1" applyFont="1" applyFill="1" applyBorder="1" applyAlignment="1">
      <alignment horizontal="right"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7" fillId="0" borderId="0" xfId="0" applyFont="1" applyAlignment="1">
      <alignment horizontal="center" vertical="center" wrapText="1"/>
    </xf>
    <xf numFmtId="0" fontId="7" fillId="0" borderId="46" xfId="0" applyFont="1" applyBorder="1" applyAlignment="1">
      <alignment horizontal="left" vertical="center" wrapText="1"/>
    </xf>
    <xf numFmtId="0" fontId="2" fillId="0" borderId="45"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3" borderId="9" xfId="0" applyFont="1" applyFill="1" applyBorder="1" applyAlignment="1">
      <alignment horizontal="center" vertical="center"/>
    </xf>
    <xf numFmtId="0" fontId="17" fillId="7" borderId="0" xfId="0" applyFont="1" applyFill="1" applyAlignment="1">
      <alignment horizontal="center" vertical="center" wrapText="1"/>
    </xf>
    <xf numFmtId="0" fontId="5" fillId="3" borderId="26" xfId="0" applyFont="1" applyFill="1" applyBorder="1" applyAlignment="1">
      <alignment horizontal="center" vertical="center" wrapText="1"/>
    </xf>
    <xf numFmtId="0" fontId="5" fillId="0" borderId="48"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7" fillId="3" borderId="11"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24" xfId="0" applyFont="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164" fontId="7" fillId="3" borderId="3" xfId="0" applyNumberFormat="1" applyFont="1" applyFill="1" applyBorder="1" applyAlignment="1">
      <alignment horizontal="righ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164" fontId="7" fillId="3" borderId="11" xfId="0" applyNumberFormat="1" applyFont="1" applyFill="1" applyBorder="1" applyAlignment="1">
      <alignment horizontal="right" vertical="center" wrapText="1"/>
    </xf>
    <xf numFmtId="164" fontId="7" fillId="3" borderId="14" xfId="0" applyNumberFormat="1" applyFont="1" applyFill="1" applyBorder="1" applyAlignment="1">
      <alignment horizontal="right" vertical="center" wrapText="1"/>
    </xf>
    <xf numFmtId="164" fontId="7" fillId="3" borderId="12" xfId="0" applyNumberFormat="1" applyFont="1" applyFill="1" applyBorder="1" applyAlignment="1">
      <alignment horizontal="righ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0" borderId="35" xfId="0" applyFont="1" applyBorder="1" applyAlignment="1">
      <alignment horizontal="left" vertical="center" wrapText="1"/>
    </xf>
    <xf numFmtId="0" fontId="7" fillId="3" borderId="4" xfId="0" applyFont="1" applyFill="1" applyBorder="1" applyAlignment="1">
      <alignment horizontal="center" vertical="center"/>
    </xf>
    <xf numFmtId="0" fontId="1" fillId="0" borderId="29" xfId="0" applyFont="1" applyBorder="1" applyAlignment="1">
      <alignment horizontal="center" vertical="center" wrapText="1"/>
    </xf>
    <xf numFmtId="0" fontId="1" fillId="0" borderId="44" xfId="0" applyFont="1" applyBorder="1" applyAlignment="1">
      <alignment horizontal="center" vertical="center" wrapText="1"/>
    </xf>
    <xf numFmtId="0" fontId="19" fillId="6" borderId="0" xfId="0" applyFont="1" applyFill="1" applyAlignment="1">
      <alignment horizontal="center" vertical="center" wrapText="1"/>
    </xf>
    <xf numFmtId="0" fontId="5" fillId="0" borderId="50" xfId="0" applyFont="1" applyFill="1" applyBorder="1" applyAlignment="1">
      <alignment horizontal="left" vertical="center" wrapText="1"/>
    </xf>
    <xf numFmtId="0" fontId="26" fillId="0" borderId="50"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4" borderId="21" xfId="0" applyFont="1" applyFill="1" applyBorder="1" applyAlignment="1">
      <alignment horizontal="center" vertical="top"/>
    </xf>
    <xf numFmtId="0" fontId="1" fillId="4" borderId="11" xfId="0" applyFont="1" applyFill="1" applyBorder="1" applyAlignment="1">
      <alignment horizontal="center" vertical="top"/>
    </xf>
    <xf numFmtId="164" fontId="5" fillId="0" borderId="11" xfId="0" applyNumberFormat="1" applyFont="1" applyBorder="1" applyAlignment="1">
      <alignment horizontal="right" vertical="center"/>
    </xf>
    <xf numFmtId="164" fontId="5" fillId="0" borderId="12" xfId="0" applyNumberFormat="1" applyFont="1" applyBorder="1" applyAlignment="1">
      <alignment horizontal="right" vertical="center"/>
    </xf>
    <xf numFmtId="0" fontId="7" fillId="0" borderId="4"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0" xfId="0" applyFont="1" applyFill="1" applyBorder="1" applyAlignment="1">
      <alignment horizontal="left" vertical="center" wrapText="1"/>
    </xf>
    <xf numFmtId="164" fontId="7" fillId="0" borderId="11" xfId="0" applyNumberFormat="1" applyFont="1" applyBorder="1" applyAlignment="1">
      <alignment horizontal="right" vertical="center"/>
    </xf>
    <xf numFmtId="164" fontId="7" fillId="0" borderId="14" xfId="0" applyNumberFormat="1" applyFont="1" applyBorder="1" applyAlignment="1">
      <alignment horizontal="right" vertical="center"/>
    </xf>
    <xf numFmtId="164" fontId="7" fillId="0" borderId="12"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4" xfId="0" applyNumberFormat="1" applyFont="1" applyBorder="1" applyAlignment="1">
      <alignment horizontal="right" vertical="center"/>
    </xf>
    <xf numFmtId="164" fontId="9" fillId="3" borderId="2" xfId="0" applyNumberFormat="1" applyFont="1" applyFill="1" applyBorder="1" applyAlignment="1">
      <alignment horizontal="right" vertical="center" wrapText="1"/>
    </xf>
    <xf numFmtId="164" fontId="9" fillId="3" borderId="3" xfId="0" applyNumberFormat="1" applyFont="1" applyFill="1" applyBorder="1" applyAlignment="1">
      <alignment horizontal="right" vertical="center" wrapText="1"/>
    </xf>
    <xf numFmtId="164" fontId="9" fillId="3" borderId="4" xfId="0" applyNumberFormat="1" applyFont="1" applyFill="1" applyBorder="1" applyAlignment="1">
      <alignment horizontal="right" vertical="center" wrapText="1"/>
    </xf>
    <xf numFmtId="0" fontId="5" fillId="6" borderId="8" xfId="0" applyFont="1" applyFill="1" applyBorder="1" applyAlignment="1">
      <alignment horizontal="left" vertical="center" wrapText="1"/>
    </xf>
    <xf numFmtId="0" fontId="5" fillId="6" borderId="10" xfId="0" applyFont="1" applyFill="1" applyBorder="1" applyAlignment="1">
      <alignment horizontal="left" vertical="center" wrapText="1"/>
    </xf>
    <xf numFmtId="164" fontId="5" fillId="6" borderId="2" xfId="0" applyNumberFormat="1" applyFont="1" applyFill="1" applyBorder="1" applyAlignment="1">
      <alignment horizontal="right" vertical="center"/>
    </xf>
    <xf numFmtId="164" fontId="5" fillId="6" borderId="4" xfId="0" applyNumberFormat="1" applyFont="1" applyFill="1" applyBorder="1" applyAlignment="1">
      <alignment horizontal="right" vertical="center"/>
    </xf>
    <xf numFmtId="0" fontId="2" fillId="0" borderId="2" xfId="0" applyFont="1" applyBorder="1" applyAlignment="1">
      <alignment horizontal="center"/>
    </xf>
    <xf numFmtId="0" fontId="2" fillId="6" borderId="1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164" fontId="7" fillId="0" borderId="3" xfId="0" applyNumberFormat="1" applyFont="1" applyBorder="1" applyAlignment="1">
      <alignment horizontal="right" vertical="center" wrapText="1"/>
    </xf>
    <xf numFmtId="0" fontId="5" fillId="0" borderId="9"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5" fillId="6" borderId="2" xfId="0" applyFont="1" applyFill="1" applyBorder="1" applyAlignment="1">
      <alignment horizontal="left" vertical="center" wrapText="1"/>
    </xf>
    <xf numFmtId="0" fontId="5" fillId="6" borderId="4" xfId="0" applyFont="1" applyFill="1" applyBorder="1" applyAlignment="1">
      <alignment horizontal="left" vertical="center" wrapText="1"/>
    </xf>
    <xf numFmtId="0" fontId="7" fillId="0" borderId="1" xfId="0" applyFont="1" applyBorder="1" applyAlignment="1">
      <alignment horizontal="center"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2" fillId="0" borderId="1" xfId="0" applyFont="1" applyBorder="1" applyAlignment="1">
      <alignment horizontal="center"/>
    </xf>
    <xf numFmtId="0" fontId="7" fillId="0" borderId="6" xfId="0" applyFont="1" applyBorder="1" applyAlignment="1">
      <alignment horizontal="lef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164" fontId="7" fillId="3" borderId="15" xfId="0" applyNumberFormat="1" applyFont="1" applyFill="1" applyBorder="1" applyAlignment="1">
      <alignment horizontal="right" vertical="center" wrapText="1"/>
    </xf>
    <xf numFmtId="164" fontId="7" fillId="3" borderId="16" xfId="0" applyNumberFormat="1"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5"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164" fontId="7" fillId="0" borderId="14" xfId="0" applyNumberFormat="1" applyFont="1" applyBorder="1" applyAlignment="1">
      <alignment horizontal="righ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42" xfId="0" applyFont="1" applyFill="1" applyBorder="1" applyAlignment="1">
      <alignment horizontal="center" vertical="center"/>
    </xf>
    <xf numFmtId="0" fontId="7" fillId="0" borderId="6" xfId="0" applyFont="1" applyBorder="1" applyAlignment="1">
      <alignment vertical="center" wrapText="1"/>
    </xf>
    <xf numFmtId="0" fontId="7" fillId="0" borderId="1" xfId="0" applyFont="1" applyBorder="1" applyAlignment="1">
      <alignmen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0" fillId="0" borderId="21" xfId="0" applyBorder="1" applyAlignment="1">
      <alignment horizontal="center"/>
    </xf>
  </cellXfs>
  <cellStyles count="1">
    <cellStyle name="Normal" xfId="0" builtinId="0"/>
  </cellStyles>
  <dxfs count="10">
    <dxf>
      <numFmt numFmtId="164" formatCode="mmmm\ yyyy"/>
    </dxf>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[2023-09-17_Estrategia de rendicion de cuentas V4.xlsx]Gráfico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9">
                  <c:v>5</c:v>
                </c:pt>
                <c:pt idx="10">
                  <c:v>12</c:v>
                </c:pt>
                <c:pt idx="11">
                  <c:v>19</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4</c:v>
                </c:pt>
                <c:pt idx="10">
                  <c:v>5</c:v>
                </c:pt>
                <c:pt idx="11">
                  <c:v>6</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10">
                  <c:v>12</c:v>
                </c:pt>
                <c:pt idx="11">
                  <c:v>7</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8</xdr:row>
      <xdr:rowOff>38258</xdr:rowOff>
    </xdr:from>
    <xdr:to>
      <xdr:col>4</xdr:col>
      <xdr:colOff>800101</xdr:colOff>
      <xdr:row>36</xdr:row>
      <xdr:rowOff>105476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50" y="2067083"/>
          <a:ext cx="4314825" cy="5401218"/>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875.530689004627" createdVersion="7" refreshedVersion="6" minRefreshableVersion="3" recordCount="208">
  <cacheSource type="worksheet">
    <worksheetSource ref="B2:J210" sheet="Consolidado Prog Transpa"/>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90">
        <s v="1.1"/>
        <s v="1.2"/>
        <s v="1.3"/>
        <s v="1.4"/>
        <s v="1.5"/>
        <s v="1.6"/>
        <s v="1.7"/>
        <s v="1.8"/>
        <s v="1.9"/>
        <s v="1.10"/>
        <s v="3.1"/>
        <s v="3.2"/>
        <s v="3.3"/>
        <s v="3.5"/>
        <s v="3.6"/>
        <s v="3.7"/>
        <s v="3.8"/>
        <s v="3.9"/>
        <s v="3.10"/>
        <s v="3.11"/>
        <s v="3.12"/>
        <s v="3.13"/>
        <s v="3.14"/>
        <s v="3.15"/>
        <s v="3.16"/>
        <s v="3.17"/>
        <s v="3.18"/>
        <s v="3.19"/>
        <s v="3.20"/>
        <s v="3.21"/>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 v="3.4" u="1"/>
      </sharedItems>
    </cacheField>
    <cacheField name="Actividades" numFmtId="0">
      <sharedItems count="102"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3)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bertura de la información "/>
        <s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del Nodo Sector Movilidad Distrital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nal de Transporte, entre otras)"/>
        <s v="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el nodo del Sector Movilidad Distrital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u="1"/>
        <s v="Divulgar y publicar en el Menú de Transparencia de la UMV la estrategia de Rendición de Cuentas incluida en las versiones del Plan Anticorrupción y Atención al Ciudadano (componente 2) para que los grupos de interés puedan hacer seguimiento a su implementación.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u="1"/>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u="1"/>
        <s v="Rendir cuentas de manera participativa, virtual y articulada con las entidades del Sector Movilidad (Secretaría de Movilidad, Instituto de Desarrollo Urbano - IDU, Empresa Metro, Trasmilenio, Termianl de Transporte, entre otras)"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u="1"/>
        <s v="Divulgar y convocar a las rendiciones de cuentas, espacios de diálogo propios y a los articulados con las entidades del sector y sensibilizaciones por los diferentes medios de la UMV (página web, redes sociales, volantes, cartas de invitación, entre otros) " u="1"/>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2-01T00:00:00"/>
        <d v="2022-07-01T00:00:00"/>
        <d v="2022-10-01T00:00:00"/>
        <d v="2022-0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1"/>
    <s v="Grupo interno de rendición de cuentas"/>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9"/>
  </r>
  <r>
    <x v="1"/>
    <s v="Subcomponente 1_x000a__x000a_Informar avances y resultados de la gestión con calidad y en lenguaje comprensible"/>
    <x v="12"/>
    <x v="12"/>
    <s v="Cuatro (4) Informes trimestrales PQRSFD "/>
    <x v="0"/>
    <s v="Proceso Direccionamiento Estratégico  e Innovación (Planeación)"/>
    <x v="9"/>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10"/>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10"/>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1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7"/>
  </r>
  <r>
    <x v="1"/>
    <s v="Subcomponente 1_x000a__x000a_Informar avances y resultados de la gestión con calidad y en lenguaje comprensible"/>
    <x v="19"/>
    <x v="20"/>
    <s v="Una (1) sensibilización a ciudadanos"/>
    <x v="0"/>
    <s v="Proceso de Atención a Partes Interesadas y Comunicaciones_x000a_(Comunicaciones)"/>
    <x v="7"/>
  </r>
  <r>
    <x v="1"/>
    <s v="Subcomponente 1_x000a__x000a_Informar avances y resultados de la gestión con calidad y en lenguaje comprensible"/>
    <x v="19"/>
    <x v="21"/>
    <s v="Una (1) grabación de la rendición de cuentas realizada en articulación con el Sector "/>
    <x v="3"/>
    <s v="(Proceso Gestión Ambiental)"/>
    <x v="7"/>
  </r>
  <r>
    <x v="1"/>
    <s v="Subcomponente 2_x000a__x000a_Desarrollar escenarios de diálogo de doble vía con la ciudadanía y sus organizaciones"/>
    <x v="20"/>
    <x v="20"/>
    <s v="Una (1) sensibilización a ciudadanos"/>
    <x v="0"/>
    <s v="Oficina Asesora de Planeación _x000a_(Planeación)"/>
    <x v="7"/>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10"/>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1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7"/>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7"/>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7"/>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7"/>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7"/>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
    <x v="0"/>
    <s v="Proceso Direccionamiento Estratégico  e Innovación (Planeación)"/>
    <x v="7"/>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7"/>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9"/>
  </r>
  <r>
    <x v="2"/>
    <s v="Subcomponente 1_x000a_Planeación estratégica del servicio al ciudadano"/>
    <x v="32"/>
    <x v="32"/>
    <s v="Un (1) informe de implementación y avance de la &quot;Guía Conoce, Propone y Prioriza&quot; de acuerdo con la circular 001 de 2022 de la Secretaría General"/>
    <x v="4"/>
    <s v="Secretaria General "/>
    <x v="0"/>
  </r>
  <r>
    <x v="2"/>
    <s v="Subcomponente 1_x000a_Planeación estratégica del servicio al ciudadano"/>
    <x v="32"/>
    <x v="32"/>
    <s v="Un (1) informe de implementación y avance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y avance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y avance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7"/>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7"/>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7"/>
  </r>
  <r>
    <x v="2"/>
    <s v="Subcomponente 2_x000a_Fortalecimiento del talento humano al servicio del ciudadano"/>
    <x v="34"/>
    <x v="34"/>
    <s v="Dos (2) capacitación o sensibilizaciones en temas relacionados con servicio al ciudadano "/>
    <x v="4"/>
    <s v="Proceso Gestión de Talento Humano "/>
    <x v="7"/>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9"/>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9"/>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9"/>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7"/>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7"/>
  </r>
  <r>
    <x v="3"/>
    <s v="Lineamientos "/>
    <x v="54"/>
    <x v="32"/>
    <s v="Un (1) informe de implementación y avance de la &quot;Guía Conoce, Propone y Prioriza&quot; de acuerdo con la circular 001 de 2022 de la Secretaría General"/>
    <x v="0"/>
    <s v="Proceso Atención a Partes Interesadas y Comunicaciones _x000a_(Comunicaciones) "/>
    <x v="0"/>
  </r>
  <r>
    <x v="3"/>
    <s v="Lineamientos "/>
    <x v="54"/>
    <x v="32"/>
    <s v="Un (1) informe de implementación y avance de la &quot;Guía Conoce, Propone y Prioriza&quot; de acuerdo con la circular 001 de 2022 de la Secretaría General"/>
    <x v="0"/>
    <s v="Proceso Direccionamiento Estratégico  e Innovación (Planeación)"/>
    <x v="0"/>
  </r>
  <r>
    <x v="3"/>
    <s v="Lineamientos "/>
    <x v="54"/>
    <x v="32"/>
    <s v="Un (1) informe de implementación y avance de la &quot;Guía Conoce, Propone y Prioriza&quot; de acuerdo con la circular 001 de 2022 de la Secretaría General"/>
    <x v="4"/>
    <s v="(Secretaria General)"/>
    <x v="0"/>
  </r>
  <r>
    <x v="3"/>
    <s v="Lineamientos "/>
    <x v="54"/>
    <x v="32"/>
    <s v="Un (1) informe de implementación y avance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6"/>
    <s v="Proceso Direccionamiento Estratégico  e Innovación  (Planeación)"/>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9"/>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10"/>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7"/>
  </r>
  <r>
    <x v="3"/>
    <s v="Elaboración de Instrumentos de Gestión de la Información"/>
    <x v="61"/>
    <x v="60"/>
    <s v="Una (1) matriz de activos de información actualizada"/>
    <x v="1"/>
    <s v="Mesa de Activos de Información "/>
    <x v="7"/>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10"/>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7"/>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7"/>
  </r>
  <r>
    <x v="4"/>
    <s v="Gestión del conocimiento"/>
    <x v="80"/>
    <x v="79"/>
    <s v="Un (1) reporte de resultados de las actividades ejecutadas en la vigencia para la interiorización y apropiación de los valores institucionales"/>
    <x v="1"/>
    <s v="Equipo Gestores de Integridad "/>
    <x v="7"/>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B46:P56" firstHeaderRow="1" firstDataRow="2" firstDataCol="1"/>
  <pivotFields count="8">
    <pivotField axis="axisRow" dataField="1" showAll="0">
      <items count="11">
        <item sd="0" m="1" x="5"/>
        <item m="1" x="9"/>
        <item sd="0" m="1" x="7"/>
        <item m="1" x="6"/>
        <item sd="0" m="1" x="8"/>
        <item x="0"/>
        <item x="1"/>
        <item x="2"/>
        <item sd="0" x="3"/>
        <item x="4"/>
        <item t="default"/>
      </items>
    </pivotField>
    <pivotField showAll="0"/>
    <pivotField axis="axisRow" showAll="0">
      <items count="91">
        <item x="0"/>
        <item x="9"/>
        <item x="1"/>
        <item x="2"/>
        <item x="3"/>
        <item x="4"/>
        <item x="5"/>
        <item x="6"/>
        <item x="7"/>
        <item x="8"/>
        <item x="10"/>
        <item x="18"/>
        <item x="19"/>
        <item x="20"/>
        <item x="21"/>
        <item x="22"/>
        <item x="23"/>
        <item x="24"/>
        <item x="25"/>
        <item x="26"/>
        <item x="27"/>
        <item x="11"/>
        <item x="28"/>
        <item x="12"/>
        <item m="1" x="89"/>
        <item x="13"/>
        <item x="14"/>
        <item x="15"/>
        <item x="16"/>
        <item x="17"/>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x="29"/>
        <item t="default"/>
      </items>
    </pivotField>
    <pivotField axis="axisRow" showAll="0">
      <items count="103">
        <item x="30"/>
        <item x="59"/>
        <item x="44"/>
        <item x="11"/>
        <item x="49"/>
        <item x="66"/>
        <item m="1" x="88"/>
        <item x="71"/>
        <item x="34"/>
        <item x="1"/>
        <item x="19"/>
        <item x="67"/>
        <item x="17"/>
        <item x="72"/>
        <item x="61"/>
        <item x="56"/>
        <item x="7"/>
        <item x="54"/>
        <item m="1" x="99"/>
        <item x="42"/>
        <item m="1" x="100"/>
        <item x="14"/>
        <item m="1" x="89"/>
        <item x="73"/>
        <item x="39"/>
        <item x="75"/>
        <item x="43"/>
        <item m="1" x="93"/>
        <item x="10"/>
        <item x="77"/>
        <item x="29"/>
        <item x="69"/>
        <item x="84"/>
        <item x="80"/>
        <item x="32"/>
        <item x="8"/>
        <item x="53"/>
        <item x="38"/>
        <item x="37"/>
        <item x="85"/>
        <item x="33"/>
        <item x="50"/>
        <item x="64"/>
        <item x="78"/>
        <item x="62"/>
        <item x="82"/>
        <item x="65"/>
        <item x="9"/>
        <item x="81"/>
        <item x="46"/>
        <item x="31"/>
        <item x="12"/>
        <item x="45"/>
        <item x="48"/>
        <item x="23"/>
        <item x="5"/>
        <item x="6"/>
        <item x="28"/>
        <item m="1" x="91"/>
        <item x="40"/>
        <item x="26"/>
        <item x="47"/>
        <item x="79"/>
        <item x="55"/>
        <item x="58"/>
        <item m="1" x="96"/>
        <item m="1" x="95"/>
        <item x="24"/>
        <item m="1" x="97"/>
        <item x="0"/>
        <item x="3"/>
        <item x="70"/>
        <item x="20"/>
        <item x="86"/>
        <item x="2"/>
        <item x="35"/>
        <item x="36"/>
        <item x="4"/>
        <item x="52"/>
        <item x="87"/>
        <item x="57"/>
        <item x="83"/>
        <item x="74"/>
        <item x="41"/>
        <item x="63"/>
        <item x="68"/>
        <item x="51"/>
        <item x="76"/>
        <item m="1" x="92"/>
        <item x="60"/>
        <item m="1" x="101"/>
        <item m="1" x="98"/>
        <item m="1" x="94"/>
        <item m="1" x="90"/>
        <item x="13"/>
        <item x="15"/>
        <item x="16"/>
        <item x="18"/>
        <item x="21"/>
        <item x="22"/>
        <item x="25"/>
        <item x="27"/>
        <item t="default"/>
      </items>
    </pivotField>
    <pivotField showAll="0"/>
    <pivotField axis="axisRow" showAll="0">
      <items count="8">
        <item x="6"/>
        <item sd="0" x="3"/>
        <item sd="0" x="0"/>
        <item sd="0" x="5"/>
        <item sd="0" x="2"/>
        <item sd="0" x="4"/>
        <item sd="0" x="1"/>
        <item t="default" sd="0"/>
      </items>
    </pivotField>
    <pivotField showAll="0"/>
    <pivotField axis="axisCol" showAll="0">
      <items count="14">
        <item x="1"/>
        <item x="10"/>
        <item x="12"/>
        <item x="2"/>
        <item x="3"/>
        <item x="4"/>
        <item x="8"/>
        <item x="5"/>
        <item x="6"/>
        <item x="9"/>
        <item x="0"/>
        <item x="7"/>
        <item x="11"/>
        <item t="default"/>
      </items>
    </pivotField>
  </pivotFields>
  <rowFields count="4">
    <field x="5"/>
    <field x="0"/>
    <field x="2"/>
    <field x="3"/>
  </rowFields>
  <rowItems count="9">
    <i>
      <x/>
    </i>
    <i r="1">
      <x v="8"/>
    </i>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0">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x="6"/>
        <item x="3"/>
        <item x="0"/>
        <item x="5"/>
        <item x="2"/>
        <item x="4"/>
        <item x="1"/>
        <item t="default"/>
      </items>
    </pivotField>
    <pivotField showAll="0"/>
    <pivotField axis="axisRow" numFmtId="164" showAll="0">
      <items count="14">
        <item x="1"/>
        <item x="10"/>
        <item x="12"/>
        <item x="2"/>
        <item x="3"/>
        <item x="4"/>
        <item x="8"/>
        <item x="5"/>
        <item x="6"/>
        <item x="9"/>
        <item x="0"/>
        <item x="7"/>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9">
      <pivotArea dataOnly="0" labelOnly="1" fieldPosition="0">
        <references count="1">
          <reference field="7" count="0"/>
        </references>
      </pivotArea>
    </format>
    <format dxfId="8">
      <pivotArea field="7" type="button" dataOnly="0" labelOnly="1" outline="0" axis="axisRow" fieldPosition="0"/>
    </format>
    <format dxfId="7">
      <pivotArea dataOnly="0" labelOnly="1" fieldPosition="0">
        <references count="1">
          <reference field="0" count="0"/>
        </references>
      </pivotArea>
    </format>
    <format dxfId="6">
      <pivotArea dataOnly="0" labelOnly="1" grandCol="1" outline="0" fieldPosition="0"/>
    </format>
    <format dxfId="5">
      <pivotArea field="7" type="button" dataOnly="0" labelOnly="1" outline="0" axis="axisRow" fieldPosition="0"/>
    </format>
    <format dxfId="4">
      <pivotArea dataOnly="0" labelOnly="1" fieldPosition="0">
        <references count="1">
          <reference field="0" count="0"/>
        </references>
      </pivotArea>
    </format>
    <format dxfId="3">
      <pivotArea dataOnly="0" labelOnly="1" grandCol="1" outline="0" fieldPosition="0"/>
    </format>
    <format dxfId="2">
      <pivotArea type="topRight" dataOnly="0" labelOnly="1" outline="0" offset="E1" fieldPosition="0"/>
    </format>
    <format dxfId="1">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2578125" defaultRowHeight="15" x14ac:dyDescent="0.25"/>
  <cols>
    <col min="1" max="1" width="5.42578125" customWidth="1"/>
    <col min="2" max="2" width="53.5703125" customWidth="1"/>
    <col min="3" max="3" width="23.85546875" customWidth="1"/>
    <col min="4" max="4" width="12.5703125" customWidth="1"/>
    <col min="5" max="5" width="11.5703125" customWidth="1"/>
    <col min="6" max="6" width="10" customWidth="1"/>
    <col min="7" max="7" width="11" customWidth="1"/>
    <col min="8" max="8" width="10.28515625" customWidth="1"/>
    <col min="9" max="9" width="9.85546875" customWidth="1"/>
    <col min="10" max="10" width="12" customWidth="1"/>
    <col min="11" max="11" width="16.28515625" customWidth="1"/>
    <col min="12" max="12" width="12.85546875" customWidth="1"/>
    <col min="13" max="13" width="15.7109375" customWidth="1"/>
    <col min="14" max="14" width="15" customWidth="1"/>
    <col min="15" max="15" width="11.140625"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377" t="s">
        <v>0</v>
      </c>
      <c r="C2" s="377"/>
      <c r="D2" s="377"/>
      <c r="E2" s="377"/>
      <c r="F2" s="377"/>
      <c r="G2" s="377"/>
      <c r="H2" s="377"/>
    </row>
    <row r="4" spans="2:8" x14ac:dyDescent="0.25">
      <c r="B4" s="51" t="s">
        <v>1</v>
      </c>
      <c r="C4" t="s">
        <v>2</v>
      </c>
    </row>
    <row r="6" spans="2:8" x14ac:dyDescent="0.25">
      <c r="B6" s="51" t="s">
        <v>3</v>
      </c>
      <c r="C6" s="51" t="s">
        <v>4</v>
      </c>
      <c r="H6" s="97"/>
    </row>
    <row r="7" spans="2:8" s="96" customFormat="1" ht="60" x14ac:dyDescent="0.25">
      <c r="B7" s="95" t="s">
        <v>5</v>
      </c>
      <c r="C7" s="96" t="s">
        <v>6</v>
      </c>
      <c r="D7" s="96" t="s">
        <v>7</v>
      </c>
      <c r="E7" s="96" t="s">
        <v>8</v>
      </c>
      <c r="F7" s="96" t="s">
        <v>9</v>
      </c>
      <c r="G7" s="96" t="s">
        <v>10</v>
      </c>
      <c r="H7" s="98" t="s">
        <v>11</v>
      </c>
    </row>
    <row r="8" spans="2:8" x14ac:dyDescent="0.25">
      <c r="B8" s="58">
        <v>44562</v>
      </c>
      <c r="C8">
        <v>6</v>
      </c>
      <c r="D8">
        <v>2</v>
      </c>
      <c r="E8">
        <v>1</v>
      </c>
      <c r="H8" s="97">
        <v>9</v>
      </c>
    </row>
    <row r="9" spans="2:8" x14ac:dyDescent="0.25">
      <c r="B9" s="58">
        <v>44593</v>
      </c>
      <c r="D9">
        <v>5</v>
      </c>
      <c r="F9">
        <v>1</v>
      </c>
      <c r="G9">
        <v>1</v>
      </c>
      <c r="H9" s="97">
        <v>7</v>
      </c>
    </row>
    <row r="10" spans="2:8" x14ac:dyDescent="0.25">
      <c r="B10" s="58">
        <v>44621</v>
      </c>
      <c r="F10">
        <v>2</v>
      </c>
      <c r="G10">
        <v>4</v>
      </c>
      <c r="H10" s="97">
        <v>6</v>
      </c>
    </row>
    <row r="11" spans="2:8" x14ac:dyDescent="0.25">
      <c r="B11" s="58">
        <v>44652</v>
      </c>
      <c r="C11">
        <v>3</v>
      </c>
      <c r="D11">
        <v>7</v>
      </c>
      <c r="E11">
        <v>4</v>
      </c>
      <c r="F11">
        <v>1</v>
      </c>
      <c r="H11" s="97">
        <v>15</v>
      </c>
    </row>
    <row r="12" spans="2:8" x14ac:dyDescent="0.25">
      <c r="B12" s="58">
        <v>44682</v>
      </c>
      <c r="C12">
        <v>4</v>
      </c>
      <c r="D12">
        <v>4</v>
      </c>
      <c r="E12">
        <v>3</v>
      </c>
      <c r="G12">
        <v>1</v>
      </c>
      <c r="H12" s="97">
        <v>12</v>
      </c>
    </row>
    <row r="13" spans="2:8" x14ac:dyDescent="0.25">
      <c r="B13" s="58">
        <v>44713</v>
      </c>
      <c r="C13">
        <v>1</v>
      </c>
      <c r="D13">
        <v>7</v>
      </c>
      <c r="E13">
        <v>4</v>
      </c>
      <c r="F13">
        <v>15</v>
      </c>
      <c r="G13">
        <v>4</v>
      </c>
      <c r="H13" s="97">
        <v>31</v>
      </c>
    </row>
    <row r="14" spans="2:8" x14ac:dyDescent="0.25">
      <c r="B14" s="58">
        <v>44743</v>
      </c>
      <c r="D14">
        <v>2</v>
      </c>
      <c r="E14">
        <v>8</v>
      </c>
      <c r="F14">
        <v>1</v>
      </c>
      <c r="G14">
        <v>2</v>
      </c>
      <c r="H14" s="97">
        <v>13</v>
      </c>
    </row>
    <row r="15" spans="2:8" x14ac:dyDescent="0.25">
      <c r="B15" s="58">
        <v>44774</v>
      </c>
      <c r="C15">
        <v>1</v>
      </c>
      <c r="E15">
        <v>3</v>
      </c>
      <c r="F15">
        <v>3</v>
      </c>
      <c r="G15">
        <v>3</v>
      </c>
      <c r="H15" s="97">
        <v>10</v>
      </c>
    </row>
    <row r="16" spans="2:8" x14ac:dyDescent="0.25">
      <c r="B16" s="58">
        <v>44805</v>
      </c>
      <c r="C16">
        <v>5</v>
      </c>
      <c r="G16">
        <v>1</v>
      </c>
      <c r="H16" s="97">
        <v>6</v>
      </c>
    </row>
    <row r="17" spans="2:11" x14ac:dyDescent="0.25">
      <c r="B17" s="58">
        <v>44835</v>
      </c>
      <c r="D17">
        <v>5</v>
      </c>
      <c r="E17">
        <v>4</v>
      </c>
      <c r="F17">
        <v>1</v>
      </c>
      <c r="H17" s="97">
        <v>10</v>
      </c>
    </row>
    <row r="18" spans="2:11" x14ac:dyDescent="0.25">
      <c r="B18" s="58">
        <v>44866</v>
      </c>
      <c r="C18">
        <v>2</v>
      </c>
      <c r="D18">
        <v>12</v>
      </c>
      <c r="E18">
        <v>5</v>
      </c>
      <c r="F18">
        <v>19</v>
      </c>
      <c r="G18">
        <v>12</v>
      </c>
      <c r="H18" s="97">
        <v>50</v>
      </c>
    </row>
    <row r="19" spans="2:11" x14ac:dyDescent="0.25">
      <c r="B19" s="58">
        <v>44896</v>
      </c>
      <c r="D19">
        <v>19</v>
      </c>
      <c r="E19">
        <v>6</v>
      </c>
      <c r="F19">
        <v>3</v>
      </c>
      <c r="G19">
        <v>7</v>
      </c>
      <c r="H19" s="97">
        <v>35</v>
      </c>
    </row>
    <row r="20" spans="2:11" x14ac:dyDescent="0.25">
      <c r="B20" s="58">
        <v>44927</v>
      </c>
      <c r="E20">
        <v>3</v>
      </c>
      <c r="F20">
        <v>1</v>
      </c>
      <c r="H20" s="97">
        <v>4</v>
      </c>
    </row>
    <row r="21" spans="2:11" x14ac:dyDescent="0.25">
      <c r="B21" s="58" t="s">
        <v>11</v>
      </c>
      <c r="C21">
        <v>22</v>
      </c>
      <c r="D21">
        <v>63</v>
      </c>
      <c r="E21">
        <v>41</v>
      </c>
      <c r="F21">
        <v>47</v>
      </c>
      <c r="G21">
        <v>35</v>
      </c>
      <c r="H21" s="97">
        <v>208</v>
      </c>
    </row>
    <row r="22" spans="2:11" x14ac:dyDescent="0.25">
      <c r="B22" s="58"/>
    </row>
    <row r="23" spans="2:11" x14ac:dyDescent="0.25">
      <c r="B23" s="378" t="s">
        <v>12</v>
      </c>
      <c r="C23" s="378"/>
      <c r="D23" s="378"/>
      <c r="E23" s="378"/>
      <c r="F23" s="378"/>
      <c r="G23" s="378"/>
      <c r="H23" s="378"/>
      <c r="I23" s="378"/>
      <c r="J23" s="378"/>
      <c r="K23" s="378"/>
    </row>
    <row r="44" spans="2:16" x14ac:dyDescent="0.25">
      <c r="B44" s="377" t="s">
        <v>13</v>
      </c>
      <c r="C44" s="377"/>
      <c r="D44" s="377"/>
      <c r="E44" s="377"/>
      <c r="F44" s="377"/>
      <c r="G44" s="377"/>
      <c r="H44" s="377"/>
      <c r="I44" s="377"/>
      <c r="J44" s="377"/>
      <c r="K44" s="377"/>
      <c r="L44" s="377"/>
      <c r="M44" s="377"/>
      <c r="N44" s="377"/>
      <c r="O44" s="377"/>
      <c r="P44" s="377"/>
    </row>
    <row r="46" spans="2:16" x14ac:dyDescent="0.25">
      <c r="B46" s="51" t="s">
        <v>14</v>
      </c>
      <c r="C46" s="51" t="s">
        <v>4</v>
      </c>
    </row>
    <row r="47" spans="2:16" x14ac:dyDescent="0.25">
      <c r="B47" s="51" t="s">
        <v>5</v>
      </c>
      <c r="C47" s="57">
        <v>44562</v>
      </c>
      <c r="D47" s="57">
        <v>44593</v>
      </c>
      <c r="E47" s="57">
        <v>44621</v>
      </c>
      <c r="F47" s="57">
        <v>44652</v>
      </c>
      <c r="G47" s="57">
        <v>44682</v>
      </c>
      <c r="H47" s="57">
        <v>44713</v>
      </c>
      <c r="I47" s="57">
        <v>44743</v>
      </c>
      <c r="J47" s="57">
        <v>44774</v>
      </c>
      <c r="K47" s="57">
        <v>44805</v>
      </c>
      <c r="L47" s="57">
        <v>44835</v>
      </c>
      <c r="M47" s="57">
        <v>44866</v>
      </c>
      <c r="N47" s="57">
        <v>44896</v>
      </c>
      <c r="O47" s="57">
        <v>44927</v>
      </c>
      <c r="P47" t="s">
        <v>11</v>
      </c>
    </row>
    <row r="48" spans="2:16" x14ac:dyDescent="0.25">
      <c r="B48" s="37">
        <v>0</v>
      </c>
      <c r="M48">
        <v>1</v>
      </c>
      <c r="P48">
        <v>1</v>
      </c>
    </row>
    <row r="49" spans="2:16" x14ac:dyDescent="0.25">
      <c r="B49" s="103" t="s">
        <v>9</v>
      </c>
      <c r="M49">
        <v>1</v>
      </c>
      <c r="P49">
        <v>1</v>
      </c>
    </row>
    <row r="50" spans="2:16" x14ac:dyDescent="0.25">
      <c r="B50" s="37" t="s">
        <v>15</v>
      </c>
      <c r="F50">
        <v>2</v>
      </c>
      <c r="H50">
        <v>2</v>
      </c>
      <c r="I50">
        <v>1</v>
      </c>
      <c r="J50">
        <v>1</v>
      </c>
      <c r="L50">
        <v>1</v>
      </c>
      <c r="M50">
        <v>5</v>
      </c>
      <c r="N50">
        <v>6</v>
      </c>
      <c r="O50">
        <v>1</v>
      </c>
      <c r="P50">
        <v>19</v>
      </c>
    </row>
    <row r="51" spans="2:16" x14ac:dyDescent="0.25">
      <c r="B51" s="37" t="s">
        <v>16</v>
      </c>
      <c r="C51">
        <v>4</v>
      </c>
      <c r="D51">
        <v>5</v>
      </c>
      <c r="E51">
        <v>3</v>
      </c>
      <c r="F51">
        <v>7</v>
      </c>
      <c r="G51">
        <v>8</v>
      </c>
      <c r="H51">
        <v>14</v>
      </c>
      <c r="I51">
        <v>3</v>
      </c>
      <c r="J51">
        <v>3</v>
      </c>
      <c r="K51">
        <v>3</v>
      </c>
      <c r="L51">
        <v>3</v>
      </c>
      <c r="M51">
        <v>25</v>
      </c>
      <c r="N51">
        <v>12</v>
      </c>
      <c r="P51">
        <v>90</v>
      </c>
    </row>
    <row r="52" spans="2:16" x14ac:dyDescent="0.25">
      <c r="B52" s="37" t="s">
        <v>17</v>
      </c>
      <c r="H52">
        <v>1</v>
      </c>
      <c r="P52">
        <v>1</v>
      </c>
    </row>
    <row r="53" spans="2:16" x14ac:dyDescent="0.25">
      <c r="B53" s="37" t="s">
        <v>18</v>
      </c>
      <c r="C53">
        <v>1</v>
      </c>
      <c r="G53">
        <v>1</v>
      </c>
      <c r="I53">
        <v>1</v>
      </c>
      <c r="K53">
        <v>1</v>
      </c>
      <c r="N53">
        <v>2</v>
      </c>
      <c r="P53">
        <v>6</v>
      </c>
    </row>
    <row r="54" spans="2:16" x14ac:dyDescent="0.25">
      <c r="B54" s="37" t="s">
        <v>19</v>
      </c>
      <c r="C54">
        <v>2</v>
      </c>
      <c r="D54">
        <v>1</v>
      </c>
      <c r="E54">
        <v>3</v>
      </c>
      <c r="F54">
        <v>6</v>
      </c>
      <c r="G54">
        <v>2</v>
      </c>
      <c r="H54">
        <v>11</v>
      </c>
      <c r="I54">
        <v>8</v>
      </c>
      <c r="J54">
        <v>5</v>
      </c>
      <c r="L54">
        <v>5</v>
      </c>
      <c r="M54">
        <v>13</v>
      </c>
      <c r="N54">
        <v>7</v>
      </c>
      <c r="O54">
        <v>3</v>
      </c>
      <c r="P54">
        <v>66</v>
      </c>
    </row>
    <row r="55" spans="2:16" x14ac:dyDescent="0.25">
      <c r="B55" s="37" t="s">
        <v>20</v>
      </c>
      <c r="C55">
        <v>2</v>
      </c>
      <c r="D55">
        <v>1</v>
      </c>
      <c r="G55">
        <v>1</v>
      </c>
      <c r="H55">
        <v>3</v>
      </c>
      <c r="J55">
        <v>1</v>
      </c>
      <c r="K55">
        <v>2</v>
      </c>
      <c r="L55">
        <v>1</v>
      </c>
      <c r="M55">
        <v>6</v>
      </c>
      <c r="N55">
        <v>8</v>
      </c>
      <c r="P55">
        <v>25</v>
      </c>
    </row>
    <row r="56" spans="2:16" x14ac:dyDescent="0.25">
      <c r="B56" s="37"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zoomScale="110" zoomScaleNormal="110" workbookViewId="0">
      <selection activeCell="J1" sqref="J1:J1048576"/>
    </sheetView>
  </sheetViews>
  <sheetFormatPr baseColWidth="10" defaultColWidth="11.42578125" defaultRowHeight="14.25" x14ac:dyDescent="0.2"/>
  <cols>
    <col min="1" max="1" width="4" style="2" customWidth="1"/>
    <col min="2" max="2" width="21.85546875" style="2" customWidth="1"/>
    <col min="3" max="3" width="5.28515625" style="2" customWidth="1"/>
    <col min="4" max="4" width="3.5703125" style="2" hidden="1" customWidth="1"/>
    <col min="5" max="5" width="35" style="2" customWidth="1"/>
    <col min="6" max="6" width="27.85546875" style="2" customWidth="1"/>
    <col min="7" max="7" width="27.85546875" style="27" customWidth="1"/>
    <col min="8" max="8" width="29.5703125" style="27" customWidth="1"/>
    <col min="9" max="9" width="22.140625" style="231" customWidth="1"/>
    <col min="10" max="10" width="20.85546875" style="207" hidden="1" customWidth="1"/>
    <col min="11" max="11" width="34.85546875" style="2" customWidth="1"/>
    <col min="12" max="16384" width="11.42578125" style="2"/>
  </cols>
  <sheetData>
    <row r="2" spans="2:10" x14ac:dyDescent="0.2">
      <c r="B2" s="727" t="s">
        <v>358</v>
      </c>
      <c r="C2" s="727"/>
      <c r="D2" s="727"/>
      <c r="E2" s="727"/>
      <c r="F2" s="727"/>
      <c r="G2" s="727"/>
      <c r="H2" s="727"/>
      <c r="I2" s="727"/>
    </row>
    <row r="3" spans="2:10" x14ac:dyDescent="0.2">
      <c r="B3" s="728" t="s">
        <v>31</v>
      </c>
      <c r="C3" s="728"/>
      <c r="D3" s="728"/>
      <c r="E3" s="729" t="s">
        <v>32</v>
      </c>
      <c r="F3" s="729"/>
      <c r="G3" s="729"/>
      <c r="H3" s="729"/>
      <c r="I3" s="729"/>
    </row>
    <row r="4" spans="2:10" x14ac:dyDescent="0.2">
      <c r="B4" s="728" t="s">
        <v>33</v>
      </c>
      <c r="C4" s="728"/>
      <c r="D4" s="728"/>
      <c r="E4" s="730" t="s">
        <v>34</v>
      </c>
      <c r="F4" s="730"/>
      <c r="G4" s="730"/>
      <c r="H4" s="730"/>
      <c r="I4" s="730"/>
    </row>
    <row r="5" spans="2:10" x14ac:dyDescent="0.2">
      <c r="B5" s="728" t="s">
        <v>35</v>
      </c>
      <c r="C5" s="728"/>
      <c r="D5" s="728"/>
      <c r="E5" s="730" t="s">
        <v>36</v>
      </c>
      <c r="F5" s="730"/>
      <c r="G5" s="730"/>
      <c r="H5" s="730"/>
      <c r="I5" s="730"/>
    </row>
    <row r="6" spans="2:10" x14ac:dyDescent="0.2">
      <c r="B6" s="731" t="s">
        <v>37</v>
      </c>
      <c r="C6" s="731"/>
      <c r="D6" s="731"/>
      <c r="E6" s="731"/>
      <c r="F6" s="731"/>
      <c r="G6" s="731"/>
      <c r="H6" s="731"/>
      <c r="I6" s="731"/>
    </row>
    <row r="7" spans="2:10" x14ac:dyDescent="0.2">
      <c r="B7" s="732" t="s">
        <v>628</v>
      </c>
      <c r="C7" s="732"/>
      <c r="D7" s="732"/>
      <c r="E7" s="731"/>
      <c r="F7" s="731"/>
      <c r="G7" s="731"/>
      <c r="H7" s="731"/>
      <c r="I7" s="732"/>
    </row>
    <row r="8" spans="2:10" ht="10.5" customHeight="1" x14ac:dyDescent="0.2">
      <c r="B8" s="62"/>
      <c r="C8" s="281"/>
      <c r="D8" s="63"/>
      <c r="E8" s="60"/>
      <c r="F8" s="61"/>
      <c r="G8" s="734" t="s">
        <v>39</v>
      </c>
      <c r="H8" s="735"/>
      <c r="I8" s="229"/>
    </row>
    <row r="9" spans="2:10" ht="16.5" customHeight="1" x14ac:dyDescent="0.2">
      <c r="B9" s="64" t="s">
        <v>22</v>
      </c>
      <c r="C9" s="340"/>
      <c r="D9" s="65"/>
      <c r="E9" s="66" t="s">
        <v>24</v>
      </c>
      <c r="F9" s="65" t="s">
        <v>25</v>
      </c>
      <c r="G9" s="99" t="s">
        <v>41</v>
      </c>
      <c r="H9" s="68" t="s">
        <v>42</v>
      </c>
      <c r="I9" s="67" t="s">
        <v>27</v>
      </c>
    </row>
    <row r="10" spans="2:10" ht="22.5" x14ac:dyDescent="0.2">
      <c r="B10" s="594" t="s">
        <v>629</v>
      </c>
      <c r="C10" s="672" t="s">
        <v>630</v>
      </c>
      <c r="D10" s="616" t="s">
        <v>44</v>
      </c>
      <c r="E10" s="498" t="s">
        <v>631</v>
      </c>
      <c r="F10" s="513" t="s">
        <v>632</v>
      </c>
      <c r="G10" s="39" t="s">
        <v>16</v>
      </c>
      <c r="H10" s="47" t="s">
        <v>48</v>
      </c>
      <c r="I10" s="586">
        <v>45231</v>
      </c>
      <c r="J10" s="736" t="s">
        <v>633</v>
      </c>
    </row>
    <row r="11" spans="2:10" ht="22.5" x14ac:dyDescent="0.2">
      <c r="B11" s="594"/>
      <c r="C11" s="673"/>
      <c r="D11" s="616"/>
      <c r="E11" s="498"/>
      <c r="F11" s="513"/>
      <c r="G11" s="100" t="s">
        <v>20</v>
      </c>
      <c r="H11" s="48" t="s">
        <v>634</v>
      </c>
      <c r="I11" s="733"/>
      <c r="J11" s="736"/>
    </row>
    <row r="12" spans="2:10" ht="43.5" customHeight="1" x14ac:dyDescent="0.2">
      <c r="B12" s="562" t="s">
        <v>635</v>
      </c>
      <c r="C12" s="7" t="s">
        <v>636</v>
      </c>
      <c r="D12" s="6" t="s">
        <v>53</v>
      </c>
      <c r="E12" s="4" t="s">
        <v>637</v>
      </c>
      <c r="F12" s="4" t="s">
        <v>638</v>
      </c>
      <c r="G12" s="55" t="s">
        <v>20</v>
      </c>
      <c r="H12" s="18" t="s">
        <v>639</v>
      </c>
      <c r="I12" s="185">
        <v>44927</v>
      </c>
      <c r="J12" s="203" t="s">
        <v>633</v>
      </c>
    </row>
    <row r="13" spans="2:10" ht="65.25" customHeight="1" x14ac:dyDescent="0.2">
      <c r="B13" s="562"/>
      <c r="C13" s="7" t="s">
        <v>640</v>
      </c>
      <c r="D13" s="6" t="s">
        <v>59</v>
      </c>
      <c r="E13" s="4" t="s">
        <v>641</v>
      </c>
      <c r="F13" s="19" t="s">
        <v>642</v>
      </c>
      <c r="G13" s="26" t="s">
        <v>16</v>
      </c>
      <c r="H13" s="26" t="s">
        <v>48</v>
      </c>
      <c r="I13" s="185">
        <v>45017</v>
      </c>
      <c r="J13" s="208" t="s">
        <v>633</v>
      </c>
    </row>
    <row r="14" spans="2:10" ht="54.75" customHeight="1" x14ac:dyDescent="0.2">
      <c r="B14" s="562"/>
      <c r="C14" s="672" t="s">
        <v>643</v>
      </c>
      <c r="D14" s="563" t="s">
        <v>65</v>
      </c>
      <c r="E14" s="719" t="s">
        <v>644</v>
      </c>
      <c r="F14" s="101" t="s">
        <v>645</v>
      </c>
      <c r="G14" s="720" t="s">
        <v>16</v>
      </c>
      <c r="H14" s="720" t="s">
        <v>48</v>
      </c>
      <c r="I14" s="230">
        <v>45047</v>
      </c>
      <c r="J14" s="208" t="s">
        <v>633</v>
      </c>
    </row>
    <row r="15" spans="2:10" ht="62.25" customHeight="1" x14ac:dyDescent="0.2">
      <c r="B15" s="562"/>
      <c r="C15" s="673"/>
      <c r="D15" s="615"/>
      <c r="E15" s="512"/>
      <c r="F15" s="102" t="s">
        <v>723</v>
      </c>
      <c r="G15" s="726"/>
      <c r="H15" s="726"/>
      <c r="I15" s="230">
        <v>45078</v>
      </c>
      <c r="J15" s="208" t="s">
        <v>633</v>
      </c>
    </row>
    <row r="16" spans="2:10" ht="62.25" customHeight="1" x14ac:dyDescent="0.2">
      <c r="B16" s="562"/>
      <c r="C16" s="7" t="s">
        <v>646</v>
      </c>
      <c r="D16" s="6" t="s">
        <v>73</v>
      </c>
      <c r="E16" s="4" t="s">
        <v>647</v>
      </c>
      <c r="F16" s="20" t="s">
        <v>648</v>
      </c>
      <c r="G16" s="41" t="s">
        <v>20</v>
      </c>
      <c r="H16" s="44" t="s">
        <v>649</v>
      </c>
      <c r="I16" s="132">
        <v>45108</v>
      </c>
      <c r="J16" s="208" t="s">
        <v>633</v>
      </c>
    </row>
    <row r="17" spans="2:10" ht="33" customHeight="1" x14ac:dyDescent="0.2">
      <c r="B17" s="617" t="s">
        <v>650</v>
      </c>
      <c r="C17" s="481" t="s">
        <v>651</v>
      </c>
      <c r="D17" s="615" t="s">
        <v>80</v>
      </c>
      <c r="E17" s="386" t="s">
        <v>652</v>
      </c>
      <c r="F17" s="410" t="s">
        <v>653</v>
      </c>
      <c r="G17" s="724" t="s">
        <v>16</v>
      </c>
      <c r="H17" s="53" t="s">
        <v>48</v>
      </c>
      <c r="I17" s="722">
        <v>44927</v>
      </c>
      <c r="J17" s="737" t="s">
        <v>633</v>
      </c>
    </row>
    <row r="18" spans="2:10" ht="33.75" customHeight="1" x14ac:dyDescent="0.2">
      <c r="B18" s="594"/>
      <c r="C18" s="481"/>
      <c r="D18" s="601"/>
      <c r="E18" s="387"/>
      <c r="F18" s="411"/>
      <c r="G18" s="725"/>
      <c r="H18" s="54" t="s">
        <v>163</v>
      </c>
      <c r="I18" s="723"/>
      <c r="J18" s="737"/>
    </row>
    <row r="19" spans="2:10" ht="33.75" customHeight="1" x14ac:dyDescent="0.2">
      <c r="B19" s="594"/>
      <c r="C19" s="481" t="s">
        <v>654</v>
      </c>
      <c r="D19" s="615" t="s">
        <v>84</v>
      </c>
      <c r="E19" s="386" t="s">
        <v>655</v>
      </c>
      <c r="F19" s="410" t="s">
        <v>656</v>
      </c>
      <c r="G19" s="724" t="s">
        <v>16</v>
      </c>
      <c r="H19" s="109" t="s">
        <v>48</v>
      </c>
      <c r="I19" s="470">
        <v>44927</v>
      </c>
      <c r="J19" s="737" t="s">
        <v>633</v>
      </c>
    </row>
    <row r="20" spans="2:10" ht="54.75" customHeight="1" x14ac:dyDescent="0.2">
      <c r="B20" s="594"/>
      <c r="C20" s="481"/>
      <c r="D20" s="601"/>
      <c r="E20" s="387"/>
      <c r="F20" s="411"/>
      <c r="G20" s="725"/>
      <c r="H20" s="54" t="s">
        <v>163</v>
      </c>
      <c r="I20" s="609"/>
      <c r="J20" s="737"/>
    </row>
    <row r="21" spans="2:10" ht="33.75" customHeight="1" x14ac:dyDescent="0.2">
      <c r="B21" s="594"/>
      <c r="C21" s="481" t="s">
        <v>657</v>
      </c>
      <c r="D21" s="615" t="s">
        <v>89</v>
      </c>
      <c r="E21" s="410" t="s">
        <v>658</v>
      </c>
      <c r="F21" s="410" t="s">
        <v>659</v>
      </c>
      <c r="G21" s="703" t="s">
        <v>16</v>
      </c>
      <c r="H21" s="40" t="s">
        <v>261</v>
      </c>
      <c r="I21" s="219">
        <v>45017</v>
      </c>
      <c r="J21" s="208" t="s">
        <v>633</v>
      </c>
    </row>
    <row r="22" spans="2:10" ht="49.5" customHeight="1" x14ac:dyDescent="0.2">
      <c r="B22" s="595"/>
      <c r="C22" s="481"/>
      <c r="D22" s="616"/>
      <c r="E22" s="498"/>
      <c r="F22" s="498"/>
      <c r="G22" s="704"/>
      <c r="H22" s="40" t="s">
        <v>163</v>
      </c>
      <c r="I22" s="132">
        <v>45200</v>
      </c>
      <c r="J22" s="208" t="s">
        <v>633</v>
      </c>
    </row>
    <row r="23" spans="2:10" ht="22.5" customHeight="1" x14ac:dyDescent="0.2">
      <c r="B23" s="617" t="s">
        <v>660</v>
      </c>
      <c r="C23" s="481" t="s">
        <v>661</v>
      </c>
      <c r="D23" s="563" t="s">
        <v>94</v>
      </c>
      <c r="E23" s="559" t="s">
        <v>662</v>
      </c>
      <c r="F23" s="738" t="s">
        <v>663</v>
      </c>
      <c r="G23" s="720" t="s">
        <v>16</v>
      </c>
      <c r="H23" s="720" t="s">
        <v>261</v>
      </c>
      <c r="I23" s="230">
        <v>44927</v>
      </c>
      <c r="J23" s="208" t="s">
        <v>633</v>
      </c>
    </row>
    <row r="24" spans="2:10" x14ac:dyDescent="0.2">
      <c r="B24" s="594"/>
      <c r="C24" s="481"/>
      <c r="D24" s="563"/>
      <c r="E24" s="559"/>
      <c r="F24" s="738"/>
      <c r="G24" s="721"/>
      <c r="H24" s="721"/>
      <c r="I24" s="230">
        <v>45047</v>
      </c>
      <c r="J24" s="208" t="s">
        <v>633</v>
      </c>
    </row>
    <row r="25" spans="2:10" ht="33.75" customHeight="1" x14ac:dyDescent="0.2">
      <c r="B25" s="595"/>
      <c r="C25" s="481"/>
      <c r="D25" s="563"/>
      <c r="E25" s="559"/>
      <c r="F25" s="738"/>
      <c r="G25" s="52" t="s">
        <v>20</v>
      </c>
      <c r="H25" s="49" t="s">
        <v>649</v>
      </c>
      <c r="I25" s="230">
        <v>45170</v>
      </c>
      <c r="J25" s="208" t="s">
        <v>633</v>
      </c>
    </row>
    <row r="26" spans="2:10" ht="17.25" customHeight="1" x14ac:dyDescent="0.2">
      <c r="B26" s="617" t="s">
        <v>664</v>
      </c>
      <c r="C26" s="481" t="s">
        <v>665</v>
      </c>
      <c r="D26" s="563" t="s">
        <v>101</v>
      </c>
      <c r="E26" s="559" t="s">
        <v>666</v>
      </c>
      <c r="F26" s="739" t="s">
        <v>667</v>
      </c>
      <c r="G26" s="703" t="s">
        <v>18</v>
      </c>
      <c r="H26" s="705" t="s">
        <v>241</v>
      </c>
      <c r="I26" s="185">
        <v>44927</v>
      </c>
      <c r="J26" s="208" t="s">
        <v>242</v>
      </c>
    </row>
    <row r="27" spans="2:10" x14ac:dyDescent="0.2">
      <c r="B27" s="594"/>
      <c r="C27" s="481"/>
      <c r="D27" s="563"/>
      <c r="E27" s="559"/>
      <c r="F27" s="739"/>
      <c r="G27" s="704"/>
      <c r="H27" s="589"/>
      <c r="I27" s="185">
        <v>45047</v>
      </c>
      <c r="J27" s="208" t="s">
        <v>242</v>
      </c>
    </row>
    <row r="28" spans="2:10" x14ac:dyDescent="0.2">
      <c r="B28" s="595"/>
      <c r="C28" s="481"/>
      <c r="D28" s="563"/>
      <c r="E28" s="559"/>
      <c r="F28" s="739"/>
      <c r="G28" s="705"/>
      <c r="H28" s="589"/>
      <c r="I28" s="185">
        <v>45170</v>
      </c>
      <c r="J28" s="208" t="s">
        <v>242</v>
      </c>
    </row>
  </sheetData>
  <autoFilter ref="E9:J9"/>
  <mergeCells count="57">
    <mergeCell ref="J10:J11"/>
    <mergeCell ref="J17:J18"/>
    <mergeCell ref="J19:J20"/>
    <mergeCell ref="H26:H28"/>
    <mergeCell ref="D23:D25"/>
    <mergeCell ref="F23:F25"/>
    <mergeCell ref="D26:D28"/>
    <mergeCell ref="D17:D18"/>
    <mergeCell ref="E26:E28"/>
    <mergeCell ref="F26:F28"/>
    <mergeCell ref="G26:G28"/>
    <mergeCell ref="D19:D20"/>
    <mergeCell ref="E19:E20"/>
    <mergeCell ref="E23:E25"/>
    <mergeCell ref="D21:D22"/>
    <mergeCell ref="G21:G22"/>
    <mergeCell ref="B5:D5"/>
    <mergeCell ref="E5:I5"/>
    <mergeCell ref="B6:I6"/>
    <mergeCell ref="B7:I7"/>
    <mergeCell ref="B12:B16"/>
    <mergeCell ref="I10:I11"/>
    <mergeCell ref="E10:E11"/>
    <mergeCell ref="B10:B11"/>
    <mergeCell ref="D10:D11"/>
    <mergeCell ref="C10:C11"/>
    <mergeCell ref="C14:C15"/>
    <mergeCell ref="G8:H8"/>
    <mergeCell ref="H14:H15"/>
    <mergeCell ref="B2:I2"/>
    <mergeCell ref="B3:D3"/>
    <mergeCell ref="E3:I3"/>
    <mergeCell ref="B4:D4"/>
    <mergeCell ref="E4:I4"/>
    <mergeCell ref="C26:C28"/>
    <mergeCell ref="B17:B22"/>
    <mergeCell ref="F19:F20"/>
    <mergeCell ref="G19:G20"/>
    <mergeCell ref="F10:F11"/>
    <mergeCell ref="B23:B25"/>
    <mergeCell ref="B26:B28"/>
    <mergeCell ref="G23:G24"/>
    <mergeCell ref="F21:F22"/>
    <mergeCell ref="E21:E22"/>
    <mergeCell ref="D14:D15"/>
    <mergeCell ref="E14:E15"/>
    <mergeCell ref="G14:G15"/>
    <mergeCell ref="G17:G18"/>
    <mergeCell ref="E17:E18"/>
    <mergeCell ref="F17:F18"/>
    <mergeCell ref="H23:H24"/>
    <mergeCell ref="I17:I18"/>
    <mergeCell ref="I19:I20"/>
    <mergeCell ref="C17:C18"/>
    <mergeCell ref="C19:C20"/>
    <mergeCell ref="C21:C22"/>
    <mergeCell ref="C23:C2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zoomScale="110" zoomScaleNormal="110" workbookViewId="0">
      <selection activeCell="I1" sqref="I1:I1048576"/>
    </sheetView>
  </sheetViews>
  <sheetFormatPr baseColWidth="10" defaultColWidth="11.42578125" defaultRowHeight="15" x14ac:dyDescent="0.25"/>
  <cols>
    <col min="1" max="1" width="7.85546875" customWidth="1"/>
    <col min="2" max="2" width="26" customWidth="1"/>
    <col min="3" max="3" width="5.5703125" style="127" customWidth="1"/>
    <col min="4" max="4" width="36.42578125" customWidth="1"/>
    <col min="5" max="5" width="30.42578125" customWidth="1"/>
    <col min="6" max="6" width="24.7109375" customWidth="1"/>
    <col min="7" max="7" width="27.85546875" customWidth="1"/>
    <col min="8" max="8" width="15" customWidth="1"/>
    <col min="9" max="9" width="21" hidden="1" customWidth="1"/>
  </cols>
  <sheetData>
    <row r="1" spans="2:9" s="2" customFormat="1" ht="14.25" x14ac:dyDescent="0.2">
      <c r="C1" s="291"/>
      <c r="F1" s="27"/>
      <c r="G1" s="27"/>
      <c r="H1" s="231"/>
      <c r="I1" s="207"/>
    </row>
    <row r="2" spans="2:9" s="2" customFormat="1" ht="14.25" x14ac:dyDescent="0.2">
      <c r="B2" s="727" t="s">
        <v>358</v>
      </c>
      <c r="C2" s="727"/>
      <c r="D2" s="727"/>
      <c r="E2" s="727"/>
      <c r="F2" s="727"/>
      <c r="G2" s="727"/>
      <c r="H2" s="727"/>
      <c r="I2" s="207"/>
    </row>
    <row r="3" spans="2:9" s="2" customFormat="1" ht="14.25" x14ac:dyDescent="0.2">
      <c r="B3" s="728" t="s">
        <v>31</v>
      </c>
      <c r="C3" s="728"/>
      <c r="D3" s="729" t="s">
        <v>32</v>
      </c>
      <c r="E3" s="729"/>
      <c r="F3" s="729"/>
      <c r="G3" s="729"/>
      <c r="H3" s="729"/>
      <c r="I3" s="207"/>
    </row>
    <row r="4" spans="2:9" s="2" customFormat="1" ht="14.25" x14ac:dyDescent="0.2">
      <c r="B4" s="728" t="s">
        <v>33</v>
      </c>
      <c r="C4" s="728"/>
      <c r="D4" s="730" t="s">
        <v>34</v>
      </c>
      <c r="E4" s="730"/>
      <c r="F4" s="730"/>
      <c r="G4" s="730"/>
      <c r="H4" s="730"/>
      <c r="I4" s="207"/>
    </row>
    <row r="5" spans="2:9" s="2" customFormat="1" ht="14.25" x14ac:dyDescent="0.2">
      <c r="B5" s="728" t="s">
        <v>35</v>
      </c>
      <c r="C5" s="728"/>
      <c r="D5" s="730" t="s">
        <v>36</v>
      </c>
      <c r="E5" s="730"/>
      <c r="F5" s="730"/>
      <c r="G5" s="730"/>
      <c r="H5" s="730"/>
      <c r="I5" s="207"/>
    </row>
    <row r="6" spans="2:9" s="2" customFormat="1" ht="14.25" x14ac:dyDescent="0.2">
      <c r="B6" s="731" t="s">
        <v>37</v>
      </c>
      <c r="C6" s="731"/>
      <c r="D6" s="731"/>
      <c r="E6" s="731"/>
      <c r="F6" s="731"/>
      <c r="G6" s="731"/>
      <c r="H6" s="731"/>
      <c r="I6" s="207"/>
    </row>
    <row r="7" spans="2:9" s="2" customFormat="1" ht="14.25" x14ac:dyDescent="0.2">
      <c r="B7" s="732" t="s">
        <v>668</v>
      </c>
      <c r="C7" s="732"/>
      <c r="D7" s="731"/>
      <c r="E7" s="731"/>
      <c r="F7" s="731"/>
      <c r="G7" s="731"/>
      <c r="H7" s="732"/>
      <c r="I7" s="207"/>
    </row>
    <row r="8" spans="2:9" s="2" customFormat="1" ht="10.5" customHeight="1" x14ac:dyDescent="0.2">
      <c r="B8" s="62"/>
      <c r="C8" s="292"/>
      <c r="D8" s="60"/>
      <c r="E8" s="61"/>
      <c r="F8" s="734" t="s">
        <v>39</v>
      </c>
      <c r="G8" s="735"/>
      <c r="H8" s="229"/>
      <c r="I8" s="207"/>
    </row>
    <row r="9" spans="2:9" s="2" customFormat="1" ht="16.5" customHeight="1" x14ac:dyDescent="0.2">
      <c r="B9" s="277" t="s">
        <v>22</v>
      </c>
      <c r="C9" s="293"/>
      <c r="D9" s="279" t="s">
        <v>24</v>
      </c>
      <c r="E9" s="278" t="s">
        <v>25</v>
      </c>
      <c r="F9" s="99" t="s">
        <v>41</v>
      </c>
      <c r="G9" s="68" t="s">
        <v>42</v>
      </c>
      <c r="H9" s="280" t="s">
        <v>27</v>
      </c>
      <c r="I9" s="207"/>
    </row>
    <row r="10" spans="2:9" ht="75" customHeight="1" x14ac:dyDescent="0.25">
      <c r="B10" s="289" t="s">
        <v>669</v>
      </c>
      <c r="C10" s="321" t="s">
        <v>670</v>
      </c>
      <c r="D10" s="287" t="s">
        <v>671</v>
      </c>
      <c r="E10" s="287" t="s">
        <v>672</v>
      </c>
      <c r="F10" s="288" t="s">
        <v>162</v>
      </c>
      <c r="G10" s="287" t="s">
        <v>48</v>
      </c>
      <c r="H10" s="132">
        <v>45076</v>
      </c>
      <c r="I10" s="290" t="s">
        <v>633</v>
      </c>
    </row>
    <row r="11" spans="2:9" ht="48.75" customHeight="1" x14ac:dyDescent="0.25">
      <c r="B11" s="740" t="s">
        <v>673</v>
      </c>
      <c r="C11" s="374" t="s">
        <v>674</v>
      </c>
      <c r="D11" s="287" t="s">
        <v>675</v>
      </c>
      <c r="E11" s="287" t="s">
        <v>676</v>
      </c>
      <c r="F11" s="288" t="s">
        <v>162</v>
      </c>
      <c r="G11" s="287" t="s">
        <v>48</v>
      </c>
      <c r="H11" s="375">
        <v>45168</v>
      </c>
      <c r="I11" s="290" t="s">
        <v>633</v>
      </c>
    </row>
    <row r="12" spans="2:9" ht="51" customHeight="1" x14ac:dyDescent="0.25">
      <c r="B12" s="741"/>
      <c r="C12" s="321" t="s">
        <v>677</v>
      </c>
      <c r="D12" s="287" t="s">
        <v>678</v>
      </c>
      <c r="E12" s="287" t="s">
        <v>679</v>
      </c>
      <c r="F12" s="288" t="s">
        <v>162</v>
      </c>
      <c r="G12" s="287" t="s">
        <v>48</v>
      </c>
      <c r="H12" s="132">
        <v>45137</v>
      </c>
      <c r="I12" s="290" t="s">
        <v>633</v>
      </c>
    </row>
    <row r="13" spans="2:9" ht="63" customHeight="1" x14ac:dyDescent="0.25">
      <c r="B13" s="289" t="s">
        <v>680</v>
      </c>
      <c r="C13" s="374" t="s">
        <v>681</v>
      </c>
      <c r="D13" s="287" t="s">
        <v>682</v>
      </c>
      <c r="E13" s="287" t="s">
        <v>683</v>
      </c>
      <c r="F13" s="288" t="s">
        <v>162</v>
      </c>
      <c r="G13" s="287" t="s">
        <v>48</v>
      </c>
      <c r="H13" s="376">
        <v>45199</v>
      </c>
      <c r="I13" s="290" t="s">
        <v>633</v>
      </c>
    </row>
    <row r="14" spans="2:9" x14ac:dyDescent="0.25">
      <c r="I14" s="207"/>
    </row>
    <row r="16" spans="2:9" x14ac:dyDescent="0.25">
      <c r="B16" s="96"/>
      <c r="C16" s="96"/>
      <c r="D16" s="285"/>
      <c r="E16" s="286"/>
      <c r="F16" s="286"/>
    </row>
    <row r="17" spans="2:6" x14ac:dyDescent="0.25">
      <c r="B17" s="96"/>
      <c r="C17" s="96"/>
      <c r="D17" s="285"/>
      <c r="E17" s="286"/>
      <c r="F17" s="286"/>
    </row>
    <row r="18" spans="2:6" x14ac:dyDescent="0.25">
      <c r="B18" s="96"/>
      <c r="C18" s="96"/>
      <c r="D18" s="285"/>
      <c r="E18" s="286"/>
      <c r="F18" s="286"/>
    </row>
    <row r="19" spans="2:6" x14ac:dyDescent="0.25">
      <c r="B19" s="96"/>
      <c r="C19" s="96"/>
      <c r="D19" s="285"/>
      <c r="E19" s="286"/>
      <c r="F19" s="286"/>
    </row>
  </sheetData>
  <autoFilter ref="B9:I9"/>
  <mergeCells count="11">
    <mergeCell ref="B11:B12"/>
    <mergeCell ref="B6:H6"/>
    <mergeCell ref="B7:H7"/>
    <mergeCell ref="F8:G8"/>
    <mergeCell ref="B2:H2"/>
    <mergeCell ref="B3:C3"/>
    <mergeCell ref="D3:H3"/>
    <mergeCell ref="B4:C4"/>
    <mergeCell ref="D4:H4"/>
    <mergeCell ref="B5:C5"/>
    <mergeCell ref="D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12"/>
  <sheetViews>
    <sheetView workbookViewId="0">
      <selection activeCell="F13" sqref="F13"/>
    </sheetView>
  </sheetViews>
  <sheetFormatPr baseColWidth="10" defaultColWidth="10.7109375" defaultRowHeight="15" x14ac:dyDescent="0.25"/>
  <cols>
    <col min="5" max="5" width="47.140625" customWidth="1"/>
    <col min="6" max="6" width="25.85546875" customWidth="1"/>
    <col min="7" max="7" width="19.28515625" customWidth="1"/>
  </cols>
  <sheetData>
    <row r="2" spans="4:7" x14ac:dyDescent="0.25">
      <c r="D2" s="350" t="s">
        <v>701</v>
      </c>
      <c r="E2" s="350" t="s">
        <v>702</v>
      </c>
      <c r="F2" s="350" t="s">
        <v>719</v>
      </c>
    </row>
    <row r="3" spans="4:7" ht="24" x14ac:dyDescent="0.25">
      <c r="D3" s="351" t="s">
        <v>703</v>
      </c>
      <c r="E3" s="351" t="s">
        <v>704</v>
      </c>
      <c r="F3" s="352">
        <v>16</v>
      </c>
    </row>
    <row r="4" spans="4:7" x14ac:dyDescent="0.25">
      <c r="D4" s="351" t="s">
        <v>705</v>
      </c>
      <c r="E4" s="351" t="s">
        <v>706</v>
      </c>
      <c r="F4" s="352">
        <v>23</v>
      </c>
    </row>
    <row r="5" spans="4:7" x14ac:dyDescent="0.25">
      <c r="D5" s="351" t="s">
        <v>707</v>
      </c>
      <c r="E5" s="351" t="s">
        <v>708</v>
      </c>
      <c r="F5" s="352">
        <v>21</v>
      </c>
    </row>
    <row r="6" spans="4:7" x14ac:dyDescent="0.25">
      <c r="D6" s="351" t="s">
        <v>700</v>
      </c>
      <c r="E6" s="351" t="s">
        <v>709</v>
      </c>
      <c r="F6" s="352"/>
    </row>
    <row r="7" spans="4:7" x14ac:dyDescent="0.25">
      <c r="D7" s="351" t="s">
        <v>699</v>
      </c>
      <c r="E7" s="351" t="s">
        <v>710</v>
      </c>
      <c r="F7" s="352">
        <v>5</v>
      </c>
    </row>
    <row r="8" spans="4:7" ht="24" x14ac:dyDescent="0.25">
      <c r="D8" s="351" t="s">
        <v>711</v>
      </c>
      <c r="E8" s="351" t="s">
        <v>712</v>
      </c>
      <c r="F8" s="352">
        <v>24</v>
      </c>
    </row>
    <row r="9" spans="4:7" x14ac:dyDescent="0.25">
      <c r="D9" s="351" t="s">
        <v>713</v>
      </c>
      <c r="E9" s="351" t="s">
        <v>714</v>
      </c>
      <c r="F9" s="352">
        <v>21</v>
      </c>
    </row>
    <row r="10" spans="4:7" ht="24" x14ac:dyDescent="0.25">
      <c r="D10" s="351" t="s">
        <v>715</v>
      </c>
      <c r="E10" s="351" t="s">
        <v>716</v>
      </c>
      <c r="F10" s="352">
        <v>10</v>
      </c>
    </row>
    <row r="11" spans="4:7" ht="24" x14ac:dyDescent="0.25">
      <c r="D11" s="351" t="s">
        <v>717</v>
      </c>
      <c r="E11" s="351" t="s">
        <v>718</v>
      </c>
      <c r="F11" s="352">
        <v>4</v>
      </c>
    </row>
    <row r="12" spans="4:7" x14ac:dyDescent="0.25">
      <c r="D12" s="742" t="s">
        <v>720</v>
      </c>
      <c r="E12" s="742"/>
      <c r="F12" s="354">
        <f>SUM(F3:F11)</f>
        <v>124</v>
      </c>
      <c r="G12" s="353"/>
    </row>
  </sheetData>
  <mergeCells count="1">
    <mergeCell ref="D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2578125" defaultRowHeight="15" x14ac:dyDescent="0.25"/>
  <cols>
    <col min="1" max="1" width="5.28515625" customWidth="1"/>
    <col min="2" max="2" width="17.42578125" customWidth="1"/>
    <col min="3" max="3" width="24.5703125" style="37" customWidth="1"/>
    <col min="4" max="4" width="11.42578125" style="37" customWidth="1"/>
    <col min="5" max="5" width="11.42578125" style="37" hidden="1" customWidth="1"/>
    <col min="6" max="6" width="30.7109375" customWidth="1"/>
    <col min="7" max="7" width="28" customWidth="1"/>
    <col min="8" max="8" width="22.85546875" customWidth="1"/>
    <col min="9" max="9" width="29.140625" customWidth="1"/>
    <col min="10" max="10" width="12.85546875" customWidth="1"/>
    <col min="11" max="11" width="29.140625" customWidth="1"/>
    <col min="12" max="12" width="28.7109375" customWidth="1"/>
  </cols>
  <sheetData>
    <row r="2" spans="2:12" ht="33" customHeight="1" x14ac:dyDescent="0.25">
      <c r="B2" s="34" t="s">
        <v>21</v>
      </c>
      <c r="C2" s="36" t="s">
        <v>22</v>
      </c>
      <c r="D2" s="34" t="s">
        <v>23</v>
      </c>
      <c r="E2" s="30"/>
      <c r="F2" s="31" t="s">
        <v>24</v>
      </c>
      <c r="G2" s="30" t="s">
        <v>25</v>
      </c>
      <c r="H2" s="34" t="s">
        <v>1</v>
      </c>
      <c r="I2" s="35" t="s">
        <v>26</v>
      </c>
      <c r="J2" s="30" t="s">
        <v>27</v>
      </c>
      <c r="K2" s="35" t="s">
        <v>28</v>
      </c>
    </row>
    <row r="3" spans="2:12" ht="81" customHeight="1" x14ac:dyDescent="0.25">
      <c r="B3" s="38" t="s">
        <v>29</v>
      </c>
      <c r="C3" s="38" t="str">
        <f>'Componen 1 Transparencia'!B10</f>
        <v xml:space="preserve">Lineamiento de Trasparencia Activa </v>
      </c>
      <c r="D3" s="38" t="str">
        <f>'Componen 1 Transparencia'!C$10</f>
        <v>1.1</v>
      </c>
      <c r="E3" s="38" t="str">
        <f>'Componen 1 Transparencia'!D10</f>
        <v>5.1</v>
      </c>
      <c r="F3"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3" s="38" t="str">
        <f>'Componen 1 Transparencia'!F$10</f>
        <v>Un (1) Índice de Transparencia de la Procuraduría General de la Nación, ITA enviado</v>
      </c>
      <c r="H3" s="38" t="str">
        <f>'Componen 1 Transparencia'!G10</f>
        <v>Oficina Asesora de Planeación</v>
      </c>
      <c r="I3" s="38" t="str">
        <f>'Componen 1 Transparencia'!H10</f>
        <v>Proceso Direccionamiento Estratégico  e Innovación (Planeación)</v>
      </c>
      <c r="J3" s="332">
        <f>'Componen 1 Transparencia'!I$10</f>
        <v>45260</v>
      </c>
      <c r="K3" s="38" t="str">
        <f>'Componen 1 Transparencia'!J$10</f>
        <v xml:space="preserve">Ariel - Janyther </v>
      </c>
      <c r="L3" s="17"/>
    </row>
    <row r="4" spans="2:12" ht="81" customHeight="1" x14ac:dyDescent="0.25">
      <c r="B4" s="38"/>
      <c r="C4" s="38"/>
      <c r="D4" s="38" t="str">
        <f>'Componen 1 Transparencia'!C$10</f>
        <v>1.1</v>
      </c>
      <c r="E4" s="38">
        <f>'Componen 1 Transparencia'!D11</f>
        <v>0</v>
      </c>
      <c r="F4"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4" s="38" t="str">
        <f>'Componen 1 Transparencia'!F$10</f>
        <v>Un (1) Índice de Transparencia de la Procuraduría General de la Nación, ITA enviado</v>
      </c>
      <c r="H4" s="38" t="str">
        <f>'Componen 1 Transparencia'!G10</f>
        <v>Oficina Asesora de Planeación</v>
      </c>
      <c r="I4" s="38" t="str">
        <f>'Componen 1 Transparencia'!H11</f>
        <v>Proceso Atención a Partes Interesadas y Comunicaciones 
(Comunicaciones)</v>
      </c>
      <c r="J4" s="332">
        <f>'Componen 1 Transparencia'!I$10</f>
        <v>45260</v>
      </c>
      <c r="K4" s="38" t="str">
        <f>'Componen 1 Transparencia'!J$10</f>
        <v xml:space="preserve">Ariel - Janyther </v>
      </c>
    </row>
    <row r="5" spans="2:12" ht="67.5" x14ac:dyDescent="0.25">
      <c r="B5" s="38"/>
      <c r="C5" s="38"/>
      <c r="D5" s="38" t="str">
        <f>'Componen 1 Transparencia'!C$10</f>
        <v>1.1</v>
      </c>
      <c r="E5" s="38">
        <f>'Componen 1 Transparencia'!D12</f>
        <v>0</v>
      </c>
      <c r="F5"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5" s="38" t="str">
        <f>'Componen 1 Transparencia'!F$10</f>
        <v>Un (1) Índice de Transparencia de la Procuraduría General de la Nación, ITA enviado</v>
      </c>
      <c r="H5" s="38" t="str">
        <f>'Componen 1 Transparencia'!G12</f>
        <v xml:space="preserve">Secretaria General </v>
      </c>
      <c r="I5" s="38" t="str">
        <f>'Componen 1 Transparencia'!H12</f>
        <v xml:space="preserve">Estrategia de Gobierno de TI </v>
      </c>
      <c r="J5" s="332">
        <f>'Componen 1 Transparencia'!I$10</f>
        <v>45260</v>
      </c>
      <c r="K5" s="38" t="str">
        <f>'Componen 1 Transparencia'!J$10</f>
        <v xml:space="preserve">Ariel - Janyther </v>
      </c>
    </row>
    <row r="6" spans="2:12" ht="33.75" x14ac:dyDescent="0.25">
      <c r="B6" s="38"/>
      <c r="C6" s="38"/>
      <c r="D6" s="38" t="str">
        <f>'Componen 1 Transparencia'!C$13</f>
        <v>1.2</v>
      </c>
      <c r="E6" s="38" t="str">
        <f>'Componen 1 Transparencia'!D13</f>
        <v>5.4</v>
      </c>
      <c r="F6" s="38" t="str">
        <f>'Componen 1 Transparencia'!E$13</f>
        <v>Verificar y ajustar los links de la Ley de transparencia publicados en la página web de la Entidad</v>
      </c>
      <c r="G6" s="38" t="str">
        <f>'Componen 1 Transparencia'!F$13</f>
        <v>Generar tres (3) alertas sobre la información desactualizada  en la página web.</v>
      </c>
      <c r="H6" s="38" t="str">
        <f>'Componen 1 Transparencia'!G$13</f>
        <v>Oficina Asesora de Planeación</v>
      </c>
      <c r="I6" s="38" t="str">
        <f>'Componen 1 Transparencia'!H$13</f>
        <v xml:space="preserve">Proceso Atención a Partes Interesadas y Comunicaciones 
(Comunicaciones) </v>
      </c>
      <c r="J6" s="332">
        <f>'Componen 1 Transparencia'!I$13</f>
        <v>45016</v>
      </c>
      <c r="K6" s="332" t="str">
        <f>'Componen 1 Transparencia'!J$13</f>
        <v xml:space="preserve">Andrea - Ariel - Janyther </v>
      </c>
    </row>
    <row r="7" spans="2:12" ht="33.75" x14ac:dyDescent="0.25">
      <c r="B7" s="38"/>
      <c r="C7" s="38"/>
      <c r="D7" s="38" t="str">
        <f>'Componen 1 Transparencia'!C$13</f>
        <v>1.2</v>
      </c>
      <c r="E7" s="38">
        <f>'Componen 1 Transparencia'!D14</f>
        <v>0</v>
      </c>
      <c r="F7" s="38" t="str">
        <f>'Componen 1 Transparencia'!E$13</f>
        <v>Verificar y ajustar los links de la Ley de transparencia publicados en la página web de la Entidad</v>
      </c>
      <c r="G7" s="38" t="str">
        <f>'Componen 1 Transparencia'!F$13</f>
        <v>Generar tres (3) alertas sobre la información desactualizada  en la página web.</v>
      </c>
      <c r="H7" s="38" t="str">
        <f>'Componen 1 Transparencia'!G$13</f>
        <v>Oficina Asesora de Planeación</v>
      </c>
      <c r="I7" s="38" t="str">
        <f>'Componen 1 Transparencia'!H$14</f>
        <v>Proceso Direccionamiento Estratégico  e Innovación (Planeación)</v>
      </c>
      <c r="J7" s="332">
        <f>'Componen 1 Transparencia'!I$13</f>
        <v>45016</v>
      </c>
      <c r="K7" s="332" t="str">
        <f>'Componen 1 Transparencia'!J$13</f>
        <v xml:space="preserve">Andrea - Ariel - Janyther </v>
      </c>
    </row>
    <row r="8" spans="2:12" ht="39" customHeight="1" x14ac:dyDescent="0.25">
      <c r="B8" s="38"/>
      <c r="C8" s="38"/>
      <c r="D8" s="38" t="str">
        <f>'Componen 1 Transparencia'!C$13</f>
        <v>1.2</v>
      </c>
      <c r="E8" s="38">
        <f>'Componen 1 Transparencia'!D15</f>
        <v>0</v>
      </c>
      <c r="F8" s="38" t="str">
        <f>'Componen 1 Transparencia'!E$13</f>
        <v>Verificar y ajustar los links de la Ley de transparencia publicados en la página web de la Entidad</v>
      </c>
      <c r="G8" s="38" t="str">
        <f>'Componen 1 Transparencia'!F$13</f>
        <v>Generar tres (3) alertas sobre la información desactualizada  en la página web.</v>
      </c>
      <c r="H8" s="38" t="str">
        <f>'Componen 1 Transparencia'!G15</f>
        <v xml:space="preserve">Secretaría General </v>
      </c>
      <c r="I8" s="38" t="str">
        <f>'Componen 1 Transparencia'!H15</f>
        <v xml:space="preserve">Secretaria General </v>
      </c>
      <c r="J8" s="332">
        <f>'Componen 1 Transparencia'!I$13</f>
        <v>45016</v>
      </c>
      <c r="K8" s="332" t="str">
        <f>'Componen 1 Transparencia'!J$13</f>
        <v xml:space="preserve">Andrea - Ariel - Janyther </v>
      </c>
    </row>
    <row r="9" spans="2:12" ht="33.75" x14ac:dyDescent="0.25">
      <c r="B9" s="38"/>
      <c r="C9" s="38"/>
      <c r="D9" s="38" t="str">
        <f>'Componen 1 Transparencia'!C$13</f>
        <v>1.2</v>
      </c>
      <c r="E9" s="38" t="str">
        <f>'Componen 1 Transparencia'!D16</f>
        <v>5.5</v>
      </c>
      <c r="F9" s="38" t="str">
        <f>'Componen 1 Transparencia'!E$13</f>
        <v>Verificar y ajustar los links de la Ley de transparencia publicados en la página web de la Entidad</v>
      </c>
      <c r="G9" s="38" t="str">
        <f>'Componen 1 Transparencia'!F$13</f>
        <v>Generar tres (3) alertas sobre la información desactualizada  en la página web.</v>
      </c>
      <c r="H9" s="38" t="str">
        <f>'Componen 1 Transparencia'!G$13</f>
        <v>Oficina Asesora de Planeación</v>
      </c>
      <c r="I9" s="38" t="str">
        <f>'Componen 1 Transparencia'!H$13</f>
        <v xml:space="preserve">Proceso Atención a Partes Interesadas y Comunicaciones 
(Comunicaciones) </v>
      </c>
      <c r="J9" s="332">
        <f>'Componen 1 Transparencia'!I$14</f>
        <v>45107</v>
      </c>
      <c r="K9" s="332" t="str">
        <f>'Componen 1 Transparencia'!J$14</f>
        <v xml:space="preserve">Andrea - Ariel - Janyther </v>
      </c>
    </row>
    <row r="10" spans="2:12" ht="33.75" x14ac:dyDescent="0.25">
      <c r="B10" s="38"/>
      <c r="C10" s="38"/>
      <c r="D10" s="38" t="str">
        <f>'Componen 1 Transparencia'!C$13</f>
        <v>1.2</v>
      </c>
      <c r="E10" s="38">
        <f>'Componen 1 Transparencia'!D17</f>
        <v>0</v>
      </c>
      <c r="F10" s="38" t="str">
        <f>'Componen 1 Transparencia'!E$13</f>
        <v>Verificar y ajustar los links de la Ley de transparencia publicados en la página web de la Entidad</v>
      </c>
      <c r="G10" s="38" t="str">
        <f>'Componen 1 Transparencia'!F$13</f>
        <v>Generar tres (3) alertas sobre la información desactualizada  en la página web.</v>
      </c>
      <c r="H10" s="38" t="str">
        <f>'Componen 1 Transparencia'!G$13</f>
        <v>Oficina Asesora de Planeación</v>
      </c>
      <c r="I10" s="38" t="str">
        <f>'Componen 1 Transparencia'!H$14</f>
        <v>Proceso Direccionamiento Estratégico  e Innovación (Planeación)</v>
      </c>
      <c r="J10" s="332">
        <f>'Componen 1 Transparencia'!I$14</f>
        <v>45107</v>
      </c>
      <c r="K10" s="332" t="str">
        <f>'Componen 1 Transparencia'!J$14</f>
        <v xml:space="preserve">Andrea - Ariel - Janyther </v>
      </c>
    </row>
    <row r="11" spans="2:12" ht="33.75" x14ac:dyDescent="0.25">
      <c r="B11" s="38"/>
      <c r="C11" s="38"/>
      <c r="D11" s="38" t="str">
        <f>'Componen 1 Transparencia'!C$13</f>
        <v>1.2</v>
      </c>
      <c r="E11" s="38" t="str">
        <f>'Componen 1 Transparencia'!D18</f>
        <v>5.6</v>
      </c>
      <c r="F11" s="38" t="str">
        <f>'Componen 1 Transparencia'!E$13</f>
        <v>Verificar y ajustar los links de la Ley de transparencia publicados en la página web de la Entidad</v>
      </c>
      <c r="G11" s="38" t="str">
        <f>'Componen 1 Transparencia'!F$13</f>
        <v>Generar tres (3) alertas sobre la información desactualizada  en la página web.</v>
      </c>
      <c r="H11" s="38" t="str">
        <f>'Componen 1 Transparencia'!G15</f>
        <v xml:space="preserve">Secretaría General </v>
      </c>
      <c r="I11" s="38" t="str">
        <f>'Componen 1 Transparencia'!H$15</f>
        <v xml:space="preserve">Secretaria General </v>
      </c>
      <c r="J11" s="332">
        <f>'Componen 1 Transparencia'!I$14</f>
        <v>45107</v>
      </c>
      <c r="K11" s="332" t="str">
        <f>'Componen 1 Transparencia'!J$14</f>
        <v xml:space="preserve">Andrea - Ariel - Janyther </v>
      </c>
    </row>
    <row r="12" spans="2:12" ht="33.75" x14ac:dyDescent="0.25">
      <c r="B12" s="38"/>
      <c r="C12" s="38"/>
      <c r="D12" s="38" t="str">
        <f>'Componen 1 Transparencia'!C$13</f>
        <v>1.2</v>
      </c>
      <c r="E12" s="38">
        <f>'Componen 1 Transparencia'!D19</f>
        <v>0</v>
      </c>
      <c r="F12" s="38" t="str">
        <f>'Componen 1 Transparencia'!E$13</f>
        <v>Verificar y ajustar los links de la Ley de transparencia publicados en la página web de la Entidad</v>
      </c>
      <c r="G12" s="38" t="str">
        <f>'Componen 1 Transparencia'!F$13</f>
        <v>Generar tres (3) alertas sobre la información desactualizada  en la página web.</v>
      </c>
      <c r="H12" s="38" t="str">
        <f>'Componen 1 Transparencia'!G$13</f>
        <v>Oficina Asesora de Planeación</v>
      </c>
      <c r="I12" s="38" t="str">
        <f>'Componen 1 Transparencia'!H$13</f>
        <v xml:space="preserve">Proceso Atención a Partes Interesadas y Comunicaciones 
(Comunicaciones) </v>
      </c>
      <c r="J12" s="332">
        <f>'Componen 1 Transparencia'!I$15</f>
        <v>45199</v>
      </c>
      <c r="K12" s="332" t="str">
        <f>'Componen 1 Transparencia'!J$15</f>
        <v xml:space="preserve">Andrea - Ariel - Janyther </v>
      </c>
    </row>
    <row r="13" spans="2:12" ht="33.75" x14ac:dyDescent="0.25">
      <c r="B13" s="38"/>
      <c r="C13" s="38"/>
      <c r="D13" s="38" t="str">
        <f>'Componen 1 Transparencia'!C$13</f>
        <v>1.2</v>
      </c>
      <c r="E13" s="38">
        <f>'Componen 1 Transparencia'!D20</f>
        <v>0</v>
      </c>
      <c r="F13" s="38" t="str">
        <f>'Componen 1 Transparencia'!E$13</f>
        <v>Verificar y ajustar los links de la Ley de transparencia publicados en la página web de la Entidad</v>
      </c>
      <c r="G13" s="38" t="str">
        <f>'Componen 1 Transparencia'!F$13</f>
        <v>Generar tres (3) alertas sobre la información desactualizada  en la página web.</v>
      </c>
      <c r="H13" s="38" t="str">
        <f>'Componen 1 Transparencia'!G$13</f>
        <v>Oficina Asesora de Planeación</v>
      </c>
      <c r="I13" s="38" t="str">
        <f>'Componen 1 Transparencia'!H$14</f>
        <v>Proceso Direccionamiento Estratégico  e Innovación (Planeación)</v>
      </c>
      <c r="J13" s="332">
        <f>'Componen 1 Transparencia'!I$15</f>
        <v>45199</v>
      </c>
      <c r="K13" s="332" t="str">
        <f>'Componen 1 Transparencia'!J$15</f>
        <v xml:space="preserve">Andrea - Ariel - Janyther </v>
      </c>
    </row>
    <row r="14" spans="2:12" ht="33.75" x14ac:dyDescent="0.25">
      <c r="B14" s="38"/>
      <c r="C14" s="38"/>
      <c r="D14" s="38" t="str">
        <f>'Componen 1 Transparencia'!C$13</f>
        <v>1.2</v>
      </c>
      <c r="E14" s="38">
        <f>'Componen 1 Transparencia'!D21</f>
        <v>0</v>
      </c>
      <c r="F14" s="38" t="str">
        <f>'Componen 1 Transparencia'!E$13</f>
        <v>Verificar y ajustar los links de la Ley de transparencia publicados en la página web de la Entidad</v>
      </c>
      <c r="G14" s="38" t="str">
        <f>'Componen 1 Transparencia'!F$13</f>
        <v>Generar tres (3) alertas sobre la información desactualizada  en la página web.</v>
      </c>
      <c r="H14" s="38" t="str">
        <f>'Componen 1 Transparencia'!G18</f>
        <v>Oficina Asesora de Planeación</v>
      </c>
      <c r="I14" s="38" t="str">
        <f>'Componen 1 Transparencia'!H$15</f>
        <v xml:space="preserve">Secretaria General </v>
      </c>
      <c r="J14" s="332">
        <f>'Componen 1 Transparencia'!I$15</f>
        <v>45199</v>
      </c>
      <c r="K14" s="332" t="str">
        <f>'Componen 1 Transparencia'!J$15</f>
        <v xml:space="preserve">Andrea - Ariel - Janyther </v>
      </c>
    </row>
    <row r="15" spans="2:12" ht="78.75" customHeight="1" x14ac:dyDescent="0.25">
      <c r="B15" s="38"/>
      <c r="C15" s="38"/>
      <c r="D15" s="38" t="str">
        <f>'Componen 1 Transparencia'!C$16</f>
        <v>1.3</v>
      </c>
      <c r="E15" s="38" t="str">
        <f>'Componen 1 Transparencia'!D$16</f>
        <v>5.5</v>
      </c>
      <c r="F15" s="38" t="str">
        <f>'Componen 1 Transparencia'!E$16</f>
        <v>Divulgar los avances en la implementación de la "Guía Conoce, Propone y Prioriza" a través de los medios de la Entidad (Facebook, Twitter, Instagram, página web)</v>
      </c>
      <c r="G15" s="38" t="str">
        <f>'Componen 1 Transparencia'!F$16</f>
        <v>Una (1) divulgación de la sección de "Conoce, Propone y Prioriza" de la página web.</v>
      </c>
      <c r="H15" s="38" t="str">
        <f>'Componen 1 Transparencia'!G$16</f>
        <v>Oficina Asesora de Planeación</v>
      </c>
      <c r="I15" s="38" t="str">
        <f>'Componen 1 Transparencia'!H$16</f>
        <v xml:space="preserve">Proceso Atención a Partes Interesadas y Comunicaciones 
(Comunicaciones) </v>
      </c>
      <c r="J15" s="332">
        <f>'Componen 1 Transparencia'!I$16</f>
        <v>45260</v>
      </c>
      <c r="K15" s="332" t="str">
        <f>'Componen 1 Transparencia'!J$16</f>
        <v>Ariel - Janyther - Jessica - Camila - Vanessa - Lina</v>
      </c>
    </row>
    <row r="16" spans="2:12" ht="54.75" customHeight="1" x14ac:dyDescent="0.25">
      <c r="B16" s="38"/>
      <c r="C16" s="38"/>
      <c r="D16" s="38" t="str">
        <f>'Componen 1 Transparencia'!C$16</f>
        <v>1.3</v>
      </c>
      <c r="E16" s="38" t="str">
        <f>'Componen 1 Transparencia'!D$16</f>
        <v>5.5</v>
      </c>
      <c r="F16" s="38" t="str">
        <f>'Componen 1 Transparencia'!E$16</f>
        <v>Divulgar los avances en la implementación de la "Guía Conoce, Propone y Prioriza" a través de los medios de la Entidad (Facebook, Twitter, Instagram, página web)</v>
      </c>
      <c r="G16" s="38" t="str">
        <f>'Componen 1 Transparencia'!F$16</f>
        <v>Una (1) divulgación de la sección de "Conoce, Propone y Prioriza" de la página web.</v>
      </c>
      <c r="H16" s="38" t="str">
        <f>'Componen 1 Transparencia'!G$16</f>
        <v>Oficina Asesora de Planeación</v>
      </c>
      <c r="I16" s="38" t="str">
        <f>'Componen 1 Transparencia'!H$17</f>
        <v>Proceso Direccionamiento Estratégico  e Innovación  
(Planeación)</v>
      </c>
      <c r="J16" s="332">
        <f>'Componen 1 Transparencia'!I$16</f>
        <v>45260</v>
      </c>
      <c r="K16" s="332" t="str">
        <f>'Componen 1 Transparencia'!J$16</f>
        <v>Ariel - Janyther - Jessica - Camila - Vanessa - Lina</v>
      </c>
    </row>
    <row r="17" spans="2:11" ht="54.75" customHeight="1" x14ac:dyDescent="0.25">
      <c r="B17" s="38"/>
      <c r="C17" s="38"/>
      <c r="D17" s="38" t="str">
        <f>'Componen 1 Transparencia'!C$18</f>
        <v>1.4</v>
      </c>
      <c r="E17" s="38" t="str">
        <f>'Componen 1 Transparencia'!D$18</f>
        <v>5.6</v>
      </c>
      <c r="F17" s="38" t="str">
        <f>'Componen 1 Transparencia'!E$18</f>
        <v xml:space="preserve">Actualizar el Menú Participa y el botón de Conoce, Propone y Prioriza con la información indicada por el equipo de Gobierno Abierto de Bogotá y los ejercicios de participación y rendición de cuentas </v>
      </c>
      <c r="G17" s="38" t="str">
        <f>'Componen 1 Transparencia'!F$18</f>
        <v xml:space="preserve">Cuatro (4) piezas divulgativas indicadas por el equipo de Gobierno Abierto de Bogotá y los ejercicios de participación y Rendición de cuentas </v>
      </c>
      <c r="H17" s="38" t="str">
        <f>'Componen 1 Transparencia'!G$18</f>
        <v>Oficina Asesora de Planeación</v>
      </c>
      <c r="I17" s="38" t="str">
        <f>'Componen 1 Transparencia'!H$18</f>
        <v xml:space="preserve">Proceso Atención a Partes Interesadas y Comunicaciones 
(Comunicaciones) </v>
      </c>
      <c r="J17" s="332">
        <f>'Componen 1 Transparencia'!I$18</f>
        <v>45138</v>
      </c>
      <c r="K17" s="38" t="str">
        <f>'Componen 1 Transparencia'!J$18</f>
        <v xml:space="preserve">Andrea - María Angélica - Janyther - Ariel </v>
      </c>
    </row>
    <row r="18" spans="2:11" ht="67.5" x14ac:dyDescent="0.25">
      <c r="B18" s="38"/>
      <c r="C18" s="38"/>
      <c r="D18" s="38" t="str">
        <f>'Componen 1 Transparencia'!C$18</f>
        <v>1.4</v>
      </c>
      <c r="E18" s="38" t="str">
        <f>'Componen 1 Transparencia'!D$18</f>
        <v>5.6</v>
      </c>
      <c r="F18" s="38" t="str">
        <f>'Componen 1 Transparencia'!E$18</f>
        <v xml:space="preserve">Actualizar el Menú Participa y el botón de Conoce, Propone y Prioriza con la información indicada por el equipo de Gobierno Abierto de Bogotá y los ejercicios de participación y rendición de cuentas </v>
      </c>
      <c r="G18" s="38" t="str">
        <f>'Componen 1 Transparencia'!F$18</f>
        <v xml:space="preserve">Cuatro (4) piezas divulgativas indicadas por el equipo de Gobierno Abierto de Bogotá y los ejercicios de participación y Rendición de cuentas </v>
      </c>
      <c r="H18" s="38" t="str">
        <f>'Componen 1 Transparencia'!G$18</f>
        <v>Oficina Asesora de Planeación</v>
      </c>
      <c r="I18" s="38" t="str">
        <f>'Componen 1 Transparencia'!H$19</f>
        <v>Proceso Direccionamiento Estratégico  e Innovación 
(Planeación)</v>
      </c>
      <c r="J18" s="332">
        <f>'Componen 1 Transparencia'!I$18</f>
        <v>45138</v>
      </c>
      <c r="K18" s="38" t="str">
        <f>'Componen 1 Transparencia'!J$18</f>
        <v xml:space="preserve">Andrea - María Angélica - Janyther - Ariel </v>
      </c>
    </row>
    <row r="19" spans="2:11" ht="67.5" x14ac:dyDescent="0.25">
      <c r="B19" s="38"/>
      <c r="C19" s="38"/>
      <c r="D19" s="38" t="str">
        <f>'Componen 1 Transparencia'!C$18</f>
        <v>1.4</v>
      </c>
      <c r="E19" s="38" t="str">
        <f>'Componen 1 Transparencia'!D$18</f>
        <v>5.6</v>
      </c>
      <c r="F19" s="38" t="str">
        <f>'Componen 1 Transparencia'!E$18</f>
        <v xml:space="preserve">Actualizar el Menú Participa y el botón de Conoce, Propone y Prioriza con la información indicada por el equipo de Gobierno Abierto de Bogotá y los ejercicios de participación y rendición de cuentas </v>
      </c>
      <c r="G19" s="38" t="str">
        <f>'Componen 1 Transparencia'!F$18</f>
        <v xml:space="preserve">Cuatro (4) piezas divulgativas indicadas por el equipo de Gobierno Abierto de Bogotá y los ejercicios de participación y Rendición de cuentas </v>
      </c>
      <c r="H19" s="38" t="str">
        <f>'Componen 1 Transparencia'!G$20</f>
        <v xml:space="preserve">Secretaría General </v>
      </c>
      <c r="I19" s="38" t="str">
        <f>'Componen 1 Transparencia'!H$20</f>
        <v>(Secretaria General)</v>
      </c>
      <c r="J19" s="332">
        <f>'Componen 1 Transparencia'!I$18</f>
        <v>45138</v>
      </c>
      <c r="K19" s="38" t="str">
        <f>'Componen 1 Transparencia'!J$18</f>
        <v xml:space="preserve">Andrea - María Angélica - Janyther - Ariel </v>
      </c>
    </row>
    <row r="20" spans="2:11" ht="67.5" x14ac:dyDescent="0.25">
      <c r="B20" s="38"/>
      <c r="C20" s="38"/>
      <c r="D20" s="38" t="str">
        <f>'Componen 1 Transparencia'!C$18</f>
        <v>1.4</v>
      </c>
      <c r="E20" s="38" t="str">
        <f>'Componen 1 Transparencia'!D$18</f>
        <v>5.6</v>
      </c>
      <c r="F20" s="38" t="str">
        <f>'Componen 1 Transparencia'!E$18</f>
        <v xml:space="preserve">Actualizar el Menú Participa y el botón de Conoce, Propone y Prioriza con la información indicada por el equipo de Gobierno Abierto de Bogotá y los ejercicios de participación y rendición de cuentas </v>
      </c>
      <c r="G20" s="38" t="str">
        <f>'Componen 1 Transparencia'!F$18</f>
        <v xml:space="preserve">Cuatro (4) piezas divulgativas indicadas por el equipo de Gobierno Abierto de Bogotá y los ejercicios de participación y Rendición de cuentas </v>
      </c>
      <c r="H20" s="38" t="str">
        <f>'Componen 1 Transparencia'!G$21</f>
        <v>Gerencia Ambiental, Social y Atención al Usuario, GASA</v>
      </c>
      <c r="I20" s="38" t="str">
        <f>'Componen 1 Transparencia'!H$21</f>
        <v>(Proceso intervención de la malla vial)</v>
      </c>
      <c r="J20" s="332">
        <f>'Componen 1 Transparencia'!I$18</f>
        <v>45138</v>
      </c>
      <c r="K20" s="38" t="str">
        <f>'Componen 1 Transparencia'!J$18</f>
        <v xml:space="preserve">Andrea - María Angélica - Janyther - Ariel </v>
      </c>
    </row>
    <row r="21" spans="2:11" ht="67.5" x14ac:dyDescent="0.25">
      <c r="B21" s="38"/>
      <c r="C21" s="38"/>
      <c r="D21" s="38" t="str">
        <f>'Componen 1 Transparencia'!C$18</f>
        <v>1.4</v>
      </c>
      <c r="E21" s="38" t="str">
        <f>'Componen 1 Transparencia'!D$18</f>
        <v>5.6</v>
      </c>
      <c r="F21" s="38" t="str">
        <f>'Componen 1 Transparencia'!E$18</f>
        <v xml:space="preserve">Actualizar el Menú Participa y el botón de Conoce, Propone y Prioriza con la información indicada por el equipo de Gobierno Abierto de Bogotá y los ejercicios de participación y rendición de cuentas </v>
      </c>
      <c r="G21" s="38" t="str">
        <f>'Componen 1 Transparencia'!F$18</f>
        <v xml:space="preserve">Cuatro (4) piezas divulgativas indicadas por el equipo de Gobierno Abierto de Bogotá y los ejercicios de participación y Rendición de cuentas </v>
      </c>
      <c r="H21" s="38" t="str">
        <f>'Componen 1 Transparencia'!G$18</f>
        <v>Oficina Asesora de Planeación</v>
      </c>
      <c r="I21" s="38" t="str">
        <f>'Componen 1 Transparencia'!H$18</f>
        <v xml:space="preserve">Proceso Atención a Partes Interesadas y Comunicaciones 
(Comunicaciones) </v>
      </c>
      <c r="J21" s="332">
        <f>'Componen 1 Transparencia'!I$20</f>
        <v>45230</v>
      </c>
      <c r="K21" s="38" t="str">
        <f>'Componen 1 Transparencia'!J$18</f>
        <v xml:space="preserve">Andrea - María Angélica - Janyther - Ariel </v>
      </c>
    </row>
    <row r="22" spans="2:11" ht="67.5" x14ac:dyDescent="0.25">
      <c r="B22" s="38"/>
      <c r="C22" s="38"/>
      <c r="D22" s="38" t="str">
        <f>'Componen 1 Transparencia'!C$18</f>
        <v>1.4</v>
      </c>
      <c r="E22" s="38" t="str">
        <f>'Componen 1 Transparencia'!D$18</f>
        <v>5.6</v>
      </c>
      <c r="F22" s="38" t="str">
        <f>'Componen 1 Transparencia'!E$18</f>
        <v xml:space="preserve">Actualizar el Menú Participa y el botón de Conoce, Propone y Prioriza con la información indicada por el equipo de Gobierno Abierto de Bogotá y los ejercicios de participación y rendición de cuentas </v>
      </c>
      <c r="G22" s="38" t="str">
        <f>'Componen 1 Transparencia'!F$18</f>
        <v xml:space="preserve">Cuatro (4) piezas divulgativas indicadas por el equipo de Gobierno Abierto de Bogotá y los ejercicios de participación y Rendición de cuentas </v>
      </c>
      <c r="H22" s="38" t="str">
        <f>'Componen 1 Transparencia'!G$18</f>
        <v>Oficina Asesora de Planeación</v>
      </c>
      <c r="I22" s="38" t="str">
        <f>'Componen 1 Transparencia'!H$19</f>
        <v>Proceso Direccionamiento Estratégico  e Innovación 
(Planeación)</v>
      </c>
      <c r="J22" s="332">
        <f>'Componen 1 Transparencia'!I$20</f>
        <v>45230</v>
      </c>
      <c r="K22" s="38" t="str">
        <f>'Componen 1 Transparencia'!J$18</f>
        <v xml:space="preserve">Andrea - María Angélica - Janyther - Ariel </v>
      </c>
    </row>
    <row r="23" spans="2:11" ht="67.5" x14ac:dyDescent="0.25">
      <c r="B23" s="38"/>
      <c r="C23" s="38"/>
      <c r="D23" s="38" t="str">
        <f>'Componen 1 Transparencia'!C$18</f>
        <v>1.4</v>
      </c>
      <c r="E23" s="38" t="str">
        <f>'Componen 1 Transparencia'!D$18</f>
        <v>5.6</v>
      </c>
      <c r="F23" s="38" t="str">
        <f>'Componen 1 Transparencia'!E$18</f>
        <v xml:space="preserve">Actualizar el Menú Participa y el botón de Conoce, Propone y Prioriza con la información indicada por el equipo de Gobierno Abierto de Bogotá y los ejercicios de participación y rendición de cuentas </v>
      </c>
      <c r="G23" s="38" t="str">
        <f>'Componen 1 Transparencia'!F$18</f>
        <v xml:space="preserve">Cuatro (4) piezas divulgativas indicadas por el equipo de Gobierno Abierto de Bogotá y los ejercicios de participación y Rendición de cuentas </v>
      </c>
      <c r="H23" s="38" t="str">
        <f>'Componen 1 Transparencia'!G$20</f>
        <v xml:space="preserve">Secretaría General </v>
      </c>
      <c r="I23" s="38" t="str">
        <f>'Componen 1 Transparencia'!H$20</f>
        <v>(Secretaria General)</v>
      </c>
      <c r="J23" s="332">
        <f>'Componen 1 Transparencia'!I$20</f>
        <v>45230</v>
      </c>
      <c r="K23" s="38" t="str">
        <f>'Componen 1 Transparencia'!J$18</f>
        <v xml:space="preserve">Andrea - María Angélica - Janyther - Ariel </v>
      </c>
    </row>
    <row r="24" spans="2:11" ht="67.5" x14ac:dyDescent="0.25">
      <c r="B24" s="38"/>
      <c r="C24" s="38"/>
      <c r="D24" s="38" t="str">
        <f>'Componen 1 Transparencia'!C$18</f>
        <v>1.4</v>
      </c>
      <c r="E24" s="38" t="str">
        <f>'Componen 1 Transparencia'!D$18</f>
        <v>5.6</v>
      </c>
      <c r="F24" s="38" t="str">
        <f>'Componen 1 Transparencia'!E$18</f>
        <v xml:space="preserve">Actualizar el Menú Participa y el botón de Conoce, Propone y Prioriza con la información indicada por el equipo de Gobierno Abierto de Bogotá y los ejercicios de participación y rendición de cuentas </v>
      </c>
      <c r="G24" s="38" t="str">
        <f>'Componen 1 Transparencia'!F$18</f>
        <v xml:space="preserve">Cuatro (4) piezas divulgativas indicadas por el equipo de Gobierno Abierto de Bogotá y los ejercicios de participación y Rendición de cuentas </v>
      </c>
      <c r="H24" s="38" t="str">
        <f>'Componen 1 Transparencia'!G$21</f>
        <v>Gerencia Ambiental, Social y Atención al Usuario, GASA</v>
      </c>
      <c r="I24" s="38" t="str">
        <f>'Componen 1 Transparencia'!H$21</f>
        <v>(Proceso intervención de la malla vial)</v>
      </c>
      <c r="J24" s="332">
        <f>'Componen 1 Transparencia'!I$20</f>
        <v>45230</v>
      </c>
      <c r="K24" s="38" t="str">
        <f>'Componen 1 Transparencia'!J$18</f>
        <v xml:space="preserve">Andrea - María Angélica - Janyther - Ariel </v>
      </c>
    </row>
    <row r="25" spans="2:11" x14ac:dyDescent="0.25">
      <c r="B25" s="38"/>
      <c r="C25" s="38"/>
      <c r="D25" s="38"/>
      <c r="E25" s="38"/>
      <c r="F25" s="38"/>
      <c r="G25" s="38"/>
      <c r="H25" s="38"/>
      <c r="I25" s="38"/>
      <c r="J25" s="56"/>
      <c r="K25" s="38"/>
    </row>
    <row r="26" spans="2:11" x14ac:dyDescent="0.25">
      <c r="B26" s="38"/>
      <c r="C26" s="38"/>
      <c r="D26" s="38"/>
      <c r="E26" s="38"/>
      <c r="F26" s="38"/>
      <c r="G26" s="38"/>
      <c r="H26" s="38"/>
      <c r="I26" s="38"/>
      <c r="J26" s="56"/>
      <c r="K26" s="38"/>
    </row>
    <row r="27" spans="2:11" x14ac:dyDescent="0.25">
      <c r="B27" s="38"/>
      <c r="C27" s="38"/>
      <c r="D27" s="38"/>
      <c r="E27" s="38"/>
      <c r="F27" s="38"/>
      <c r="G27" s="38"/>
      <c r="H27" s="38"/>
      <c r="I27" s="38"/>
      <c r="J27" s="56"/>
      <c r="K27" s="38"/>
    </row>
    <row r="28" spans="2:11" x14ac:dyDescent="0.25">
      <c r="B28" s="38"/>
      <c r="C28" s="38"/>
      <c r="D28" s="38"/>
      <c r="E28" s="38"/>
      <c r="F28" s="38"/>
      <c r="G28" s="38"/>
      <c r="H28" s="38"/>
      <c r="I28" s="38"/>
      <c r="J28" s="56"/>
      <c r="K28" s="38"/>
    </row>
    <row r="29" spans="2:11" x14ac:dyDescent="0.25">
      <c r="B29" s="38"/>
      <c r="C29" s="38"/>
      <c r="D29" s="38"/>
      <c r="E29" s="38"/>
      <c r="F29" s="38"/>
      <c r="G29" s="38"/>
      <c r="H29" s="38"/>
      <c r="I29" s="38"/>
      <c r="J29" s="56"/>
      <c r="K29" s="38"/>
    </row>
    <row r="30" spans="2:11" x14ac:dyDescent="0.25">
      <c r="B30" s="38"/>
      <c r="C30" s="38"/>
      <c r="D30" s="38"/>
      <c r="E30" s="38"/>
      <c r="F30" s="38"/>
      <c r="G30" s="38"/>
      <c r="H30" s="38"/>
      <c r="I30" s="38"/>
      <c r="J30" s="56"/>
      <c r="K30" s="38"/>
    </row>
    <row r="31" spans="2:11" x14ac:dyDescent="0.25">
      <c r="B31" s="38"/>
      <c r="C31" s="38"/>
      <c r="D31" s="38"/>
      <c r="E31" s="38"/>
      <c r="F31" s="38"/>
      <c r="G31" s="38"/>
      <c r="H31" s="38"/>
      <c r="I31" s="38"/>
      <c r="J31" s="56"/>
      <c r="K31" s="38"/>
    </row>
    <row r="32" spans="2:11" x14ac:dyDescent="0.25">
      <c r="B32" s="38"/>
      <c r="C32" s="38"/>
      <c r="D32" s="38"/>
      <c r="E32" s="38"/>
      <c r="F32" s="38"/>
      <c r="G32" s="38"/>
      <c r="H32" s="38"/>
      <c r="I32" s="38"/>
      <c r="J32" s="56"/>
      <c r="K32" s="38"/>
    </row>
    <row r="33" spans="2:11" x14ac:dyDescent="0.25">
      <c r="B33" s="38"/>
      <c r="C33" s="38"/>
      <c r="D33" s="38"/>
      <c r="E33" s="38"/>
      <c r="F33" s="38"/>
      <c r="G33" s="38"/>
      <c r="H33" s="38"/>
      <c r="I33" s="38"/>
      <c r="J33" s="56"/>
      <c r="K33" s="38"/>
    </row>
    <row r="34" spans="2:11" x14ac:dyDescent="0.25">
      <c r="B34" s="38"/>
      <c r="C34" s="38"/>
      <c r="D34" s="38"/>
      <c r="E34" s="38"/>
      <c r="F34" s="38"/>
      <c r="G34" s="38"/>
      <c r="H34" s="38"/>
      <c r="I34" s="38"/>
      <c r="J34" s="56"/>
      <c r="K34" s="38"/>
    </row>
    <row r="35" spans="2:11" x14ac:dyDescent="0.25">
      <c r="B35" s="38"/>
      <c r="C35" s="38"/>
      <c r="D35" s="38"/>
      <c r="E35" s="38"/>
      <c r="F35" s="38"/>
      <c r="G35" s="38"/>
      <c r="H35" s="38"/>
      <c r="I35" s="38"/>
      <c r="J35" s="56"/>
      <c r="K35" s="38"/>
    </row>
    <row r="36" spans="2:11" x14ac:dyDescent="0.25">
      <c r="B36" s="38"/>
      <c r="C36" s="38"/>
      <c r="D36" s="38"/>
      <c r="E36" s="38"/>
      <c r="F36" s="38"/>
      <c r="G36" s="38"/>
      <c r="H36" s="38"/>
      <c r="I36" s="38"/>
      <c r="J36" s="56"/>
      <c r="K36" s="38"/>
    </row>
    <row r="37" spans="2:11" x14ac:dyDescent="0.25">
      <c r="B37" s="38"/>
      <c r="C37" s="38"/>
      <c r="D37" s="38"/>
      <c r="E37" s="38"/>
      <c r="F37" s="38"/>
      <c r="G37" s="38"/>
      <c r="H37" s="38"/>
      <c r="I37" s="38"/>
      <c r="J37" s="56"/>
      <c r="K37" s="38"/>
    </row>
    <row r="38" spans="2:11" x14ac:dyDescent="0.25">
      <c r="B38" s="38"/>
      <c r="C38" s="38"/>
      <c r="D38" s="38"/>
      <c r="E38" s="38"/>
      <c r="F38" s="38"/>
      <c r="G38" s="38"/>
      <c r="H38" s="38"/>
      <c r="I38" s="38"/>
      <c r="J38" s="56"/>
      <c r="K38" s="38"/>
    </row>
    <row r="39" spans="2:11" x14ac:dyDescent="0.25">
      <c r="B39" s="38"/>
      <c r="C39" s="38"/>
      <c r="D39" s="38"/>
      <c r="E39" s="38"/>
      <c r="F39" s="38"/>
      <c r="G39" s="38"/>
      <c r="H39" s="38"/>
      <c r="I39" s="38"/>
      <c r="J39" s="56"/>
      <c r="K39" s="38"/>
    </row>
    <row r="40" spans="2:11" x14ac:dyDescent="0.25">
      <c r="B40" s="38"/>
      <c r="C40" s="38"/>
      <c r="D40" s="38"/>
      <c r="E40" s="38"/>
      <c r="F40" s="38"/>
      <c r="G40" s="38"/>
      <c r="H40" s="38"/>
      <c r="I40" s="38"/>
      <c r="J40" s="56"/>
      <c r="K40" s="38"/>
    </row>
    <row r="41" spans="2:11" x14ac:dyDescent="0.25">
      <c r="B41" s="38"/>
      <c r="C41" s="38"/>
      <c r="D41" s="38"/>
      <c r="E41" s="38"/>
      <c r="F41" s="38"/>
      <c r="G41" s="38"/>
      <c r="H41" s="38"/>
      <c r="I41" s="38"/>
      <c r="J41" s="56"/>
      <c r="K41" s="38"/>
    </row>
    <row r="42" spans="2:11" x14ac:dyDescent="0.25">
      <c r="B42" s="38"/>
      <c r="C42" s="38"/>
      <c r="D42" s="38"/>
      <c r="E42" s="38"/>
      <c r="F42" s="38"/>
      <c r="G42" s="38"/>
      <c r="H42" s="38"/>
      <c r="I42" s="38"/>
      <c r="J42" s="56"/>
      <c r="K42" s="38"/>
    </row>
    <row r="43" spans="2:11" x14ac:dyDescent="0.25">
      <c r="B43" s="38"/>
      <c r="C43" s="38"/>
      <c r="D43" s="38"/>
      <c r="E43" s="38"/>
      <c r="F43" s="38"/>
      <c r="G43" s="38"/>
      <c r="H43" s="38"/>
      <c r="I43" s="38"/>
      <c r="J43" s="56"/>
      <c r="K43" s="38"/>
    </row>
    <row r="44" spans="2:11" x14ac:dyDescent="0.25">
      <c r="B44" s="38"/>
      <c r="C44" s="38"/>
      <c r="D44" s="38"/>
      <c r="E44" s="38"/>
      <c r="F44" s="38"/>
      <c r="G44" s="38"/>
      <c r="H44" s="38"/>
      <c r="I44" s="38"/>
      <c r="J44" s="56"/>
      <c r="K44" s="38"/>
    </row>
    <row r="45" spans="2:11" x14ac:dyDescent="0.25">
      <c r="B45" s="38"/>
      <c r="C45" s="38"/>
      <c r="D45" s="38"/>
      <c r="E45" s="38"/>
      <c r="F45" s="38"/>
      <c r="G45" s="38"/>
      <c r="H45" s="38"/>
      <c r="I45" s="38"/>
      <c r="J45" s="56"/>
      <c r="K45" s="38"/>
    </row>
    <row r="46" spans="2:11" x14ac:dyDescent="0.25">
      <c r="B46" s="38"/>
      <c r="C46" s="38"/>
      <c r="D46" s="38"/>
      <c r="E46" s="38"/>
      <c r="F46" s="38"/>
      <c r="G46" s="38"/>
      <c r="H46" s="38"/>
      <c r="I46" s="38"/>
      <c r="J46" s="56"/>
      <c r="K46" s="38"/>
    </row>
    <row r="47" spans="2:11" x14ac:dyDescent="0.25">
      <c r="B47" s="38"/>
      <c r="C47" s="38"/>
      <c r="D47" s="38"/>
      <c r="E47" s="38"/>
      <c r="F47" s="38"/>
      <c r="G47" s="38"/>
      <c r="H47" s="38"/>
      <c r="I47" s="38"/>
      <c r="J47" s="56"/>
      <c r="K47" s="38"/>
    </row>
    <row r="48" spans="2:11" x14ac:dyDescent="0.25">
      <c r="B48" s="38"/>
      <c r="C48" s="38"/>
      <c r="D48" s="38"/>
      <c r="E48" s="38"/>
      <c r="F48" s="38"/>
      <c r="G48" s="38"/>
      <c r="H48" s="38"/>
      <c r="I48" s="38"/>
      <c r="J48" s="56"/>
      <c r="K48" s="38"/>
    </row>
    <row r="49" spans="2:11" x14ac:dyDescent="0.25">
      <c r="B49" s="38"/>
      <c r="C49" s="38"/>
      <c r="D49" s="38"/>
      <c r="E49" s="38"/>
      <c r="F49" s="38"/>
      <c r="G49" s="38"/>
      <c r="H49" s="38"/>
      <c r="I49" s="38"/>
      <c r="J49" s="56"/>
      <c r="K49" s="38"/>
    </row>
    <row r="50" spans="2:11" x14ac:dyDescent="0.25">
      <c r="B50" s="38"/>
      <c r="C50" s="38"/>
      <c r="D50" s="38"/>
      <c r="E50" s="38"/>
      <c r="F50" s="38"/>
      <c r="G50" s="38"/>
      <c r="H50" s="38"/>
      <c r="I50" s="38"/>
      <c r="J50" s="56"/>
      <c r="K50" s="38"/>
    </row>
    <row r="51" spans="2:11" x14ac:dyDescent="0.25">
      <c r="B51" s="38"/>
      <c r="C51" s="38"/>
      <c r="D51" s="38"/>
      <c r="E51" s="38"/>
      <c r="F51" s="38"/>
      <c r="G51" s="38"/>
      <c r="H51" s="38"/>
      <c r="I51" s="38"/>
      <c r="J51" s="56"/>
      <c r="K51" s="38"/>
    </row>
    <row r="52" spans="2:11" x14ac:dyDescent="0.25">
      <c r="B52" s="38"/>
      <c r="C52" s="38"/>
      <c r="D52" s="38"/>
      <c r="E52" s="38"/>
      <c r="F52" s="38"/>
      <c r="G52" s="38"/>
      <c r="H52" s="38"/>
      <c r="I52" s="38"/>
      <c r="J52" s="56"/>
      <c r="K52" s="38"/>
    </row>
    <row r="53" spans="2:11" x14ac:dyDescent="0.25">
      <c r="B53" s="38"/>
      <c r="C53" s="38"/>
      <c r="D53" s="38"/>
      <c r="E53" s="38"/>
      <c r="F53" s="38"/>
      <c r="G53" s="38"/>
      <c r="H53" s="38"/>
      <c r="I53" s="38"/>
      <c r="J53" s="56"/>
      <c r="K53" s="38"/>
    </row>
    <row r="54" spans="2:11" x14ac:dyDescent="0.25">
      <c r="B54" s="38"/>
      <c r="C54" s="38"/>
      <c r="D54" s="38"/>
      <c r="E54" s="38"/>
      <c r="F54" s="38"/>
      <c r="G54" s="38"/>
      <c r="H54" s="38"/>
      <c r="I54" s="38"/>
      <c r="J54" s="56"/>
      <c r="K54" s="38"/>
    </row>
    <row r="55" spans="2:11" x14ac:dyDescent="0.25">
      <c r="B55" s="38"/>
      <c r="C55" s="38"/>
      <c r="D55" s="38"/>
      <c r="E55" s="38"/>
      <c r="F55" s="38"/>
      <c r="G55" s="38"/>
      <c r="H55" s="38"/>
      <c r="I55" s="38"/>
      <c r="J55" s="56"/>
      <c r="K55" s="38"/>
    </row>
    <row r="56" spans="2:11" x14ac:dyDescent="0.25">
      <c r="B56" s="38"/>
      <c r="C56" s="38"/>
      <c r="D56" s="38"/>
      <c r="E56" s="38"/>
      <c r="F56" s="38"/>
      <c r="G56" s="38"/>
      <c r="H56" s="38"/>
      <c r="I56" s="38"/>
      <c r="J56" s="56"/>
      <c r="K56" s="38"/>
    </row>
    <row r="57" spans="2:11" x14ac:dyDescent="0.25">
      <c r="B57" s="38"/>
      <c r="C57" s="38"/>
      <c r="D57" s="38"/>
      <c r="E57" s="38"/>
      <c r="F57" s="38"/>
      <c r="G57" s="38"/>
      <c r="H57" s="38"/>
      <c r="I57" s="38"/>
      <c r="J57" s="56"/>
      <c r="K57" s="38"/>
    </row>
    <row r="58" spans="2:11" x14ac:dyDescent="0.25">
      <c r="B58" s="38"/>
      <c r="C58" s="38"/>
      <c r="D58" s="38"/>
      <c r="E58" s="38"/>
      <c r="F58" s="38"/>
      <c r="G58" s="38"/>
      <c r="H58" s="38"/>
      <c r="I58" s="38"/>
      <c r="J58" s="56"/>
      <c r="K58" s="38"/>
    </row>
    <row r="59" spans="2:11" x14ac:dyDescent="0.25">
      <c r="B59" s="38"/>
      <c r="C59" s="38"/>
      <c r="D59" s="38"/>
      <c r="E59" s="38"/>
      <c r="F59" s="38"/>
      <c r="G59" s="38"/>
      <c r="H59" s="38"/>
      <c r="I59" s="38"/>
      <c r="J59" s="56"/>
      <c r="K59" s="38"/>
    </row>
    <row r="60" spans="2:11" x14ac:dyDescent="0.25">
      <c r="B60" s="38"/>
      <c r="C60" s="38"/>
      <c r="D60" s="38"/>
      <c r="E60" s="38"/>
      <c r="F60" s="38"/>
      <c r="G60" s="38"/>
      <c r="H60" s="38"/>
      <c r="I60" s="38"/>
      <c r="J60" s="56"/>
      <c r="K60" s="38"/>
    </row>
    <row r="61" spans="2:11" x14ac:dyDescent="0.25">
      <c r="B61" s="38"/>
      <c r="C61" s="38"/>
      <c r="D61" s="38"/>
      <c r="E61" s="38"/>
      <c r="F61" s="38"/>
      <c r="G61" s="38"/>
      <c r="H61" s="38"/>
      <c r="I61" s="38"/>
      <c r="J61" s="56"/>
      <c r="K61" s="38"/>
    </row>
    <row r="62" spans="2:11" x14ac:dyDescent="0.25">
      <c r="B62" s="38"/>
      <c r="C62" s="38"/>
      <c r="D62" s="38"/>
      <c r="E62" s="38"/>
      <c r="F62" s="38"/>
      <c r="G62" s="38"/>
      <c r="H62" s="38"/>
      <c r="I62" s="38"/>
      <c r="J62" s="56"/>
      <c r="K62" s="38"/>
    </row>
    <row r="63" spans="2:11" x14ac:dyDescent="0.25">
      <c r="B63" s="38"/>
      <c r="C63" s="38"/>
      <c r="D63" s="38"/>
      <c r="E63" s="38"/>
      <c r="F63" s="38"/>
      <c r="G63" s="38"/>
      <c r="H63" s="38"/>
      <c r="I63" s="38"/>
      <c r="J63" s="56"/>
      <c r="K63" s="38"/>
    </row>
    <row r="64" spans="2:11" x14ac:dyDescent="0.25">
      <c r="B64" s="38"/>
      <c r="C64" s="38"/>
      <c r="D64" s="38"/>
      <c r="E64" s="38"/>
      <c r="F64" s="38"/>
      <c r="G64" s="38"/>
      <c r="H64" s="38"/>
      <c r="I64" s="38"/>
      <c r="J64" s="56"/>
      <c r="K64" s="38"/>
    </row>
    <row r="65" spans="2:11" x14ac:dyDescent="0.25">
      <c r="B65" s="38"/>
      <c r="C65" s="38"/>
      <c r="D65" s="38"/>
      <c r="E65" s="38"/>
      <c r="F65" s="38"/>
      <c r="G65" s="38"/>
      <c r="H65" s="38"/>
      <c r="I65" s="38"/>
      <c r="J65" s="56"/>
      <c r="K65" s="38"/>
    </row>
    <row r="66" spans="2:11" x14ac:dyDescent="0.25">
      <c r="B66" s="38"/>
      <c r="C66" s="38"/>
      <c r="D66" s="38"/>
      <c r="E66" s="38"/>
      <c r="F66" s="38"/>
      <c r="G66" s="38"/>
      <c r="H66" s="38"/>
      <c r="I66" s="38"/>
      <c r="J66" s="56"/>
      <c r="K66" s="38"/>
    </row>
    <row r="67" spans="2:11" x14ac:dyDescent="0.25">
      <c r="B67" s="38"/>
      <c r="C67" s="38"/>
      <c r="D67" s="38"/>
      <c r="E67" s="38"/>
      <c r="F67" s="38"/>
      <c r="G67" s="38"/>
      <c r="H67" s="38"/>
      <c r="I67" s="38"/>
      <c r="J67" s="56"/>
      <c r="K67" s="38"/>
    </row>
    <row r="68" spans="2:11" x14ac:dyDescent="0.25">
      <c r="B68" s="38"/>
      <c r="C68" s="38"/>
      <c r="D68" s="38"/>
      <c r="E68" s="38"/>
      <c r="F68" s="38"/>
      <c r="G68" s="38"/>
      <c r="H68" s="38"/>
      <c r="I68" s="38"/>
      <c r="J68" s="56"/>
      <c r="K68" s="38"/>
    </row>
    <row r="69" spans="2:11" x14ac:dyDescent="0.25">
      <c r="B69" s="38"/>
      <c r="C69" s="38"/>
      <c r="D69" s="38"/>
      <c r="E69" s="38"/>
      <c r="F69" s="38"/>
      <c r="G69" s="38"/>
      <c r="H69" s="38"/>
      <c r="I69" s="38"/>
      <c r="J69" s="56"/>
      <c r="K69" s="38"/>
    </row>
    <row r="70" spans="2:11" x14ac:dyDescent="0.25">
      <c r="B70" s="38"/>
      <c r="C70" s="38"/>
      <c r="D70" s="38"/>
      <c r="E70" s="38"/>
      <c r="F70" s="38"/>
      <c r="G70" s="38"/>
      <c r="H70" s="38"/>
      <c r="I70" s="38"/>
      <c r="J70" s="56"/>
      <c r="K70" s="38"/>
    </row>
    <row r="71" spans="2:11" x14ac:dyDescent="0.25">
      <c r="B71" s="38"/>
      <c r="C71" s="38"/>
      <c r="D71" s="38"/>
      <c r="E71" s="38"/>
      <c r="F71" s="38"/>
      <c r="G71" s="38"/>
      <c r="H71" s="38"/>
      <c r="I71" s="38"/>
      <c r="J71" s="56"/>
      <c r="K71" s="38"/>
    </row>
    <row r="72" spans="2:11" x14ac:dyDescent="0.25">
      <c r="B72" s="38"/>
      <c r="C72" s="38"/>
      <c r="D72" s="38"/>
      <c r="E72" s="38"/>
      <c r="F72" s="38"/>
      <c r="G72" s="38"/>
      <c r="H72" s="38"/>
      <c r="I72" s="38"/>
      <c r="J72" s="56"/>
      <c r="K72" s="38"/>
    </row>
    <row r="73" spans="2:11" x14ac:dyDescent="0.25">
      <c r="B73" s="38"/>
      <c r="C73" s="38"/>
      <c r="D73" s="38"/>
      <c r="E73" s="38"/>
      <c r="F73" s="38"/>
      <c r="G73" s="38"/>
      <c r="H73" s="38"/>
      <c r="I73" s="38"/>
      <c r="J73" s="56"/>
      <c r="K73" s="38"/>
    </row>
    <row r="74" spans="2:11" x14ac:dyDescent="0.25">
      <c r="B74" s="38"/>
      <c r="C74" s="38"/>
      <c r="D74" s="38"/>
      <c r="E74" s="38"/>
      <c r="F74" s="38"/>
      <c r="G74" s="38"/>
      <c r="H74" s="38"/>
      <c r="I74" s="38"/>
      <c r="J74" s="56"/>
      <c r="K74" s="38"/>
    </row>
    <row r="75" spans="2:11" x14ac:dyDescent="0.25">
      <c r="B75" s="38"/>
      <c r="C75" s="38"/>
      <c r="D75" s="38"/>
      <c r="E75" s="38"/>
      <c r="F75" s="38"/>
      <c r="G75" s="38"/>
      <c r="H75" s="38"/>
      <c r="I75" s="38"/>
      <c r="J75" s="56"/>
      <c r="K75" s="38"/>
    </row>
    <row r="76" spans="2:11" x14ac:dyDescent="0.25">
      <c r="B76" s="38"/>
      <c r="C76" s="38"/>
      <c r="D76" s="38"/>
      <c r="E76" s="38"/>
      <c r="F76" s="38"/>
      <c r="G76" s="38"/>
      <c r="H76" s="38"/>
      <c r="I76" s="38"/>
      <c r="J76" s="56"/>
      <c r="K76" s="38"/>
    </row>
    <row r="77" spans="2:11" x14ac:dyDescent="0.25">
      <c r="B77" s="38"/>
      <c r="C77" s="38"/>
      <c r="D77" s="38"/>
      <c r="E77" s="38"/>
      <c r="F77" s="38"/>
      <c r="G77" s="38"/>
      <c r="H77" s="38"/>
      <c r="I77" s="38"/>
      <c r="J77" s="56"/>
      <c r="K77" s="38"/>
    </row>
    <row r="78" spans="2:11" x14ac:dyDescent="0.25">
      <c r="B78" s="38"/>
      <c r="C78" s="38"/>
      <c r="D78" s="38"/>
      <c r="E78" s="38"/>
      <c r="F78" s="38"/>
      <c r="G78" s="38"/>
      <c r="H78" s="38"/>
      <c r="I78" s="38"/>
      <c r="J78" s="56"/>
      <c r="K78" s="38"/>
    </row>
    <row r="79" spans="2:11" x14ac:dyDescent="0.25">
      <c r="B79" s="38"/>
      <c r="C79" s="38"/>
      <c r="D79" s="38"/>
      <c r="E79" s="38"/>
      <c r="F79" s="38"/>
      <c r="G79" s="38"/>
      <c r="H79" s="38"/>
      <c r="I79" s="38"/>
      <c r="J79" s="56"/>
      <c r="K79" s="38"/>
    </row>
    <row r="80" spans="2:11" x14ac:dyDescent="0.25">
      <c r="B80" s="38"/>
      <c r="C80" s="38"/>
      <c r="D80" s="38"/>
      <c r="E80" s="38"/>
      <c r="F80" s="38"/>
      <c r="G80" s="38"/>
      <c r="H80" s="38"/>
      <c r="I80" s="38"/>
      <c r="J80" s="56"/>
      <c r="K80" s="38"/>
    </row>
    <row r="81" spans="2:11" x14ac:dyDescent="0.25">
      <c r="B81" s="38"/>
      <c r="C81" s="38"/>
      <c r="D81" s="38"/>
      <c r="E81" s="38"/>
      <c r="F81" s="38"/>
      <c r="G81" s="38"/>
      <c r="H81" s="38"/>
      <c r="I81" s="38"/>
      <c r="J81" s="56"/>
      <c r="K81" s="38"/>
    </row>
    <row r="82" spans="2:11" x14ac:dyDescent="0.25">
      <c r="B82" s="38"/>
      <c r="C82" s="38"/>
      <c r="D82" s="38"/>
      <c r="E82" s="38"/>
      <c r="F82" s="38"/>
      <c r="G82" s="38"/>
      <c r="H82" s="38"/>
      <c r="I82" s="38"/>
      <c r="J82" s="56"/>
      <c r="K82" s="38"/>
    </row>
    <row r="83" spans="2:11" x14ac:dyDescent="0.25">
      <c r="B83" s="38"/>
      <c r="C83" s="38"/>
      <c r="D83" s="38"/>
      <c r="E83" s="38"/>
      <c r="F83" s="38"/>
      <c r="G83" s="38"/>
      <c r="H83" s="38"/>
      <c r="I83" s="38"/>
      <c r="J83" s="56"/>
      <c r="K83" s="38"/>
    </row>
    <row r="84" spans="2:11" x14ac:dyDescent="0.25">
      <c r="B84" s="38"/>
      <c r="C84" s="38"/>
      <c r="D84" s="38"/>
      <c r="E84" s="38"/>
      <c r="F84" s="38"/>
      <c r="G84" s="38"/>
      <c r="H84" s="38"/>
      <c r="I84" s="38"/>
      <c r="J84" s="56"/>
      <c r="K84" s="38"/>
    </row>
    <row r="85" spans="2:11" x14ac:dyDescent="0.25">
      <c r="B85" s="38"/>
      <c r="C85" s="38"/>
      <c r="D85" s="38"/>
      <c r="E85" s="38"/>
      <c r="F85" s="38"/>
      <c r="G85" s="38"/>
      <c r="H85" s="38"/>
      <c r="I85" s="38"/>
      <c r="J85" s="56"/>
      <c r="K85" s="38"/>
    </row>
    <row r="86" spans="2:11" x14ac:dyDescent="0.25">
      <c r="B86" s="38"/>
      <c r="C86" s="38"/>
      <c r="D86" s="38"/>
      <c r="E86" s="38"/>
      <c r="F86" s="38"/>
      <c r="G86" s="38"/>
      <c r="H86" s="38"/>
      <c r="I86" s="38"/>
      <c r="J86" s="56"/>
      <c r="K86" s="38"/>
    </row>
    <row r="87" spans="2:11" x14ac:dyDescent="0.25">
      <c r="B87" s="38"/>
      <c r="C87" s="38"/>
      <c r="D87" s="38"/>
      <c r="E87" s="38"/>
      <c r="F87" s="38"/>
      <c r="G87" s="38"/>
      <c r="H87" s="38"/>
      <c r="I87" s="38"/>
      <c r="J87" s="56"/>
      <c r="K87" s="38"/>
    </row>
    <row r="88" spans="2:11" x14ac:dyDescent="0.25">
      <c r="B88" s="38"/>
      <c r="C88" s="38"/>
      <c r="D88" s="38"/>
      <c r="E88" s="38"/>
      <c r="F88" s="38"/>
      <c r="G88" s="38"/>
      <c r="H88" s="38"/>
      <c r="I88" s="38"/>
      <c r="J88" s="56"/>
      <c r="K88" s="38"/>
    </row>
    <row r="89" spans="2:11" x14ac:dyDescent="0.25">
      <c r="B89" s="38"/>
      <c r="C89" s="38"/>
      <c r="D89" s="38"/>
      <c r="E89" s="38"/>
      <c r="F89" s="38"/>
      <c r="G89" s="38"/>
      <c r="H89" s="38"/>
      <c r="I89" s="38"/>
      <c r="J89" s="56"/>
      <c r="K89" s="38"/>
    </row>
    <row r="90" spans="2:11" x14ac:dyDescent="0.25">
      <c r="B90" s="38"/>
      <c r="C90" s="38"/>
      <c r="D90" s="38"/>
      <c r="E90" s="38"/>
      <c r="F90" s="38"/>
      <c r="G90" s="38"/>
      <c r="H90" s="38"/>
      <c r="I90" s="38"/>
      <c r="J90" s="56"/>
      <c r="K90" s="38"/>
    </row>
    <row r="91" spans="2:11" x14ac:dyDescent="0.25">
      <c r="B91" s="38"/>
      <c r="C91" s="38"/>
      <c r="D91" s="38"/>
      <c r="E91" s="38"/>
      <c r="F91" s="38"/>
      <c r="G91" s="38"/>
      <c r="H91" s="38"/>
      <c r="I91" s="38"/>
      <c r="J91" s="56"/>
      <c r="K91" s="38"/>
    </row>
    <row r="92" spans="2:11" x14ac:dyDescent="0.25">
      <c r="B92" s="38"/>
      <c r="C92" s="38"/>
      <c r="D92" s="38"/>
      <c r="E92" s="38"/>
      <c r="F92" s="38"/>
      <c r="G92" s="38"/>
      <c r="H92" s="38"/>
      <c r="I92" s="38"/>
      <c r="J92" s="56"/>
      <c r="K92" s="38"/>
    </row>
    <row r="93" spans="2:11" x14ac:dyDescent="0.25">
      <c r="B93" s="38"/>
      <c r="C93" s="38"/>
      <c r="D93" s="38"/>
      <c r="E93" s="38"/>
      <c r="F93" s="38"/>
      <c r="G93" s="38"/>
      <c r="H93" s="38"/>
      <c r="I93" s="38"/>
      <c r="J93" s="56"/>
      <c r="K93" s="38"/>
    </row>
    <row r="94" spans="2:11" x14ac:dyDescent="0.25">
      <c r="B94" s="38"/>
      <c r="C94" s="38"/>
      <c r="D94" s="38"/>
      <c r="E94" s="38"/>
      <c r="F94" s="38"/>
      <c r="G94" s="38"/>
      <c r="H94" s="38"/>
      <c r="I94" s="38"/>
      <c r="J94" s="56"/>
      <c r="K94" s="38"/>
    </row>
    <row r="95" spans="2:11" x14ac:dyDescent="0.25">
      <c r="B95" s="38"/>
      <c r="C95" s="38"/>
      <c r="D95" s="38"/>
      <c r="E95" s="38"/>
      <c r="F95" s="38"/>
      <c r="G95" s="38"/>
      <c r="H95" s="38"/>
      <c r="I95" s="38"/>
      <c r="J95" s="56"/>
      <c r="K95" s="38"/>
    </row>
    <row r="96" spans="2:11" x14ac:dyDescent="0.25">
      <c r="B96" s="38"/>
      <c r="C96" s="38"/>
      <c r="D96" s="38"/>
      <c r="E96" s="38"/>
      <c r="F96" s="38"/>
      <c r="G96" s="38"/>
      <c r="H96" s="38"/>
      <c r="I96" s="38"/>
      <c r="J96" s="56"/>
      <c r="K96" s="38"/>
    </row>
    <row r="97" spans="2:11" x14ac:dyDescent="0.25">
      <c r="B97" s="38"/>
      <c r="C97" s="38"/>
      <c r="D97" s="38"/>
      <c r="E97" s="38"/>
      <c r="F97" s="38"/>
      <c r="G97" s="38"/>
      <c r="H97" s="38"/>
      <c r="I97" s="38"/>
      <c r="J97" s="56"/>
      <c r="K97" s="38"/>
    </row>
    <row r="98" spans="2:11" x14ac:dyDescent="0.25">
      <c r="B98" s="38"/>
      <c r="C98" s="38"/>
      <c r="D98" s="38"/>
      <c r="E98" s="38"/>
      <c r="F98" s="38"/>
      <c r="G98" s="38"/>
      <c r="H98" s="38"/>
      <c r="I98" s="38"/>
      <c r="J98" s="56"/>
      <c r="K98" s="38"/>
    </row>
    <row r="99" spans="2:11" x14ac:dyDescent="0.25">
      <c r="B99" s="38"/>
      <c r="C99" s="38"/>
      <c r="D99" s="38"/>
      <c r="E99" s="38"/>
      <c r="F99" s="38"/>
      <c r="G99" s="38"/>
      <c r="H99" s="38"/>
      <c r="I99" s="38"/>
      <c r="J99" s="56"/>
      <c r="K99" s="38"/>
    </row>
    <row r="100" spans="2:11" x14ac:dyDescent="0.25">
      <c r="B100" s="38"/>
      <c r="C100" s="38"/>
      <c r="D100" s="38"/>
      <c r="E100" s="38"/>
      <c r="F100" s="38"/>
      <c r="G100" s="38"/>
      <c r="H100" s="38"/>
      <c r="I100" s="38"/>
      <c r="J100" s="56"/>
      <c r="K100" s="38"/>
    </row>
    <row r="101" spans="2:11" x14ac:dyDescent="0.25">
      <c r="B101" s="38"/>
      <c r="C101" s="38"/>
      <c r="D101" s="38"/>
      <c r="E101" s="38"/>
      <c r="F101" s="38"/>
      <c r="G101" s="38"/>
      <c r="H101" s="38"/>
      <c r="I101" s="38"/>
      <c r="J101" s="56"/>
      <c r="K101" s="38"/>
    </row>
    <row r="102" spans="2:11" x14ac:dyDescent="0.25">
      <c r="B102" s="38"/>
      <c r="C102" s="38"/>
      <c r="D102" s="38"/>
      <c r="E102" s="38"/>
      <c r="F102" s="38"/>
      <c r="G102" s="38"/>
      <c r="H102" s="38"/>
      <c r="I102" s="38"/>
      <c r="J102" s="56"/>
      <c r="K102" s="38"/>
    </row>
    <row r="103" spans="2:11" x14ac:dyDescent="0.25">
      <c r="B103" s="38"/>
      <c r="C103" s="38"/>
      <c r="D103" s="38"/>
      <c r="E103" s="38"/>
      <c r="F103" s="38"/>
      <c r="G103" s="38"/>
      <c r="H103" s="38"/>
      <c r="I103" s="38"/>
      <c r="J103" s="56"/>
      <c r="K103" s="38"/>
    </row>
    <row r="104" spans="2:11" x14ac:dyDescent="0.25">
      <c r="B104" s="38"/>
      <c r="C104" s="38"/>
      <c r="D104" s="38"/>
      <c r="E104" s="38"/>
      <c r="F104" s="38"/>
      <c r="G104" s="38"/>
      <c r="H104" s="38"/>
      <c r="I104" s="38"/>
      <c r="J104" s="56"/>
      <c r="K104" s="38"/>
    </row>
    <row r="105" spans="2:11" x14ac:dyDescent="0.25">
      <c r="B105" s="38"/>
      <c r="C105" s="38"/>
      <c r="D105" s="38"/>
      <c r="E105" s="38"/>
      <c r="F105" s="38"/>
      <c r="G105" s="38"/>
      <c r="H105" s="38"/>
      <c r="I105" s="38"/>
      <c r="J105" s="56"/>
      <c r="K105" s="38"/>
    </row>
    <row r="106" spans="2:11" x14ac:dyDescent="0.25">
      <c r="B106" s="38"/>
      <c r="C106" s="38"/>
      <c r="D106" s="38"/>
      <c r="E106" s="38"/>
      <c r="F106" s="38"/>
      <c r="G106" s="38"/>
      <c r="H106" s="38"/>
      <c r="I106" s="38"/>
      <c r="J106" s="56"/>
      <c r="K106" s="38"/>
    </row>
    <row r="107" spans="2:11" x14ac:dyDescent="0.25">
      <c r="B107" s="38"/>
      <c r="C107" s="38"/>
      <c r="D107" s="38"/>
      <c r="E107" s="38"/>
      <c r="F107" s="38"/>
      <c r="G107" s="38"/>
      <c r="H107" s="38"/>
      <c r="I107" s="38"/>
      <c r="J107" s="56"/>
      <c r="K107" s="38"/>
    </row>
    <row r="108" spans="2:11" x14ac:dyDescent="0.25">
      <c r="B108" s="38"/>
      <c r="C108" s="38"/>
      <c r="D108" s="38"/>
      <c r="E108" s="38"/>
      <c r="F108" s="38"/>
      <c r="G108" s="38"/>
      <c r="H108" s="38"/>
      <c r="I108" s="38"/>
      <c r="J108" s="56"/>
      <c r="K108" s="38"/>
    </row>
    <row r="109" spans="2:11" x14ac:dyDescent="0.25">
      <c r="B109" s="38"/>
      <c r="C109" s="38"/>
      <c r="D109" s="38"/>
      <c r="E109" s="38"/>
      <c r="F109" s="38"/>
      <c r="G109" s="38"/>
      <c r="H109" s="38"/>
      <c r="I109" s="38"/>
      <c r="J109" s="56"/>
      <c r="K109" s="38"/>
    </row>
    <row r="110" spans="2:11" x14ac:dyDescent="0.25">
      <c r="B110" s="38"/>
      <c r="C110" s="38"/>
      <c r="D110" s="38"/>
      <c r="E110" s="38"/>
      <c r="F110" s="38"/>
      <c r="G110" s="38"/>
      <c r="H110" s="38"/>
      <c r="I110" s="38"/>
      <c r="J110" s="56"/>
      <c r="K110" s="38"/>
    </row>
    <row r="111" spans="2:11" x14ac:dyDescent="0.25">
      <c r="B111" s="38"/>
      <c r="C111" s="38"/>
      <c r="D111" s="38"/>
      <c r="E111" s="38"/>
      <c r="F111" s="38"/>
      <c r="G111" s="38"/>
      <c r="H111" s="38"/>
      <c r="I111" s="38"/>
      <c r="J111" s="56"/>
      <c r="K111" s="38"/>
    </row>
    <row r="112" spans="2:11" x14ac:dyDescent="0.25">
      <c r="B112" s="38"/>
      <c r="C112" s="38"/>
      <c r="D112" s="38"/>
      <c r="E112" s="38"/>
      <c r="F112" s="38"/>
      <c r="G112" s="38"/>
      <c r="H112" s="38"/>
      <c r="I112" s="38"/>
      <c r="J112" s="56"/>
      <c r="K112" s="38"/>
    </row>
    <row r="113" spans="2:11" x14ac:dyDescent="0.25">
      <c r="B113" s="38"/>
      <c r="C113" s="38"/>
      <c r="D113" s="38"/>
      <c r="E113" s="38"/>
      <c r="F113" s="38"/>
      <c r="G113" s="38"/>
      <c r="H113" s="38"/>
      <c r="I113" s="38"/>
      <c r="J113" s="56"/>
      <c r="K113" s="38"/>
    </row>
    <row r="114" spans="2:11" x14ac:dyDescent="0.25">
      <c r="B114" s="38"/>
      <c r="C114" s="38"/>
      <c r="D114" s="38"/>
      <c r="E114" s="38"/>
      <c r="F114" s="38"/>
      <c r="G114" s="38"/>
      <c r="H114" s="38"/>
      <c r="I114" s="38"/>
      <c r="J114" s="56"/>
      <c r="K114" s="38"/>
    </row>
    <row r="115" spans="2:11" x14ac:dyDescent="0.25">
      <c r="B115" s="38"/>
      <c r="C115" s="38"/>
      <c r="D115" s="38"/>
      <c r="E115" s="38"/>
      <c r="F115" s="38"/>
      <c r="G115" s="38"/>
      <c r="H115" s="38"/>
      <c r="I115" s="38"/>
      <c r="J115" s="56"/>
      <c r="K115" s="38"/>
    </row>
    <row r="116" spans="2:11" x14ac:dyDescent="0.25">
      <c r="B116" s="38"/>
      <c r="C116" s="38"/>
      <c r="D116" s="38"/>
      <c r="E116" s="38"/>
      <c r="F116" s="38"/>
      <c r="G116" s="38"/>
      <c r="H116" s="38"/>
      <c r="I116" s="38"/>
      <c r="J116" s="56"/>
      <c r="K116" s="38"/>
    </row>
    <row r="117" spans="2:11" x14ac:dyDescent="0.25">
      <c r="B117" s="38"/>
      <c r="C117" s="38"/>
      <c r="D117" s="38"/>
      <c r="E117" s="38"/>
      <c r="F117" s="38"/>
      <c r="G117" s="38"/>
      <c r="H117" s="38"/>
      <c r="I117" s="38"/>
      <c r="J117" s="56"/>
      <c r="K117" s="38"/>
    </row>
    <row r="118" spans="2:11" x14ac:dyDescent="0.25">
      <c r="B118" s="38"/>
      <c r="C118" s="38"/>
      <c r="D118" s="38"/>
      <c r="E118" s="38"/>
      <c r="F118" s="38"/>
      <c r="G118" s="38"/>
      <c r="H118" s="38"/>
      <c r="I118" s="38"/>
      <c r="J118" s="56"/>
      <c r="K118" s="38"/>
    </row>
    <row r="119" spans="2:11" x14ac:dyDescent="0.25">
      <c r="B119" s="38"/>
      <c r="C119" s="38"/>
      <c r="D119" s="38"/>
      <c r="E119" s="38"/>
      <c r="F119" s="38"/>
      <c r="G119" s="38"/>
      <c r="H119" s="38"/>
      <c r="I119" s="38"/>
      <c r="J119" s="56"/>
      <c r="K119" s="38"/>
    </row>
    <row r="120" spans="2:11" x14ac:dyDescent="0.25">
      <c r="B120" s="38"/>
      <c r="C120" s="38"/>
      <c r="D120" s="38"/>
      <c r="E120" s="38"/>
      <c r="F120" s="38"/>
      <c r="G120" s="38"/>
      <c r="H120" s="38"/>
      <c r="I120" s="38"/>
      <c r="J120" s="56"/>
      <c r="K120" s="38"/>
    </row>
    <row r="121" spans="2:11" x14ac:dyDescent="0.25">
      <c r="B121" s="38"/>
      <c r="C121" s="38"/>
      <c r="D121" s="38"/>
      <c r="E121" s="38"/>
      <c r="F121" s="38"/>
      <c r="G121" s="38"/>
      <c r="H121" s="38"/>
      <c r="I121" s="38"/>
      <c r="J121" s="56"/>
      <c r="K121" s="38"/>
    </row>
    <row r="122" spans="2:11" x14ac:dyDescent="0.25">
      <c r="B122" s="38"/>
      <c r="C122" s="38"/>
      <c r="D122" s="38"/>
      <c r="E122" s="38"/>
      <c r="F122" s="38"/>
      <c r="G122" s="38"/>
      <c r="H122" s="38"/>
      <c r="I122" s="38"/>
      <c r="J122" s="56"/>
      <c r="K122" s="38"/>
    </row>
    <row r="123" spans="2:11" x14ac:dyDescent="0.25">
      <c r="B123" s="38"/>
      <c r="C123" s="38"/>
      <c r="D123" s="38"/>
      <c r="E123" s="38"/>
      <c r="F123" s="38"/>
      <c r="G123" s="38"/>
      <c r="H123" s="38"/>
      <c r="I123" s="38"/>
      <c r="J123" s="56"/>
      <c r="K123" s="38"/>
    </row>
    <row r="124" spans="2:11" x14ac:dyDescent="0.25">
      <c r="B124" s="38"/>
      <c r="C124" s="38"/>
      <c r="D124" s="38"/>
      <c r="E124" s="38"/>
      <c r="F124" s="38"/>
      <c r="G124" s="38"/>
      <c r="H124" s="38"/>
      <c r="I124" s="38"/>
      <c r="J124" s="56"/>
      <c r="K124" s="38"/>
    </row>
    <row r="125" spans="2:11" x14ac:dyDescent="0.25">
      <c r="B125" s="38"/>
      <c r="C125" s="38"/>
      <c r="D125" s="38"/>
      <c r="E125" s="38"/>
      <c r="F125" s="38"/>
      <c r="G125" s="38"/>
      <c r="H125" s="38"/>
      <c r="I125" s="38"/>
      <c r="J125" s="56"/>
      <c r="K125" s="38"/>
    </row>
    <row r="126" spans="2:11" x14ac:dyDescent="0.25">
      <c r="B126" s="38"/>
      <c r="C126" s="38"/>
      <c r="D126" s="38"/>
      <c r="E126" s="38"/>
      <c r="F126" s="38"/>
      <c r="G126" s="38"/>
      <c r="H126" s="38"/>
      <c r="I126" s="38"/>
      <c r="J126" s="56"/>
      <c r="K126" s="38"/>
    </row>
    <row r="127" spans="2:11" x14ac:dyDescent="0.25">
      <c r="B127" s="38"/>
      <c r="C127" s="38"/>
      <c r="D127" s="38"/>
      <c r="E127" s="38"/>
      <c r="F127" s="38"/>
      <c r="G127" s="38"/>
      <c r="H127" s="38"/>
      <c r="I127" s="38"/>
      <c r="J127" s="56"/>
      <c r="K127" s="38"/>
    </row>
    <row r="128" spans="2:11" x14ac:dyDescent="0.25">
      <c r="B128" s="38"/>
      <c r="C128" s="38"/>
      <c r="D128" s="38"/>
      <c r="E128" s="38"/>
      <c r="F128" s="38"/>
      <c r="G128" s="38"/>
      <c r="H128" s="38"/>
      <c r="I128" s="38"/>
      <c r="J128" s="56"/>
      <c r="K128" s="38"/>
    </row>
    <row r="129" spans="2:11" x14ac:dyDescent="0.25">
      <c r="B129" s="38"/>
      <c r="C129" s="38"/>
      <c r="D129" s="38"/>
      <c r="E129" s="38"/>
      <c r="F129" s="38"/>
      <c r="G129" s="38"/>
      <c r="H129" s="38"/>
      <c r="I129" s="38"/>
      <c r="J129" s="56"/>
      <c r="K129" s="38"/>
    </row>
    <row r="130" spans="2:11" x14ac:dyDescent="0.25">
      <c r="B130" s="38"/>
      <c r="C130" s="38"/>
      <c r="D130" s="38"/>
      <c r="E130" s="38"/>
      <c r="F130" s="38"/>
      <c r="G130" s="38"/>
      <c r="H130" s="38"/>
      <c r="I130" s="38"/>
      <c r="J130" s="56"/>
      <c r="K130" s="38"/>
    </row>
    <row r="131" spans="2:11" x14ac:dyDescent="0.25">
      <c r="B131" s="38"/>
      <c r="C131" s="38"/>
      <c r="D131" s="38"/>
      <c r="E131" s="38"/>
      <c r="F131" s="38"/>
      <c r="G131" s="38"/>
      <c r="H131" s="38"/>
      <c r="I131" s="38"/>
      <c r="J131" s="56"/>
      <c r="K131" s="38"/>
    </row>
    <row r="132" spans="2:11" x14ac:dyDescent="0.25">
      <c r="B132" s="38"/>
      <c r="C132" s="38"/>
      <c r="D132" s="38"/>
      <c r="E132" s="38"/>
      <c r="F132" s="38"/>
      <c r="G132" s="38"/>
      <c r="H132" s="38"/>
      <c r="I132" s="38"/>
      <c r="J132" s="56"/>
      <c r="K132" s="38"/>
    </row>
    <row r="133" spans="2:11" x14ac:dyDescent="0.25">
      <c r="B133" s="38"/>
      <c r="C133" s="38"/>
      <c r="D133" s="38"/>
      <c r="E133" s="38"/>
      <c r="F133" s="38"/>
      <c r="G133" s="38"/>
      <c r="H133" s="38"/>
      <c r="I133" s="38"/>
      <c r="J133" s="56"/>
      <c r="K133" s="38"/>
    </row>
    <row r="134" spans="2:11" x14ac:dyDescent="0.25">
      <c r="B134" s="38"/>
      <c r="C134" s="38"/>
      <c r="D134" s="38"/>
      <c r="E134" s="38"/>
      <c r="F134" s="38"/>
      <c r="G134" s="38"/>
      <c r="H134" s="38"/>
      <c r="I134" s="38"/>
      <c r="J134" s="56"/>
      <c r="K134" s="38"/>
    </row>
    <row r="135" spans="2:11" x14ac:dyDescent="0.25">
      <c r="B135" s="38"/>
      <c r="C135" s="38"/>
      <c r="D135" s="38"/>
      <c r="E135" s="38"/>
      <c r="F135" s="38"/>
      <c r="G135" s="38"/>
      <c r="H135" s="38"/>
      <c r="I135" s="38"/>
      <c r="J135" s="56"/>
      <c r="K135" s="38"/>
    </row>
    <row r="136" spans="2:11" x14ac:dyDescent="0.25">
      <c r="B136" s="38"/>
      <c r="C136" s="38"/>
      <c r="D136" s="38"/>
      <c r="E136" s="38"/>
      <c r="F136" s="38"/>
      <c r="G136" s="38"/>
      <c r="H136" s="38"/>
      <c r="I136" s="38"/>
      <c r="J136" s="56"/>
      <c r="K136" s="38"/>
    </row>
    <row r="137" spans="2:11" x14ac:dyDescent="0.25">
      <c r="B137" s="38"/>
      <c r="C137" s="38"/>
      <c r="D137" s="38"/>
      <c r="E137" s="38"/>
      <c r="F137" s="38"/>
      <c r="G137" s="38"/>
      <c r="H137" s="38"/>
      <c r="I137" s="38"/>
      <c r="J137" s="56"/>
      <c r="K137" s="38"/>
    </row>
    <row r="138" spans="2:11" x14ac:dyDescent="0.25">
      <c r="B138" s="38"/>
      <c r="C138" s="38"/>
      <c r="D138" s="38"/>
      <c r="E138" s="38"/>
      <c r="F138" s="38"/>
      <c r="G138" s="38"/>
      <c r="H138" s="38"/>
      <c r="I138" s="38"/>
      <c r="J138" s="56"/>
      <c r="K138" s="38"/>
    </row>
    <row r="139" spans="2:11" x14ac:dyDescent="0.25">
      <c r="B139" s="38"/>
      <c r="C139" s="38"/>
      <c r="D139" s="38"/>
      <c r="E139" s="38"/>
      <c r="F139" s="38"/>
      <c r="G139" s="38"/>
      <c r="H139" s="38"/>
      <c r="I139" s="38"/>
      <c r="J139" s="56"/>
      <c r="K139" s="38"/>
    </row>
    <row r="140" spans="2:11" x14ac:dyDescent="0.25">
      <c r="B140" s="38"/>
      <c r="C140" s="38"/>
      <c r="D140" s="38"/>
      <c r="E140" s="38"/>
      <c r="F140" s="38"/>
      <c r="G140" s="38"/>
      <c r="H140" s="38"/>
      <c r="I140" s="38"/>
      <c r="J140" s="56"/>
      <c r="K140" s="38"/>
    </row>
    <row r="141" spans="2:11" x14ac:dyDescent="0.25">
      <c r="B141" s="38"/>
      <c r="C141" s="38"/>
      <c r="D141" s="38"/>
      <c r="E141" s="38"/>
      <c r="F141" s="38"/>
      <c r="G141" s="38"/>
      <c r="H141" s="38"/>
      <c r="I141" s="38"/>
      <c r="J141" s="56"/>
      <c r="K141" s="38"/>
    </row>
    <row r="142" spans="2:11" x14ac:dyDescent="0.25">
      <c r="B142" s="38"/>
      <c r="C142" s="38"/>
      <c r="D142" s="38"/>
      <c r="E142" s="38"/>
      <c r="F142" s="38"/>
      <c r="G142" s="38"/>
      <c r="H142" s="38"/>
      <c r="I142" s="38"/>
      <c r="J142" s="56"/>
      <c r="K142" s="38"/>
    </row>
    <row r="143" spans="2:11" x14ac:dyDescent="0.25">
      <c r="B143" s="38"/>
      <c r="C143" s="38"/>
      <c r="D143" s="38"/>
      <c r="E143" s="38"/>
      <c r="F143" s="38"/>
      <c r="G143" s="38"/>
      <c r="H143" s="38"/>
      <c r="I143" s="38"/>
      <c r="J143" s="56"/>
      <c r="K143" s="38"/>
    </row>
    <row r="144" spans="2:11" x14ac:dyDescent="0.25">
      <c r="B144" s="38"/>
      <c r="C144" s="38"/>
      <c r="D144" s="38"/>
      <c r="E144" s="38"/>
      <c r="F144" s="38"/>
      <c r="G144" s="38"/>
      <c r="H144" s="38"/>
      <c r="I144" s="38"/>
      <c r="J144" s="56"/>
      <c r="K144" s="38"/>
    </row>
    <row r="145" spans="2:11" x14ac:dyDescent="0.25">
      <c r="B145" s="38"/>
      <c r="C145" s="38"/>
      <c r="D145" s="38"/>
      <c r="E145" s="38"/>
      <c r="F145" s="38"/>
      <c r="G145" s="38"/>
      <c r="H145" s="38"/>
      <c r="I145" s="38"/>
      <c r="J145" s="56"/>
      <c r="K145" s="38"/>
    </row>
    <row r="146" spans="2:11" x14ac:dyDescent="0.25">
      <c r="B146" s="38"/>
      <c r="C146" s="38"/>
      <c r="D146" s="38"/>
      <c r="E146" s="38"/>
      <c r="F146" s="38"/>
      <c r="G146" s="38"/>
      <c r="H146" s="38"/>
      <c r="I146" s="38"/>
      <c r="J146" s="56"/>
      <c r="K146" s="38"/>
    </row>
    <row r="147" spans="2:11" x14ac:dyDescent="0.25">
      <c r="B147" s="38"/>
      <c r="C147" s="38"/>
      <c r="D147" s="38"/>
      <c r="E147" s="38"/>
      <c r="F147" s="38"/>
      <c r="G147" s="38"/>
      <c r="H147" s="38"/>
      <c r="I147" s="38"/>
      <c r="J147" s="56"/>
      <c r="K147" s="38"/>
    </row>
    <row r="148" spans="2:11" x14ac:dyDescent="0.25">
      <c r="B148" s="38"/>
      <c r="C148" s="38"/>
      <c r="D148" s="38"/>
      <c r="E148" s="38"/>
      <c r="F148" s="38"/>
      <c r="G148" s="38"/>
      <c r="H148" s="38"/>
      <c r="I148" s="38"/>
      <c r="J148" s="56"/>
      <c r="K148" s="38"/>
    </row>
    <row r="149" spans="2:11" x14ac:dyDescent="0.25">
      <c r="B149" s="38"/>
      <c r="C149" s="38"/>
      <c r="D149" s="38"/>
      <c r="E149" s="38"/>
      <c r="F149" s="38"/>
      <c r="G149" s="38"/>
      <c r="H149" s="38"/>
      <c r="I149" s="38"/>
      <c r="J149" s="56"/>
      <c r="K149" s="38"/>
    </row>
    <row r="150" spans="2:11" x14ac:dyDescent="0.25">
      <c r="B150" s="38"/>
      <c r="C150" s="38"/>
      <c r="D150" s="38"/>
      <c r="E150" s="38"/>
      <c r="F150" s="38"/>
      <c r="G150" s="38"/>
      <c r="H150" s="38"/>
      <c r="I150" s="38"/>
      <c r="J150" s="56"/>
      <c r="K150" s="38"/>
    </row>
    <row r="151" spans="2:11" x14ac:dyDescent="0.25">
      <c r="B151" s="38"/>
      <c r="C151" s="38"/>
      <c r="D151" s="38"/>
      <c r="E151" s="38"/>
      <c r="F151" s="38"/>
      <c r="G151" s="38"/>
      <c r="H151" s="38"/>
      <c r="I151" s="38"/>
      <c r="J151" s="56"/>
      <c r="K151" s="38"/>
    </row>
    <row r="152" spans="2:11" x14ac:dyDescent="0.25">
      <c r="B152" s="38"/>
      <c r="C152" s="38"/>
      <c r="D152" s="38"/>
      <c r="E152" s="38"/>
      <c r="F152" s="38"/>
      <c r="G152" s="38"/>
      <c r="H152" s="38"/>
      <c r="I152" s="38"/>
      <c r="J152" s="56"/>
      <c r="K152" s="38"/>
    </row>
    <row r="153" spans="2:11" x14ac:dyDescent="0.25">
      <c r="B153" s="38"/>
      <c r="C153" s="38"/>
      <c r="D153" s="38"/>
      <c r="E153" s="38"/>
      <c r="F153" s="38"/>
      <c r="G153" s="38"/>
      <c r="H153" s="38"/>
      <c r="I153" s="38"/>
      <c r="J153" s="56"/>
      <c r="K153" s="38"/>
    </row>
    <row r="154" spans="2:11" x14ac:dyDescent="0.25">
      <c r="B154" s="38"/>
      <c r="C154" s="38"/>
      <c r="D154" s="38"/>
      <c r="E154" s="38"/>
      <c r="F154" s="38"/>
      <c r="G154" s="38"/>
      <c r="H154" s="38"/>
      <c r="I154" s="38"/>
      <c r="J154" s="56"/>
      <c r="K154" s="38"/>
    </row>
    <row r="155" spans="2:11" x14ac:dyDescent="0.25">
      <c r="B155" s="38"/>
      <c r="C155" s="38"/>
      <c r="D155" s="38"/>
      <c r="E155" s="38"/>
      <c r="F155" s="38"/>
      <c r="G155" s="38"/>
      <c r="H155" s="38"/>
      <c r="I155" s="38"/>
      <c r="J155" s="56"/>
      <c r="K155" s="38"/>
    </row>
    <row r="156" spans="2:11" x14ac:dyDescent="0.25">
      <c r="B156" s="38"/>
      <c r="C156" s="38"/>
      <c r="D156" s="38"/>
      <c r="E156" s="38"/>
      <c r="F156" s="38"/>
      <c r="G156" s="38"/>
      <c r="H156" s="38"/>
      <c r="I156" s="38"/>
      <c r="J156" s="56"/>
      <c r="K156" s="38"/>
    </row>
    <row r="157" spans="2:11" x14ac:dyDescent="0.25">
      <c r="B157" s="38"/>
      <c r="C157" s="38"/>
      <c r="D157" s="38"/>
      <c r="E157" s="38"/>
      <c r="F157" s="38"/>
      <c r="G157" s="38"/>
      <c r="H157" s="38"/>
      <c r="I157" s="38"/>
      <c r="J157" s="56"/>
      <c r="K157" s="38"/>
    </row>
    <row r="158" spans="2:11" x14ac:dyDescent="0.25">
      <c r="B158" s="38"/>
      <c r="C158" s="38"/>
      <c r="D158" s="38"/>
      <c r="E158" s="38"/>
      <c r="F158" s="38"/>
      <c r="G158" s="38"/>
      <c r="H158" s="38"/>
      <c r="I158" s="38"/>
      <c r="J158" s="56"/>
      <c r="K158" s="38"/>
    </row>
    <row r="159" spans="2:11" x14ac:dyDescent="0.25">
      <c r="B159" s="38"/>
      <c r="C159" s="38"/>
      <c r="D159" s="38"/>
      <c r="E159" s="38"/>
      <c r="F159" s="38"/>
      <c r="G159" s="38"/>
      <c r="H159" s="38"/>
      <c r="I159" s="38"/>
      <c r="J159" s="56"/>
      <c r="K159" s="38"/>
    </row>
    <row r="160" spans="2:11" x14ac:dyDescent="0.25">
      <c r="B160" s="38"/>
      <c r="C160" s="38"/>
      <c r="D160" s="38"/>
      <c r="E160" s="38"/>
      <c r="F160" s="38"/>
      <c r="G160" s="38"/>
      <c r="H160" s="38"/>
      <c r="I160" s="38"/>
      <c r="J160" s="56"/>
      <c r="K160" s="38"/>
    </row>
    <row r="161" spans="2:11" x14ac:dyDescent="0.25">
      <c r="B161" s="38"/>
      <c r="C161" s="38"/>
      <c r="D161" s="38"/>
      <c r="E161" s="38"/>
      <c r="F161" s="38"/>
      <c r="G161" s="38"/>
      <c r="H161" s="38"/>
      <c r="I161" s="38"/>
      <c r="J161" s="56"/>
      <c r="K161" s="38"/>
    </row>
    <row r="162" spans="2:11" x14ac:dyDescent="0.25">
      <c r="B162" s="38"/>
      <c r="C162" s="38"/>
      <c r="D162" s="38"/>
      <c r="E162" s="38"/>
      <c r="F162" s="38"/>
      <c r="G162" s="38"/>
      <c r="H162" s="38"/>
      <c r="I162" s="38"/>
      <c r="J162" s="56"/>
      <c r="K162" s="38"/>
    </row>
    <row r="163" spans="2:11" x14ac:dyDescent="0.25">
      <c r="B163" s="38"/>
      <c r="C163" s="38"/>
      <c r="D163" s="38"/>
      <c r="E163" s="38"/>
      <c r="F163" s="38"/>
      <c r="G163" s="38"/>
      <c r="H163" s="38"/>
      <c r="I163" s="38"/>
      <c r="J163" s="56"/>
      <c r="K163" s="38"/>
    </row>
    <row r="164" spans="2:11" x14ac:dyDescent="0.25">
      <c r="B164" s="38"/>
      <c r="C164" s="38"/>
      <c r="D164" s="38"/>
      <c r="E164" s="38"/>
      <c r="F164" s="38"/>
      <c r="G164" s="38"/>
      <c r="H164" s="38"/>
      <c r="I164" s="38"/>
      <c r="J164" s="56"/>
      <c r="K164" s="38"/>
    </row>
    <row r="165" spans="2:11" x14ac:dyDescent="0.25">
      <c r="B165" s="38"/>
      <c r="C165" s="38"/>
      <c r="D165" s="38"/>
      <c r="E165" s="38"/>
      <c r="F165" s="38"/>
      <c r="G165" s="38"/>
      <c r="H165" s="38"/>
      <c r="I165" s="38"/>
      <c r="J165" s="56"/>
      <c r="K165" s="38"/>
    </row>
    <row r="166" spans="2:11" x14ac:dyDescent="0.25">
      <c r="B166" s="38"/>
      <c r="C166" s="38"/>
      <c r="D166" s="38"/>
      <c r="E166" s="38"/>
      <c r="F166" s="38"/>
      <c r="G166" s="38"/>
      <c r="H166" s="38"/>
      <c r="I166" s="38"/>
      <c r="J166" s="56"/>
      <c r="K166" s="38"/>
    </row>
    <row r="167" spans="2:11" x14ac:dyDescent="0.25">
      <c r="B167" s="38"/>
      <c r="C167" s="38"/>
      <c r="D167" s="38"/>
      <c r="E167" s="38"/>
      <c r="F167" s="38"/>
      <c r="G167" s="38"/>
      <c r="H167" s="38"/>
      <c r="I167" s="38"/>
      <c r="J167" s="56"/>
      <c r="K167" s="38"/>
    </row>
    <row r="168" spans="2:11" x14ac:dyDescent="0.25">
      <c r="B168" s="38"/>
      <c r="C168" s="38"/>
      <c r="D168" s="38"/>
      <c r="E168" s="38"/>
      <c r="F168" s="38"/>
      <c r="G168" s="38"/>
      <c r="H168" s="38"/>
      <c r="I168" s="38"/>
      <c r="J168" s="56"/>
      <c r="K168" s="38"/>
    </row>
    <row r="169" spans="2:11" x14ac:dyDescent="0.25">
      <c r="B169" s="38"/>
      <c r="C169" s="38"/>
      <c r="D169" s="38"/>
      <c r="E169" s="38"/>
      <c r="F169" s="38"/>
      <c r="G169" s="38"/>
      <c r="H169" s="38"/>
      <c r="I169" s="38"/>
      <c r="J169" s="56"/>
      <c r="K169" s="38"/>
    </row>
    <row r="170" spans="2:11" x14ac:dyDescent="0.25">
      <c r="B170" s="38"/>
      <c r="C170" s="38"/>
      <c r="D170" s="38"/>
      <c r="E170" s="38"/>
      <c r="F170" s="38"/>
      <c r="G170" s="38"/>
      <c r="H170" s="38"/>
      <c r="I170" s="38"/>
      <c r="J170" s="56"/>
      <c r="K170" s="38"/>
    </row>
    <row r="171" spans="2:11" x14ac:dyDescent="0.25">
      <c r="B171" s="38"/>
      <c r="C171" s="38"/>
      <c r="D171" s="38"/>
      <c r="E171" s="38"/>
      <c r="F171" s="38"/>
      <c r="G171" s="38"/>
      <c r="H171" s="38"/>
      <c r="I171" s="38"/>
      <c r="J171" s="56"/>
      <c r="K171" s="38"/>
    </row>
    <row r="172" spans="2:11" x14ac:dyDescent="0.25">
      <c r="B172" s="38"/>
      <c r="C172" s="38"/>
      <c r="D172" s="38"/>
      <c r="E172" s="38"/>
      <c r="F172" s="38"/>
      <c r="G172" s="38"/>
      <c r="H172" s="38"/>
      <c r="I172" s="38"/>
      <c r="J172" s="56"/>
      <c r="K172" s="38"/>
    </row>
    <row r="173" spans="2:11" x14ac:dyDescent="0.25">
      <c r="B173" s="38"/>
      <c r="C173" s="38"/>
      <c r="D173" s="38"/>
      <c r="E173" s="38"/>
      <c r="F173" s="38"/>
      <c r="G173" s="38"/>
      <c r="H173" s="38"/>
      <c r="I173" s="38"/>
      <c r="J173" s="56"/>
      <c r="K173" s="38"/>
    </row>
    <row r="174" spans="2:11" x14ac:dyDescent="0.25">
      <c r="B174" s="38"/>
      <c r="C174" s="38"/>
      <c r="D174" s="38"/>
      <c r="E174" s="38"/>
      <c r="F174" s="38"/>
      <c r="G174" s="38"/>
      <c r="H174" s="38"/>
      <c r="I174" s="38"/>
      <c r="J174" s="56"/>
      <c r="K174" s="38"/>
    </row>
    <row r="175" spans="2:11" x14ac:dyDescent="0.25">
      <c r="B175" s="38"/>
      <c r="C175" s="38"/>
      <c r="D175" s="38"/>
      <c r="E175" s="38"/>
      <c r="F175" s="38"/>
      <c r="G175" s="38"/>
      <c r="H175" s="38"/>
      <c r="I175" s="38"/>
      <c r="J175" s="56"/>
      <c r="K175" s="38"/>
    </row>
    <row r="176" spans="2:11" x14ac:dyDescent="0.25">
      <c r="B176" s="38"/>
      <c r="C176" s="38"/>
      <c r="D176" s="38"/>
      <c r="E176" s="38"/>
      <c r="F176" s="38"/>
      <c r="G176" s="38"/>
      <c r="H176" s="38"/>
      <c r="I176" s="38"/>
      <c r="J176" s="56"/>
      <c r="K176" s="38"/>
    </row>
    <row r="177" spans="2:11" x14ac:dyDescent="0.25">
      <c r="B177" s="38"/>
      <c r="C177" s="38"/>
      <c r="D177" s="38"/>
      <c r="E177" s="38"/>
      <c r="F177" s="38"/>
      <c r="G177" s="38"/>
      <c r="H177" s="38"/>
      <c r="I177" s="38"/>
      <c r="J177" s="56"/>
      <c r="K177" s="38"/>
    </row>
    <row r="178" spans="2:11" x14ac:dyDescent="0.25">
      <c r="B178" s="38"/>
      <c r="C178" s="38"/>
      <c r="D178" s="38"/>
      <c r="E178" s="38"/>
      <c r="F178" s="38"/>
      <c r="G178" s="38"/>
      <c r="H178" s="38"/>
      <c r="I178" s="38"/>
      <c r="J178" s="56"/>
      <c r="K178" s="38"/>
    </row>
    <row r="179" spans="2:11" x14ac:dyDescent="0.25">
      <c r="B179" s="38"/>
      <c r="C179" s="38"/>
      <c r="D179" s="38"/>
      <c r="E179" s="38"/>
      <c r="F179" s="38"/>
      <c r="G179" s="38"/>
      <c r="H179" s="38"/>
      <c r="I179" s="38"/>
      <c r="J179" s="56"/>
      <c r="K179" s="38"/>
    </row>
    <row r="180" spans="2:11" x14ac:dyDescent="0.25">
      <c r="B180" s="38"/>
      <c r="C180" s="38"/>
      <c r="D180" s="38"/>
      <c r="E180" s="38"/>
      <c r="F180" s="38"/>
      <c r="G180" s="38"/>
      <c r="H180" s="38"/>
      <c r="I180" s="38"/>
      <c r="J180" s="56"/>
      <c r="K180" s="38"/>
    </row>
    <row r="181" spans="2:11" x14ac:dyDescent="0.25">
      <c r="B181" s="38"/>
      <c r="C181" s="38"/>
      <c r="D181" s="38"/>
      <c r="E181" s="38"/>
      <c r="F181" s="38"/>
      <c r="G181" s="38"/>
      <c r="H181" s="38"/>
      <c r="I181" s="38"/>
      <c r="J181" s="56"/>
      <c r="K181" s="38"/>
    </row>
    <row r="182" spans="2:11" x14ac:dyDescent="0.25">
      <c r="B182" s="38"/>
      <c r="C182" s="38"/>
      <c r="D182" s="38"/>
      <c r="E182" s="38"/>
      <c r="F182" s="38"/>
      <c r="G182" s="38"/>
      <c r="H182" s="38"/>
      <c r="I182" s="38"/>
      <c r="J182" s="56"/>
      <c r="K182" s="38"/>
    </row>
    <row r="183" spans="2:11" x14ac:dyDescent="0.25">
      <c r="B183" s="38"/>
      <c r="C183" s="38"/>
      <c r="D183" s="38"/>
      <c r="E183" s="38"/>
      <c r="F183" s="38"/>
      <c r="G183" s="38"/>
      <c r="H183" s="38"/>
      <c r="I183" s="38"/>
      <c r="J183" s="56"/>
      <c r="K183" s="38"/>
    </row>
    <row r="184" spans="2:11" x14ac:dyDescent="0.25">
      <c r="B184" s="38"/>
      <c r="C184" s="38"/>
      <c r="D184" s="38"/>
      <c r="E184" s="38"/>
      <c r="F184" s="38"/>
      <c r="G184" s="38"/>
      <c r="H184" s="38"/>
      <c r="I184" s="38"/>
      <c r="J184" s="56"/>
      <c r="K184" s="38"/>
    </row>
    <row r="185" spans="2:11" x14ac:dyDescent="0.25">
      <c r="B185" s="38"/>
      <c r="C185" s="38"/>
      <c r="D185" s="38"/>
      <c r="E185" s="38"/>
      <c r="F185" s="38"/>
      <c r="G185" s="38"/>
      <c r="H185" s="38"/>
      <c r="I185" s="38"/>
      <c r="J185" s="56"/>
      <c r="K185" s="38"/>
    </row>
    <row r="186" spans="2:11" x14ac:dyDescent="0.25">
      <c r="B186" s="38"/>
      <c r="C186" s="38"/>
      <c r="D186" s="38"/>
      <c r="E186" s="38"/>
      <c r="F186" s="38"/>
      <c r="G186" s="38"/>
      <c r="H186" s="38"/>
      <c r="I186" s="38"/>
      <c r="J186" s="56"/>
      <c r="K186" s="38"/>
    </row>
    <row r="187" spans="2:11" x14ac:dyDescent="0.25">
      <c r="B187" s="38"/>
      <c r="C187" s="38"/>
      <c r="D187" s="38"/>
      <c r="E187" s="38"/>
      <c r="F187" s="38"/>
      <c r="G187" s="38"/>
      <c r="H187" s="38"/>
      <c r="I187" s="38"/>
      <c r="J187" s="56"/>
      <c r="K187" s="38"/>
    </row>
    <row r="188" spans="2:11" x14ac:dyDescent="0.25">
      <c r="B188" s="38"/>
      <c r="C188" s="38"/>
      <c r="D188" s="38"/>
      <c r="E188" s="38"/>
      <c r="F188" s="38"/>
      <c r="G188" s="38"/>
      <c r="H188" s="38"/>
      <c r="I188" s="38"/>
      <c r="J188" s="56"/>
      <c r="K188" s="38"/>
    </row>
    <row r="189" spans="2:11" x14ac:dyDescent="0.25">
      <c r="B189" s="38"/>
      <c r="C189" s="38"/>
      <c r="D189" s="38"/>
      <c r="E189" s="38"/>
      <c r="F189" s="38"/>
      <c r="G189" s="38"/>
      <c r="H189" s="38"/>
      <c r="I189" s="38"/>
      <c r="J189" s="56"/>
      <c r="K189" s="38"/>
    </row>
    <row r="190" spans="2:11" x14ac:dyDescent="0.25">
      <c r="B190" s="38"/>
      <c r="C190" s="38"/>
      <c r="D190" s="38"/>
      <c r="E190" s="38"/>
      <c r="F190" s="38"/>
      <c r="G190" s="38"/>
      <c r="H190" s="38"/>
      <c r="I190" s="38"/>
      <c r="J190" s="56"/>
      <c r="K190" s="38"/>
    </row>
    <row r="191" spans="2:11" x14ac:dyDescent="0.25">
      <c r="B191" s="38"/>
      <c r="C191" s="38"/>
      <c r="D191" s="38"/>
      <c r="E191" s="38"/>
      <c r="F191" s="38"/>
      <c r="G191" s="38"/>
      <c r="H191" s="38"/>
      <c r="I191" s="38"/>
      <c r="J191" s="56"/>
      <c r="K191" s="38"/>
    </row>
    <row r="192" spans="2:11" x14ac:dyDescent="0.25">
      <c r="B192" s="38"/>
      <c r="C192" s="38"/>
      <c r="D192" s="38"/>
      <c r="E192" s="38"/>
      <c r="F192" s="38"/>
      <c r="G192" s="38"/>
      <c r="H192" s="38"/>
      <c r="I192" s="38"/>
      <c r="J192" s="56"/>
      <c r="K192" s="38"/>
    </row>
    <row r="193" spans="2:11" x14ac:dyDescent="0.25">
      <c r="B193" s="38"/>
      <c r="C193" s="38"/>
      <c r="D193" s="38"/>
      <c r="E193" s="38"/>
      <c r="F193" s="38"/>
      <c r="G193" s="38"/>
      <c r="H193" s="38"/>
      <c r="I193" s="38"/>
      <c r="J193" s="56"/>
      <c r="K193" s="38"/>
    </row>
    <row r="194" spans="2:11" x14ac:dyDescent="0.25">
      <c r="B194" s="38"/>
      <c r="C194" s="38"/>
      <c r="D194" s="38"/>
      <c r="E194" s="38"/>
      <c r="F194" s="38"/>
      <c r="G194" s="38"/>
      <c r="H194" s="38"/>
      <c r="I194" s="38"/>
      <c r="J194" s="56"/>
      <c r="K194" s="38"/>
    </row>
    <row r="195" spans="2:11" x14ac:dyDescent="0.25">
      <c r="B195" s="38"/>
      <c r="C195" s="38"/>
      <c r="D195" s="38"/>
      <c r="E195" s="38"/>
      <c r="F195" s="38"/>
      <c r="G195" s="38"/>
      <c r="H195" s="38"/>
      <c r="I195" s="38"/>
      <c r="J195" s="56"/>
      <c r="K195" s="38"/>
    </row>
    <row r="196" spans="2:11" x14ac:dyDescent="0.25">
      <c r="B196" s="38"/>
      <c r="C196" s="38"/>
      <c r="D196" s="38"/>
      <c r="E196" s="38"/>
      <c r="F196" s="38"/>
      <c r="G196" s="38"/>
      <c r="H196" s="38"/>
      <c r="I196" s="38"/>
      <c r="J196" s="56"/>
      <c r="K196" s="38"/>
    </row>
    <row r="197" spans="2:11" x14ac:dyDescent="0.25">
      <c r="B197" s="38"/>
      <c r="C197" s="38"/>
      <c r="D197" s="38"/>
      <c r="E197" s="38"/>
      <c r="F197" s="38"/>
      <c r="G197" s="38"/>
      <c r="H197" s="38"/>
      <c r="I197" s="38"/>
      <c r="J197" s="56"/>
      <c r="K197" s="38"/>
    </row>
    <row r="198" spans="2:11" x14ac:dyDescent="0.25">
      <c r="B198" s="38"/>
      <c r="C198" s="38"/>
      <c r="D198" s="38"/>
      <c r="E198" s="38"/>
      <c r="F198" s="38"/>
      <c r="G198" s="38"/>
      <c r="H198" s="38"/>
      <c r="I198" s="38"/>
      <c r="J198" s="56"/>
      <c r="K198" s="38"/>
    </row>
    <row r="199" spans="2:11" x14ac:dyDescent="0.25">
      <c r="B199" s="38"/>
      <c r="C199" s="38"/>
      <c r="D199" s="38"/>
      <c r="E199" s="38"/>
      <c r="F199" s="38"/>
      <c r="G199" s="38"/>
      <c r="H199" s="38"/>
      <c r="I199" s="38"/>
      <c r="J199" s="56"/>
      <c r="K199" s="38"/>
    </row>
    <row r="200" spans="2:11" x14ac:dyDescent="0.25">
      <c r="B200" s="38"/>
      <c r="C200" s="38"/>
      <c r="D200" s="38"/>
      <c r="E200" s="38"/>
      <c r="F200" s="38"/>
      <c r="G200" s="38"/>
      <c r="H200" s="38"/>
      <c r="I200" s="38"/>
      <c r="J200" s="56"/>
      <c r="K200" s="38"/>
    </row>
    <row r="201" spans="2:11" x14ac:dyDescent="0.25">
      <c r="B201" s="38"/>
      <c r="C201" s="38"/>
      <c r="D201" s="38"/>
      <c r="E201" s="38"/>
      <c r="F201" s="38"/>
      <c r="G201" s="38"/>
      <c r="H201" s="38"/>
      <c r="I201" s="38"/>
      <c r="J201" s="56"/>
      <c r="K201" s="38"/>
    </row>
    <row r="202" spans="2:11" x14ac:dyDescent="0.25">
      <c r="B202" s="38"/>
      <c r="C202" s="38"/>
      <c r="D202" s="38"/>
      <c r="E202" s="38"/>
      <c r="F202" s="38"/>
      <c r="G202" s="38"/>
      <c r="H202" s="38"/>
      <c r="I202" s="38"/>
      <c r="J202" s="56"/>
      <c r="K202" s="38"/>
    </row>
    <row r="203" spans="2:11" x14ac:dyDescent="0.25">
      <c r="B203" s="38"/>
      <c r="C203" s="38"/>
      <c r="D203" s="38"/>
      <c r="E203" s="38"/>
      <c r="F203" s="38"/>
      <c r="G203" s="38"/>
      <c r="H203" s="38"/>
      <c r="I203" s="38"/>
      <c r="J203" s="56"/>
      <c r="K203" s="38"/>
    </row>
    <row r="204" spans="2:11" x14ac:dyDescent="0.25">
      <c r="B204" s="38"/>
      <c r="C204" s="38"/>
      <c r="D204" s="38"/>
      <c r="E204" s="38"/>
      <c r="F204" s="38"/>
      <c r="G204" s="38"/>
      <c r="H204" s="38"/>
      <c r="I204" s="38"/>
      <c r="J204" s="56"/>
      <c r="K204" s="38"/>
    </row>
    <row r="205" spans="2:11" x14ac:dyDescent="0.25">
      <c r="B205" s="38"/>
      <c r="C205" s="38"/>
      <c r="D205" s="38"/>
      <c r="E205" s="38"/>
      <c r="F205" s="38"/>
      <c r="G205" s="38"/>
      <c r="H205" s="38"/>
      <c r="I205" s="38"/>
      <c r="J205" s="56"/>
      <c r="K205" s="38"/>
    </row>
    <row r="206" spans="2:11" x14ac:dyDescent="0.25">
      <c r="B206" s="38"/>
      <c r="C206" s="38"/>
      <c r="D206" s="38"/>
      <c r="E206" s="38"/>
      <c r="F206" s="38"/>
      <c r="G206" s="38"/>
      <c r="H206" s="38"/>
      <c r="I206" s="38"/>
      <c r="J206" s="56"/>
      <c r="K206" s="38"/>
    </row>
    <row r="207" spans="2:11" x14ac:dyDescent="0.25">
      <c r="B207" s="38"/>
      <c r="C207" s="38"/>
      <c r="D207" s="38"/>
      <c r="E207" s="38"/>
      <c r="F207" s="38"/>
      <c r="G207" s="38"/>
      <c r="H207" s="38"/>
      <c r="I207" s="38"/>
      <c r="J207" s="56"/>
      <c r="K207" s="38"/>
    </row>
    <row r="208" spans="2:11" x14ac:dyDescent="0.25">
      <c r="B208" s="38"/>
      <c r="C208" s="38"/>
      <c r="D208" s="38"/>
      <c r="E208" s="38"/>
      <c r="F208" s="38"/>
      <c r="G208" s="38"/>
      <c r="H208" s="38"/>
      <c r="I208" s="38"/>
      <c r="J208" s="56"/>
      <c r="K208" s="38"/>
    </row>
    <row r="209" spans="2:11" x14ac:dyDescent="0.25">
      <c r="B209" s="38"/>
      <c r="C209" s="38"/>
      <c r="D209" s="38"/>
      <c r="E209" s="38"/>
      <c r="F209" s="38"/>
      <c r="G209" s="38"/>
      <c r="H209" s="38"/>
      <c r="I209" s="38"/>
      <c r="J209" s="56"/>
      <c r="K209" s="38"/>
    </row>
    <row r="210" spans="2:11" x14ac:dyDescent="0.25">
      <c r="B210" s="38"/>
      <c r="C210" s="38"/>
      <c r="D210" s="38"/>
      <c r="E210" s="38"/>
      <c r="F210" s="38"/>
      <c r="G210" s="38"/>
      <c r="H210" s="38"/>
      <c r="I210" s="38"/>
      <c r="J210" s="56"/>
      <c r="K210" s="38"/>
    </row>
    <row r="211" spans="2:11" x14ac:dyDescent="0.25">
      <c r="D211" s="17"/>
      <c r="E211" s="17"/>
      <c r="F211" s="17"/>
      <c r="G211" s="17"/>
      <c r="H211" s="17"/>
      <c r="I211" s="17"/>
      <c r="J211" s="17"/>
      <c r="K211" s="17"/>
    </row>
    <row r="212" spans="2:11" x14ac:dyDescent="0.25">
      <c r="D212" s="17"/>
      <c r="E212" s="17"/>
      <c r="F212" s="17"/>
      <c r="G212" s="17"/>
      <c r="H212" s="17"/>
      <c r="I212" s="17"/>
      <c r="J212" s="17"/>
      <c r="K212" s="17"/>
    </row>
    <row r="213" spans="2:11" x14ac:dyDescent="0.25">
      <c r="D213" s="17"/>
      <c r="E213" s="17"/>
      <c r="F213" s="17"/>
      <c r="G213" s="17"/>
      <c r="H213" s="17"/>
      <c r="I213" s="17"/>
      <c r="J213" s="17"/>
      <c r="K213" s="17"/>
    </row>
    <row r="214" spans="2:11" x14ac:dyDescent="0.25">
      <c r="D214" s="17"/>
      <c r="E214" s="17"/>
      <c r="F214" s="17"/>
      <c r="G214" s="17"/>
      <c r="H214" s="17"/>
      <c r="I214" s="17"/>
      <c r="J214" s="17"/>
      <c r="K214" s="17"/>
    </row>
    <row r="215" spans="2:11" x14ac:dyDescent="0.25">
      <c r="D215" s="17"/>
      <c r="E215" s="17"/>
      <c r="F215" s="17"/>
      <c r="G215" s="17"/>
      <c r="H215" s="17"/>
      <c r="I215" s="17"/>
      <c r="J215" s="17"/>
      <c r="K215" s="17"/>
    </row>
    <row r="216" spans="2:11" x14ac:dyDescent="0.25">
      <c r="D216" s="17"/>
      <c r="E216" s="17"/>
      <c r="F216" s="17"/>
      <c r="G216" s="17"/>
      <c r="H216" s="17"/>
      <c r="I216" s="17"/>
      <c r="J216" s="17"/>
      <c r="K216" s="17"/>
    </row>
    <row r="217" spans="2:11" x14ac:dyDescent="0.25">
      <c r="D217" s="17"/>
      <c r="E217" s="17"/>
      <c r="F217" s="17"/>
      <c r="G217" s="17"/>
      <c r="H217" s="17"/>
      <c r="I217" s="17"/>
      <c r="J217" s="17"/>
      <c r="K217" s="17"/>
    </row>
    <row r="218" spans="2:11" x14ac:dyDescent="0.25">
      <c r="D218" s="17"/>
      <c r="E218" s="17"/>
      <c r="F218" s="17"/>
      <c r="G218" s="17"/>
      <c r="H218" s="17"/>
      <c r="I218" s="17"/>
      <c r="J218" s="17"/>
      <c r="K218" s="17"/>
    </row>
    <row r="219" spans="2:11" x14ac:dyDescent="0.25">
      <c r="D219" s="17"/>
      <c r="E219" s="17"/>
      <c r="F219" s="17"/>
      <c r="G219" s="17"/>
      <c r="H219" s="17"/>
      <c r="I219" s="17"/>
      <c r="J219" s="17"/>
      <c r="K219" s="17"/>
    </row>
    <row r="220" spans="2:11" x14ac:dyDescent="0.25">
      <c r="D220" s="17"/>
      <c r="E220" s="17"/>
      <c r="F220" s="17"/>
      <c r="G220" s="17"/>
      <c r="H220" s="17"/>
      <c r="I220" s="17"/>
      <c r="J220" s="17"/>
      <c r="K220" s="17"/>
    </row>
    <row r="221" spans="2:11" x14ac:dyDescent="0.25">
      <c r="D221" s="17"/>
      <c r="E221" s="17"/>
      <c r="F221" s="17"/>
      <c r="G221" s="17"/>
      <c r="H221" s="17"/>
      <c r="I221" s="17"/>
      <c r="J221" s="17"/>
      <c r="K221" s="17"/>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0"/>
  <sheetViews>
    <sheetView zoomScale="110" zoomScaleNormal="110" workbookViewId="0">
      <selection activeCell="F29" sqref="F29"/>
    </sheetView>
  </sheetViews>
  <sheetFormatPr baseColWidth="10" defaultColWidth="11.42578125" defaultRowHeight="12" x14ac:dyDescent="0.2"/>
  <cols>
    <col min="1" max="1" width="4" style="1" customWidth="1"/>
    <col min="2" max="2" width="19.85546875" style="1" customWidth="1"/>
    <col min="3" max="3" width="6.140625" style="1" customWidth="1"/>
    <col min="4" max="4" width="3.7109375" style="14" hidden="1" customWidth="1"/>
    <col min="5" max="5" width="28.42578125" style="1" customWidth="1"/>
    <col min="6" max="6" width="22.28515625" style="1" customWidth="1"/>
    <col min="7" max="7" width="22.7109375" style="11" customWidth="1"/>
    <col min="8" max="8" width="31" style="14" customWidth="1"/>
    <col min="9" max="9" width="17.85546875" style="196" customWidth="1"/>
    <col min="10" max="10" width="24.28515625" style="215" hidden="1" customWidth="1"/>
    <col min="11" max="16384" width="11.42578125" style="1"/>
  </cols>
  <sheetData>
    <row r="2" spans="2:10" x14ac:dyDescent="0.2">
      <c r="B2" s="421" t="s">
        <v>30</v>
      </c>
      <c r="C2" s="421"/>
      <c r="D2" s="421"/>
      <c r="E2" s="421"/>
      <c r="F2" s="421"/>
      <c r="G2" s="421"/>
      <c r="H2" s="421"/>
      <c r="I2" s="421"/>
      <c r="J2" s="214"/>
    </row>
    <row r="3" spans="2:10" x14ac:dyDescent="0.2">
      <c r="B3" s="12" t="s">
        <v>31</v>
      </c>
      <c r="C3" s="423" t="s">
        <v>32</v>
      </c>
      <c r="D3" s="424"/>
      <c r="E3" s="424"/>
      <c r="F3" s="424"/>
      <c r="G3" s="424"/>
      <c r="H3" s="424"/>
      <c r="I3" s="425"/>
      <c r="J3" s="214"/>
    </row>
    <row r="4" spans="2:10" x14ac:dyDescent="0.2">
      <c r="B4" s="12" t="s">
        <v>33</v>
      </c>
      <c r="C4" s="423" t="s">
        <v>34</v>
      </c>
      <c r="D4" s="424"/>
      <c r="E4" s="424"/>
      <c r="F4" s="424"/>
      <c r="G4" s="424"/>
      <c r="H4" s="424"/>
      <c r="I4" s="425"/>
    </row>
    <row r="5" spans="2:10" x14ac:dyDescent="0.2">
      <c r="B5" s="12" t="s">
        <v>35</v>
      </c>
      <c r="C5" s="423" t="s">
        <v>36</v>
      </c>
      <c r="D5" s="424"/>
      <c r="E5" s="424"/>
      <c r="F5" s="424"/>
      <c r="G5" s="424"/>
      <c r="H5" s="424"/>
      <c r="I5" s="425"/>
    </row>
    <row r="6" spans="2:10" x14ac:dyDescent="0.2">
      <c r="B6" s="422" t="s">
        <v>37</v>
      </c>
      <c r="C6" s="422"/>
      <c r="D6" s="422"/>
      <c r="E6" s="422"/>
      <c r="F6" s="422"/>
      <c r="G6" s="422"/>
      <c r="H6" s="422"/>
      <c r="I6" s="422"/>
    </row>
    <row r="7" spans="2:10" x14ac:dyDescent="0.2">
      <c r="B7" s="436" t="s">
        <v>38</v>
      </c>
      <c r="C7" s="436"/>
      <c r="D7" s="436"/>
      <c r="E7" s="436"/>
      <c r="F7" s="436"/>
      <c r="G7" s="422"/>
      <c r="H7" s="422"/>
      <c r="I7" s="422"/>
    </row>
    <row r="8" spans="2:10" s="14" customFormat="1" ht="10.5" customHeight="1" x14ac:dyDescent="0.2">
      <c r="B8" s="82"/>
      <c r="C8" s="84"/>
      <c r="D8" s="84"/>
      <c r="E8" s="82"/>
      <c r="F8" s="80"/>
      <c r="G8" s="437" t="s">
        <v>39</v>
      </c>
      <c r="H8" s="438"/>
      <c r="I8" s="194"/>
      <c r="J8" s="215"/>
    </row>
    <row r="9" spans="2:10" s="14" customFormat="1" ht="15" customHeight="1" x14ac:dyDescent="0.2">
      <c r="B9" s="83" t="s">
        <v>40</v>
      </c>
      <c r="C9" s="243"/>
      <c r="D9" s="85"/>
      <c r="E9" s="86" t="s">
        <v>24</v>
      </c>
      <c r="F9" s="81" t="s">
        <v>25</v>
      </c>
      <c r="G9" s="87" t="s">
        <v>41</v>
      </c>
      <c r="H9" s="50" t="s">
        <v>42</v>
      </c>
      <c r="I9" s="195" t="s">
        <v>27</v>
      </c>
      <c r="J9" s="215"/>
    </row>
    <row r="10" spans="2:10" ht="54" customHeight="1" x14ac:dyDescent="0.2">
      <c r="B10" s="379" t="s">
        <v>43</v>
      </c>
      <c r="C10" s="383" t="s">
        <v>44</v>
      </c>
      <c r="D10" s="391" t="s">
        <v>45</v>
      </c>
      <c r="E10" s="439" t="s">
        <v>46</v>
      </c>
      <c r="F10" s="439" t="s">
        <v>47</v>
      </c>
      <c r="G10" s="429" t="s">
        <v>16</v>
      </c>
      <c r="H10" s="355" t="s">
        <v>48</v>
      </c>
      <c r="I10" s="426">
        <v>45260</v>
      </c>
      <c r="J10" s="459" t="s">
        <v>49</v>
      </c>
    </row>
    <row r="11" spans="2:10" ht="54" customHeight="1" x14ac:dyDescent="0.2">
      <c r="B11" s="380"/>
      <c r="C11" s="383"/>
      <c r="D11" s="391"/>
      <c r="E11" s="439"/>
      <c r="F11" s="439"/>
      <c r="G11" s="430"/>
      <c r="H11" s="237" t="s">
        <v>50</v>
      </c>
      <c r="I11" s="427"/>
      <c r="J11" s="459"/>
    </row>
    <row r="12" spans="2:10" ht="42" customHeight="1" x14ac:dyDescent="0.2">
      <c r="B12" s="380"/>
      <c r="C12" s="383"/>
      <c r="D12" s="389"/>
      <c r="E12" s="402"/>
      <c r="F12" s="402"/>
      <c r="G12" s="359" t="s">
        <v>51</v>
      </c>
      <c r="H12" s="237" t="s">
        <v>52</v>
      </c>
      <c r="I12" s="428"/>
      <c r="J12" s="459"/>
    </row>
    <row r="13" spans="2:10" ht="46.5" customHeight="1" x14ac:dyDescent="0.2">
      <c r="B13" s="380"/>
      <c r="C13" s="383" t="s">
        <v>53</v>
      </c>
      <c r="D13" s="388" t="s">
        <v>54</v>
      </c>
      <c r="E13" s="386" t="s">
        <v>55</v>
      </c>
      <c r="F13" s="443" t="s">
        <v>56</v>
      </c>
      <c r="G13" s="431" t="s">
        <v>16</v>
      </c>
      <c r="H13" s="167" t="s">
        <v>57</v>
      </c>
      <c r="I13" s="155">
        <v>45016</v>
      </c>
      <c r="J13" s="213" t="s">
        <v>58</v>
      </c>
    </row>
    <row r="14" spans="2:10" ht="46.5" customHeight="1" x14ac:dyDescent="0.2">
      <c r="B14" s="380"/>
      <c r="C14" s="383"/>
      <c r="D14" s="391"/>
      <c r="E14" s="390"/>
      <c r="F14" s="444"/>
      <c r="G14" s="408"/>
      <c r="H14" s="169" t="s">
        <v>48</v>
      </c>
      <c r="I14" s="155">
        <v>45107</v>
      </c>
      <c r="J14" s="213" t="s">
        <v>58</v>
      </c>
    </row>
    <row r="15" spans="2:10" ht="27.75" customHeight="1" x14ac:dyDescent="0.2">
      <c r="B15" s="380"/>
      <c r="C15" s="383"/>
      <c r="D15" s="389"/>
      <c r="E15" s="387"/>
      <c r="F15" s="445"/>
      <c r="G15" s="198" t="s">
        <v>19</v>
      </c>
      <c r="H15" s="175" t="s">
        <v>51</v>
      </c>
      <c r="I15" s="155">
        <v>45199</v>
      </c>
      <c r="J15" s="213" t="s">
        <v>58</v>
      </c>
    </row>
    <row r="16" spans="2:10" ht="40.5" customHeight="1" x14ac:dyDescent="0.2">
      <c r="B16" s="380"/>
      <c r="C16" s="383" t="s">
        <v>59</v>
      </c>
      <c r="D16" s="388" t="s">
        <v>60</v>
      </c>
      <c r="E16" s="386" t="s">
        <v>61</v>
      </c>
      <c r="F16" s="434" t="s">
        <v>62</v>
      </c>
      <c r="G16" s="432" t="s">
        <v>16</v>
      </c>
      <c r="H16" s="158" t="s">
        <v>57</v>
      </c>
      <c r="I16" s="446">
        <v>45260</v>
      </c>
      <c r="J16" s="459" t="s">
        <v>63</v>
      </c>
    </row>
    <row r="17" spans="2:10" ht="41.25" customHeight="1" x14ac:dyDescent="0.2">
      <c r="B17" s="380"/>
      <c r="C17" s="383"/>
      <c r="D17" s="389"/>
      <c r="E17" s="387"/>
      <c r="F17" s="435"/>
      <c r="G17" s="433"/>
      <c r="H17" s="159" t="s">
        <v>64</v>
      </c>
      <c r="I17" s="446"/>
      <c r="J17" s="459"/>
    </row>
    <row r="18" spans="2:10" ht="39" customHeight="1" x14ac:dyDescent="0.2">
      <c r="B18" s="380"/>
      <c r="C18" s="383" t="s">
        <v>65</v>
      </c>
      <c r="D18" s="388" t="s">
        <v>66</v>
      </c>
      <c r="E18" s="386" t="s">
        <v>67</v>
      </c>
      <c r="F18" s="386" t="s">
        <v>68</v>
      </c>
      <c r="G18" s="431" t="s">
        <v>16</v>
      </c>
      <c r="H18" s="145" t="s">
        <v>57</v>
      </c>
      <c r="I18" s="457">
        <v>45138</v>
      </c>
      <c r="J18" s="459" t="s">
        <v>69</v>
      </c>
    </row>
    <row r="19" spans="2:10" ht="39" customHeight="1" x14ac:dyDescent="0.2">
      <c r="B19" s="380"/>
      <c r="C19" s="383"/>
      <c r="D19" s="391"/>
      <c r="E19" s="390"/>
      <c r="F19" s="390"/>
      <c r="G19" s="408"/>
      <c r="H19" s="146" t="s">
        <v>70</v>
      </c>
      <c r="I19" s="458"/>
      <c r="J19" s="459"/>
    </row>
    <row r="20" spans="2:10" ht="23.25" customHeight="1" x14ac:dyDescent="0.2">
      <c r="B20" s="380"/>
      <c r="C20" s="383"/>
      <c r="D20" s="391"/>
      <c r="E20" s="390"/>
      <c r="F20" s="390"/>
      <c r="G20" s="143" t="s">
        <v>19</v>
      </c>
      <c r="H20" s="146" t="s">
        <v>71</v>
      </c>
      <c r="I20" s="457">
        <v>45230</v>
      </c>
      <c r="J20" s="459" t="s">
        <v>69</v>
      </c>
    </row>
    <row r="21" spans="2:10" ht="23.25" customHeight="1" x14ac:dyDescent="0.2">
      <c r="B21" s="380"/>
      <c r="C21" s="383"/>
      <c r="D21" s="389"/>
      <c r="E21" s="390"/>
      <c r="F21" s="390"/>
      <c r="G21" s="163" t="s">
        <v>15</v>
      </c>
      <c r="H21" s="146" t="s">
        <v>72</v>
      </c>
      <c r="I21" s="458"/>
      <c r="J21" s="459"/>
    </row>
    <row r="22" spans="2:10" ht="27" customHeight="1" x14ac:dyDescent="0.2">
      <c r="B22" s="380"/>
      <c r="C22" s="383" t="s">
        <v>73</v>
      </c>
      <c r="D22" s="395" t="s">
        <v>74</v>
      </c>
      <c r="E22" s="397" t="s">
        <v>75</v>
      </c>
      <c r="F22" s="456" t="s">
        <v>76</v>
      </c>
      <c r="G22" s="454" t="s">
        <v>19</v>
      </c>
      <c r="H22" s="452" t="s">
        <v>77</v>
      </c>
      <c r="I22" s="358">
        <v>45018</v>
      </c>
      <c r="J22" s="213" t="s">
        <v>78</v>
      </c>
    </row>
    <row r="23" spans="2:10" ht="27" customHeight="1" x14ac:dyDescent="0.2">
      <c r="B23" s="380"/>
      <c r="C23" s="383"/>
      <c r="D23" s="396"/>
      <c r="E23" s="398"/>
      <c r="F23" s="390"/>
      <c r="G23" s="455"/>
      <c r="H23" s="452"/>
      <c r="I23" s="347">
        <v>45108</v>
      </c>
      <c r="J23" s="213" t="s">
        <v>78</v>
      </c>
    </row>
    <row r="24" spans="2:10" ht="20.25" customHeight="1" x14ac:dyDescent="0.2">
      <c r="B24" s="381"/>
      <c r="C24" s="383"/>
      <c r="D24" s="396"/>
      <c r="E24" s="398"/>
      <c r="F24" s="390"/>
      <c r="G24" s="455"/>
      <c r="H24" s="452"/>
      <c r="I24" s="347">
        <v>45200</v>
      </c>
      <c r="J24" s="213" t="s">
        <v>78</v>
      </c>
    </row>
    <row r="25" spans="2:10" ht="33" customHeight="1" x14ac:dyDescent="0.2">
      <c r="B25" s="379" t="s">
        <v>79</v>
      </c>
      <c r="C25" s="385" t="s">
        <v>80</v>
      </c>
      <c r="D25" s="405" t="s">
        <v>81</v>
      </c>
      <c r="E25" s="401" t="s">
        <v>697</v>
      </c>
      <c r="F25" s="419" t="s">
        <v>698</v>
      </c>
      <c r="G25" s="460" t="s">
        <v>16</v>
      </c>
      <c r="H25" s="141" t="s">
        <v>48</v>
      </c>
      <c r="I25" s="446">
        <v>45015</v>
      </c>
      <c r="J25" s="459" t="s">
        <v>82</v>
      </c>
    </row>
    <row r="26" spans="2:10" ht="41.25" customHeight="1" x14ac:dyDescent="0.2">
      <c r="B26" s="384"/>
      <c r="C26" s="385"/>
      <c r="D26" s="406"/>
      <c r="E26" s="402"/>
      <c r="F26" s="420"/>
      <c r="G26" s="461"/>
      <c r="H26" s="193" t="s">
        <v>57</v>
      </c>
      <c r="I26" s="451"/>
      <c r="J26" s="459"/>
    </row>
    <row r="27" spans="2:10" ht="70.5" customHeight="1" x14ac:dyDescent="0.2">
      <c r="B27" s="379" t="s">
        <v>83</v>
      </c>
      <c r="C27" s="383" t="s">
        <v>84</v>
      </c>
      <c r="D27" s="399" t="s">
        <v>85</v>
      </c>
      <c r="E27" s="403" t="s">
        <v>86</v>
      </c>
      <c r="F27" s="386" t="s">
        <v>87</v>
      </c>
      <c r="G27" s="460" t="s">
        <v>16</v>
      </c>
      <c r="H27" s="42" t="s">
        <v>57</v>
      </c>
      <c r="I27" s="457">
        <v>45015</v>
      </c>
      <c r="J27" s="459" t="s">
        <v>88</v>
      </c>
    </row>
    <row r="28" spans="2:10" ht="70.5" customHeight="1" x14ac:dyDescent="0.2">
      <c r="B28" s="380"/>
      <c r="C28" s="383"/>
      <c r="D28" s="400"/>
      <c r="E28" s="404"/>
      <c r="F28" s="453"/>
      <c r="G28" s="465"/>
      <c r="H28" s="211" t="s">
        <v>48</v>
      </c>
      <c r="I28" s="458"/>
      <c r="J28" s="459"/>
    </row>
    <row r="29" spans="2:10" ht="70.5" customHeight="1" x14ac:dyDescent="0.2">
      <c r="B29" s="380"/>
      <c r="C29" s="244" t="s">
        <v>89</v>
      </c>
      <c r="D29" s="245" t="s">
        <v>90</v>
      </c>
      <c r="E29" s="117" t="s">
        <v>91</v>
      </c>
      <c r="F29" s="117" t="s">
        <v>92</v>
      </c>
      <c r="G29" s="46" t="s">
        <v>16</v>
      </c>
      <c r="H29" s="15" t="s">
        <v>48</v>
      </c>
      <c r="I29" s="128">
        <v>45199</v>
      </c>
      <c r="J29" s="213" t="s">
        <v>93</v>
      </c>
    </row>
    <row r="30" spans="2:10" ht="36.75" customHeight="1" x14ac:dyDescent="0.2">
      <c r="B30" s="380"/>
      <c r="C30" s="383" t="s">
        <v>94</v>
      </c>
      <c r="D30" s="388" t="s">
        <v>95</v>
      </c>
      <c r="E30" s="401" t="s">
        <v>96</v>
      </c>
      <c r="F30" s="443" t="s">
        <v>97</v>
      </c>
      <c r="G30" s="141" t="s">
        <v>15</v>
      </c>
      <c r="H30" s="158" t="s">
        <v>98</v>
      </c>
      <c r="I30" s="450">
        <v>45138</v>
      </c>
      <c r="J30" s="466" t="s">
        <v>99</v>
      </c>
    </row>
    <row r="31" spans="2:10" ht="35.25" customHeight="1" x14ac:dyDescent="0.2">
      <c r="B31" s="380"/>
      <c r="C31" s="383"/>
      <c r="D31" s="389"/>
      <c r="E31" s="402"/>
      <c r="F31" s="445"/>
      <c r="G31" s="157" t="s">
        <v>16</v>
      </c>
      <c r="H31" s="178" t="s">
        <v>100</v>
      </c>
      <c r="I31" s="451"/>
      <c r="J31" s="466"/>
    </row>
    <row r="32" spans="2:10" ht="38.25" customHeight="1" x14ac:dyDescent="0.2">
      <c r="B32" s="380"/>
      <c r="C32" s="383" t="s">
        <v>101</v>
      </c>
      <c r="D32" s="392" t="s">
        <v>102</v>
      </c>
      <c r="E32" s="386" t="s">
        <v>103</v>
      </c>
      <c r="F32" s="386" t="s">
        <v>104</v>
      </c>
      <c r="G32" s="448" t="s">
        <v>16</v>
      </c>
      <c r="H32" s="42" t="s">
        <v>70</v>
      </c>
      <c r="I32" s="440">
        <v>45107</v>
      </c>
      <c r="J32" s="459" t="s">
        <v>105</v>
      </c>
    </row>
    <row r="33" spans="2:10" ht="39" customHeight="1" x14ac:dyDescent="0.2">
      <c r="B33" s="380"/>
      <c r="C33" s="383"/>
      <c r="D33" s="393"/>
      <c r="E33" s="387"/>
      <c r="F33" s="387"/>
      <c r="G33" s="449"/>
      <c r="H33" s="211" t="s">
        <v>57</v>
      </c>
      <c r="I33" s="447"/>
      <c r="J33" s="459"/>
    </row>
    <row r="34" spans="2:10" ht="37.5" customHeight="1" x14ac:dyDescent="0.2">
      <c r="B34" s="380"/>
      <c r="C34" s="383" t="s">
        <v>106</v>
      </c>
      <c r="D34" s="392" t="s">
        <v>107</v>
      </c>
      <c r="E34" s="386" t="s">
        <v>108</v>
      </c>
      <c r="F34" s="434" t="s">
        <v>109</v>
      </c>
      <c r="G34" s="135" t="s">
        <v>16</v>
      </c>
      <c r="H34" s="43" t="s">
        <v>70</v>
      </c>
      <c r="I34" s="440">
        <v>45291</v>
      </c>
      <c r="J34" s="459" t="s">
        <v>110</v>
      </c>
    </row>
    <row r="35" spans="2:10" ht="27.75" customHeight="1" x14ac:dyDescent="0.2">
      <c r="B35" s="380"/>
      <c r="C35" s="383"/>
      <c r="D35" s="394"/>
      <c r="E35" s="390"/>
      <c r="F35" s="442"/>
      <c r="G35" s="216" t="s">
        <v>20</v>
      </c>
      <c r="H35" s="43" t="s">
        <v>111</v>
      </c>
      <c r="I35" s="441"/>
      <c r="J35" s="459"/>
    </row>
    <row r="36" spans="2:10" ht="33" customHeight="1" x14ac:dyDescent="0.2">
      <c r="B36" s="380"/>
      <c r="C36" s="383" t="s">
        <v>112</v>
      </c>
      <c r="D36" s="392" t="s">
        <v>113</v>
      </c>
      <c r="E36" s="386" t="s">
        <v>114</v>
      </c>
      <c r="F36" s="434" t="s">
        <v>115</v>
      </c>
      <c r="G36" s="167" t="s">
        <v>19</v>
      </c>
      <c r="H36" s="141" t="s">
        <v>116</v>
      </c>
      <c r="I36" s="217">
        <v>45046</v>
      </c>
      <c r="J36" s="459" t="s">
        <v>117</v>
      </c>
    </row>
    <row r="37" spans="2:10" ht="43.5" customHeight="1" x14ac:dyDescent="0.2">
      <c r="B37" s="381"/>
      <c r="C37" s="383"/>
      <c r="D37" s="393"/>
      <c r="E37" s="387"/>
      <c r="F37" s="435"/>
      <c r="G37" s="157" t="s">
        <v>16</v>
      </c>
      <c r="H37" s="159" t="s">
        <v>57</v>
      </c>
      <c r="I37" s="217">
        <v>45168</v>
      </c>
      <c r="J37" s="459"/>
    </row>
    <row r="38" spans="2:10" ht="135" customHeight="1" x14ac:dyDescent="0.2">
      <c r="B38" s="379" t="s">
        <v>118</v>
      </c>
      <c r="C38" s="244" t="s">
        <v>119</v>
      </c>
      <c r="D38" s="246" t="s">
        <v>120</v>
      </c>
      <c r="E38" s="113" t="s">
        <v>121</v>
      </c>
      <c r="F38" s="113" t="s">
        <v>122</v>
      </c>
      <c r="G38" s="13" t="s">
        <v>16</v>
      </c>
      <c r="H38" s="15" t="s">
        <v>57</v>
      </c>
      <c r="I38" s="130">
        <v>45137</v>
      </c>
      <c r="J38" s="213" t="s">
        <v>123</v>
      </c>
    </row>
    <row r="39" spans="2:10" ht="45.75" customHeight="1" x14ac:dyDescent="0.2">
      <c r="B39" s="380"/>
      <c r="C39" s="383" t="s">
        <v>124</v>
      </c>
      <c r="D39" s="392" t="s">
        <v>125</v>
      </c>
      <c r="E39" s="410" t="s">
        <v>126</v>
      </c>
      <c r="F39" s="410" t="s">
        <v>127</v>
      </c>
      <c r="G39" s="135" t="s">
        <v>19</v>
      </c>
      <c r="H39" s="40" t="s">
        <v>77</v>
      </c>
      <c r="I39" s="463">
        <v>45290</v>
      </c>
      <c r="J39" s="459" t="s">
        <v>128</v>
      </c>
    </row>
    <row r="40" spans="2:10" ht="45.75" customHeight="1" x14ac:dyDescent="0.2">
      <c r="B40" s="381"/>
      <c r="C40" s="383"/>
      <c r="D40" s="393"/>
      <c r="E40" s="411"/>
      <c r="F40" s="411"/>
      <c r="G40" s="43" t="s">
        <v>16</v>
      </c>
      <c r="H40" s="48" t="s">
        <v>70</v>
      </c>
      <c r="I40" s="464"/>
      <c r="J40" s="459"/>
    </row>
    <row r="41" spans="2:10" ht="40.5" customHeight="1" x14ac:dyDescent="0.2">
      <c r="B41" s="382" t="s">
        <v>129</v>
      </c>
      <c r="C41" s="383" t="s">
        <v>130</v>
      </c>
      <c r="D41" s="389" t="s">
        <v>131</v>
      </c>
      <c r="E41" s="417" t="s">
        <v>132</v>
      </c>
      <c r="F41" s="415" t="s">
        <v>133</v>
      </c>
      <c r="G41" s="407" t="s">
        <v>16</v>
      </c>
      <c r="H41" s="143" t="s">
        <v>48</v>
      </c>
      <c r="I41" s="151">
        <v>45107</v>
      </c>
      <c r="J41" s="213" t="s">
        <v>49</v>
      </c>
    </row>
    <row r="42" spans="2:10" ht="40.5" customHeight="1" x14ac:dyDescent="0.2">
      <c r="B42" s="382"/>
      <c r="C42" s="383"/>
      <c r="D42" s="414"/>
      <c r="E42" s="418"/>
      <c r="F42" s="416"/>
      <c r="G42" s="409"/>
      <c r="H42" s="143" t="s">
        <v>50</v>
      </c>
      <c r="I42" s="149">
        <v>45260</v>
      </c>
      <c r="J42" s="213" t="s">
        <v>134</v>
      </c>
    </row>
    <row r="43" spans="2:10" ht="33.75" customHeight="1" x14ac:dyDescent="0.2">
      <c r="B43" s="382"/>
      <c r="C43" s="383" t="s">
        <v>135</v>
      </c>
      <c r="D43" s="414" t="s">
        <v>136</v>
      </c>
      <c r="E43" s="413" t="s">
        <v>137</v>
      </c>
      <c r="F43" s="412" t="s">
        <v>138</v>
      </c>
      <c r="G43" s="407" t="s">
        <v>16</v>
      </c>
      <c r="H43" s="247" t="s">
        <v>48</v>
      </c>
      <c r="I43" s="462">
        <v>45076</v>
      </c>
      <c r="J43" s="459" t="s">
        <v>139</v>
      </c>
    </row>
    <row r="44" spans="2:10" ht="33.75" x14ac:dyDescent="0.2">
      <c r="B44" s="382"/>
      <c r="C44" s="383"/>
      <c r="D44" s="414"/>
      <c r="E44" s="413"/>
      <c r="F44" s="412"/>
      <c r="G44" s="408"/>
      <c r="H44" s="247" t="s">
        <v>50</v>
      </c>
      <c r="I44" s="462"/>
      <c r="J44" s="459"/>
    </row>
    <row r="45" spans="2:10" ht="22.5" customHeight="1" x14ac:dyDescent="0.2">
      <c r="B45" s="382"/>
      <c r="C45" s="383"/>
      <c r="D45" s="414"/>
      <c r="E45" s="413"/>
      <c r="F45" s="412"/>
      <c r="G45" s="408" t="s">
        <v>51</v>
      </c>
      <c r="H45" s="247" t="s">
        <v>140</v>
      </c>
      <c r="I45" s="462"/>
      <c r="J45" s="459"/>
    </row>
    <row r="46" spans="2:10" ht="26.25" customHeight="1" x14ac:dyDescent="0.2">
      <c r="B46" s="382"/>
      <c r="C46" s="383"/>
      <c r="D46" s="414"/>
      <c r="E46" s="413"/>
      <c r="F46" s="412"/>
      <c r="G46" s="408"/>
      <c r="H46" s="247" t="s">
        <v>71</v>
      </c>
      <c r="I46" s="462"/>
      <c r="J46" s="459"/>
    </row>
    <row r="47" spans="2:10" ht="20.25" customHeight="1" x14ac:dyDescent="0.2">
      <c r="B47" s="382"/>
      <c r="C47" s="383"/>
      <c r="D47" s="414"/>
      <c r="E47" s="413"/>
      <c r="F47" s="412"/>
      <c r="G47" s="408"/>
      <c r="H47" s="247" t="s">
        <v>141</v>
      </c>
      <c r="I47" s="462"/>
      <c r="J47" s="459"/>
    </row>
    <row r="48" spans="2:10" ht="25.5" customHeight="1" x14ac:dyDescent="0.2">
      <c r="B48" s="382"/>
      <c r="C48" s="383"/>
      <c r="D48" s="414"/>
      <c r="E48" s="413"/>
      <c r="F48" s="412"/>
      <c r="G48" s="408"/>
      <c r="H48" s="247" t="s">
        <v>142</v>
      </c>
      <c r="I48" s="462"/>
      <c r="J48" s="459"/>
    </row>
    <row r="49" spans="2:10" ht="24.75" customHeight="1" x14ac:dyDescent="0.2">
      <c r="B49" s="382"/>
      <c r="C49" s="383"/>
      <c r="D49" s="414"/>
      <c r="E49" s="413"/>
      <c r="F49" s="412"/>
      <c r="G49" s="409"/>
      <c r="H49" s="247" t="s">
        <v>143</v>
      </c>
      <c r="I49" s="462"/>
      <c r="J49" s="459"/>
    </row>
    <row r="50" spans="2:10" x14ac:dyDescent="0.2">
      <c r="E50" s="129"/>
    </row>
  </sheetData>
  <autoFilter ref="B9:J9"/>
  <mergeCells count="103">
    <mergeCell ref="J43:J49"/>
    <mergeCell ref="J25:J26"/>
    <mergeCell ref="G25:G26"/>
    <mergeCell ref="I25:I26"/>
    <mergeCell ref="I43:I49"/>
    <mergeCell ref="I39:I40"/>
    <mergeCell ref="I27:I28"/>
    <mergeCell ref="G27:G28"/>
    <mergeCell ref="J10:J12"/>
    <mergeCell ref="J16:J17"/>
    <mergeCell ref="J18:J19"/>
    <mergeCell ref="J20:J21"/>
    <mergeCell ref="J39:J40"/>
    <mergeCell ref="J36:J37"/>
    <mergeCell ref="J30:J31"/>
    <mergeCell ref="J32:J33"/>
    <mergeCell ref="J34:J35"/>
    <mergeCell ref="J27:J28"/>
    <mergeCell ref="I18:I19"/>
    <mergeCell ref="F36:F37"/>
    <mergeCell ref="B7:I7"/>
    <mergeCell ref="G8:H8"/>
    <mergeCell ref="D10:D12"/>
    <mergeCell ref="E10:E12"/>
    <mergeCell ref="F10:F12"/>
    <mergeCell ref="I34:I35"/>
    <mergeCell ref="E32:E33"/>
    <mergeCell ref="E34:E35"/>
    <mergeCell ref="F34:F35"/>
    <mergeCell ref="F13:F15"/>
    <mergeCell ref="I16:I17"/>
    <mergeCell ref="I32:I33"/>
    <mergeCell ref="F16:F17"/>
    <mergeCell ref="F32:F33"/>
    <mergeCell ref="G32:G33"/>
    <mergeCell ref="F30:F31"/>
    <mergeCell ref="I30:I31"/>
    <mergeCell ref="H22:H24"/>
    <mergeCell ref="F27:F28"/>
    <mergeCell ref="G22:G24"/>
    <mergeCell ref="F22:F24"/>
    <mergeCell ref="F18:F21"/>
    <mergeCell ref="I20:I21"/>
    <mergeCell ref="F25:F26"/>
    <mergeCell ref="B2:I2"/>
    <mergeCell ref="B6:I6"/>
    <mergeCell ref="C4:I4"/>
    <mergeCell ref="C3:I3"/>
    <mergeCell ref="C5:I5"/>
    <mergeCell ref="E13:E15"/>
    <mergeCell ref="D13:D15"/>
    <mergeCell ref="I10:I12"/>
    <mergeCell ref="G10:G11"/>
    <mergeCell ref="G13:G14"/>
    <mergeCell ref="G16:G17"/>
    <mergeCell ref="G18:G19"/>
    <mergeCell ref="D39:D40"/>
    <mergeCell ref="C39:C40"/>
    <mergeCell ref="C41:C42"/>
    <mergeCell ref="C43:C49"/>
    <mergeCell ref="G43:G44"/>
    <mergeCell ref="G45:G49"/>
    <mergeCell ref="E39:E40"/>
    <mergeCell ref="F39:F40"/>
    <mergeCell ref="F43:F49"/>
    <mergeCell ref="E43:E49"/>
    <mergeCell ref="D43:D49"/>
    <mergeCell ref="F41:F42"/>
    <mergeCell ref="D41:D42"/>
    <mergeCell ref="E41:E42"/>
    <mergeCell ref="G41:G42"/>
    <mergeCell ref="E36:E37"/>
    <mergeCell ref="D16:D17"/>
    <mergeCell ref="E16:E17"/>
    <mergeCell ref="E18:E21"/>
    <mergeCell ref="D18:D21"/>
    <mergeCell ref="D30:D31"/>
    <mergeCell ref="D36:D37"/>
    <mergeCell ref="D34:D35"/>
    <mergeCell ref="D32:D33"/>
    <mergeCell ref="D22:D24"/>
    <mergeCell ref="E22:E24"/>
    <mergeCell ref="D27:D28"/>
    <mergeCell ref="E30:E31"/>
    <mergeCell ref="E27:E28"/>
    <mergeCell ref="D25:D26"/>
    <mergeCell ref="E25:E26"/>
    <mergeCell ref="B27:B37"/>
    <mergeCell ref="B38:B40"/>
    <mergeCell ref="B41:B49"/>
    <mergeCell ref="B10:B24"/>
    <mergeCell ref="C10:C12"/>
    <mergeCell ref="C13:C15"/>
    <mergeCell ref="C16:C17"/>
    <mergeCell ref="C18:C21"/>
    <mergeCell ref="C22:C24"/>
    <mergeCell ref="C27:C28"/>
    <mergeCell ref="C30:C31"/>
    <mergeCell ref="C32:C33"/>
    <mergeCell ref="C34:C35"/>
    <mergeCell ref="C36:C37"/>
    <mergeCell ref="B25:B26"/>
    <mergeCell ref="C25:C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6"/>
  <sheetViews>
    <sheetView tabSelected="1" zoomScale="110" zoomScaleNormal="110" workbookViewId="0">
      <selection activeCell="E10" sqref="E10:E11"/>
    </sheetView>
  </sheetViews>
  <sheetFormatPr baseColWidth="10" defaultColWidth="10.7109375" defaultRowHeight="15" x14ac:dyDescent="0.25"/>
  <cols>
    <col min="1" max="1" width="4.28515625" customWidth="1"/>
    <col min="2" max="2" width="17.5703125" customWidth="1"/>
    <col min="3" max="3" width="4.42578125" customWidth="1"/>
    <col min="4" max="4" width="7.42578125" hidden="1" customWidth="1"/>
    <col min="5" max="5" width="34.28515625" customWidth="1"/>
    <col min="6" max="6" width="23.140625" style="29" customWidth="1"/>
    <col min="7" max="7" width="31.140625" style="28" customWidth="1"/>
    <col min="8" max="8" width="33" style="114" customWidth="1"/>
    <col min="9" max="9" width="14.28515625" style="183" customWidth="1"/>
    <col min="10" max="10" width="20.28515625" style="204" hidden="1" customWidth="1"/>
  </cols>
  <sheetData>
    <row r="2" spans="2:10" x14ac:dyDescent="0.25">
      <c r="B2" s="485" t="s">
        <v>144</v>
      </c>
      <c r="C2" s="486"/>
      <c r="D2" s="486"/>
      <c r="E2" s="486"/>
      <c r="F2" s="486"/>
      <c r="G2" s="486"/>
      <c r="H2" s="486"/>
      <c r="I2" s="487"/>
      <c r="J2" s="250"/>
    </row>
    <row r="3" spans="2:10" x14ac:dyDescent="0.25">
      <c r="B3" s="3" t="s">
        <v>145</v>
      </c>
      <c r="C3" s="482" t="s">
        <v>32</v>
      </c>
      <c r="D3" s="483"/>
      <c r="E3" s="483"/>
      <c r="F3" s="483"/>
      <c r="G3" s="483"/>
      <c r="H3" s="483"/>
      <c r="I3" s="484"/>
      <c r="J3" s="251"/>
    </row>
    <row r="4" spans="2:10" x14ac:dyDescent="0.25">
      <c r="B4" s="3" t="s">
        <v>146</v>
      </c>
      <c r="C4" s="482" t="s">
        <v>34</v>
      </c>
      <c r="D4" s="483"/>
      <c r="E4" s="483"/>
      <c r="F4" s="483"/>
      <c r="G4" s="483"/>
      <c r="H4" s="483"/>
      <c r="I4" s="484"/>
      <c r="J4" s="251"/>
    </row>
    <row r="5" spans="2:10" x14ac:dyDescent="0.25">
      <c r="B5" s="3" t="s">
        <v>147</v>
      </c>
      <c r="C5" s="482" t="s">
        <v>724</v>
      </c>
      <c r="D5" s="483"/>
      <c r="E5" s="483"/>
      <c r="F5" s="483"/>
      <c r="G5" s="483"/>
      <c r="H5" s="483"/>
      <c r="I5" s="484"/>
      <c r="J5" s="251"/>
    </row>
    <row r="6" spans="2:10" x14ac:dyDescent="0.25">
      <c r="B6" s="488" t="s">
        <v>37</v>
      </c>
      <c r="C6" s="489"/>
      <c r="D6" s="489"/>
      <c r="E6" s="489"/>
      <c r="F6" s="489"/>
      <c r="G6" s="489"/>
      <c r="H6" s="489"/>
      <c r="I6" s="490"/>
      <c r="J6" s="250"/>
    </row>
    <row r="7" spans="2:10" x14ac:dyDescent="0.25">
      <c r="B7" s="491" t="s">
        <v>148</v>
      </c>
      <c r="C7" s="492"/>
      <c r="D7" s="492"/>
      <c r="E7" s="492"/>
      <c r="F7" s="492"/>
      <c r="G7" s="492"/>
      <c r="H7" s="492"/>
      <c r="I7" s="493"/>
      <c r="J7" s="252"/>
    </row>
    <row r="8" spans="2:10" ht="11.25" customHeight="1" x14ac:dyDescent="0.25">
      <c r="B8" s="322"/>
      <c r="C8" s="104"/>
      <c r="D8" s="77"/>
      <c r="E8" s="77"/>
      <c r="F8" s="77"/>
      <c r="G8" s="499" t="s">
        <v>39</v>
      </c>
      <c r="H8" s="500"/>
      <c r="I8" s="184"/>
    </row>
    <row r="9" spans="2:10" ht="22.5" x14ac:dyDescent="0.25">
      <c r="B9" s="78" t="s">
        <v>40</v>
      </c>
      <c r="C9" s="248"/>
      <c r="D9" s="106"/>
      <c r="E9" s="79" t="s">
        <v>149</v>
      </c>
      <c r="F9" s="79" t="s">
        <v>25</v>
      </c>
      <c r="G9" s="108" t="s">
        <v>150</v>
      </c>
      <c r="H9" s="111" t="s">
        <v>42</v>
      </c>
      <c r="I9" s="337" t="s">
        <v>27</v>
      </c>
    </row>
    <row r="10" spans="2:10" ht="57.75" customHeight="1" x14ac:dyDescent="0.25">
      <c r="B10" s="481" t="s">
        <v>151</v>
      </c>
      <c r="C10" s="481" t="s">
        <v>152</v>
      </c>
      <c r="D10" s="494" t="s">
        <v>153</v>
      </c>
      <c r="E10" s="503" t="str">
        <f>'Componen 6 Participa e Innovaci'!F10</f>
        <v>Actualizar el Memorando Interno con los delegados del equipo de Participación Ciudadana y Rendición de Cuentas responsable de la implementación de Plan de Participación Ciudadana y la estrategia de rendición de cuentas</v>
      </c>
      <c r="F10" s="503" t="str">
        <f>'Componen 6 Participa e Innovaci'!G10</f>
        <v xml:space="preserve">Un (1) memorando interno actualizado  </v>
      </c>
      <c r="G10" s="141" t="s">
        <v>19</v>
      </c>
      <c r="H10" s="164" t="s">
        <v>154</v>
      </c>
      <c r="I10" s="467">
        <v>45046</v>
      </c>
      <c r="J10" s="528" t="s">
        <v>155</v>
      </c>
    </row>
    <row r="11" spans="2:10" ht="40.5" customHeight="1" x14ac:dyDescent="0.25">
      <c r="B11" s="481"/>
      <c r="C11" s="481"/>
      <c r="D11" s="494"/>
      <c r="E11" s="511"/>
      <c r="F11" s="511"/>
      <c r="G11" s="157" t="s">
        <v>16</v>
      </c>
      <c r="H11" s="165" t="s">
        <v>48</v>
      </c>
      <c r="I11" s="468"/>
      <c r="J11" s="528"/>
    </row>
    <row r="12" spans="2:10" ht="49.5" customHeight="1" x14ac:dyDescent="0.25">
      <c r="B12" s="481"/>
      <c r="C12" s="481" t="s">
        <v>156</v>
      </c>
      <c r="D12" s="494" t="s">
        <v>157</v>
      </c>
      <c r="E12" s="509" t="s">
        <v>158</v>
      </c>
      <c r="F12" s="410" t="s">
        <v>159</v>
      </c>
      <c r="G12" s="168" t="s">
        <v>15</v>
      </c>
      <c r="H12" s="158" t="s">
        <v>160</v>
      </c>
      <c r="I12" s="467">
        <v>45017</v>
      </c>
      <c r="J12" s="528" t="s">
        <v>161</v>
      </c>
    </row>
    <row r="13" spans="2:10" ht="49.5" customHeight="1" x14ac:dyDescent="0.25">
      <c r="B13" s="481"/>
      <c r="C13" s="481"/>
      <c r="D13" s="494"/>
      <c r="E13" s="511"/>
      <c r="F13" s="411"/>
      <c r="G13" s="143" t="s">
        <v>162</v>
      </c>
      <c r="H13" s="172" t="s">
        <v>163</v>
      </c>
      <c r="I13" s="468"/>
      <c r="J13" s="528"/>
    </row>
    <row r="14" spans="2:10" ht="60" customHeight="1" x14ac:dyDescent="0.25">
      <c r="B14" s="481"/>
      <c r="C14" s="7" t="s">
        <v>164</v>
      </c>
      <c r="D14" s="249" t="s">
        <v>165</v>
      </c>
      <c r="E14" s="222" t="s">
        <v>166</v>
      </c>
      <c r="F14" s="139" t="s">
        <v>167</v>
      </c>
      <c r="G14" s="223" t="s">
        <v>15</v>
      </c>
      <c r="H14" s="136" t="s">
        <v>160</v>
      </c>
      <c r="I14" s="150">
        <v>45046</v>
      </c>
      <c r="J14" s="221" t="s">
        <v>168</v>
      </c>
    </row>
    <row r="15" spans="2:10" ht="24.75" customHeight="1" x14ac:dyDescent="0.25">
      <c r="B15" s="481"/>
      <c r="C15" s="524" t="s">
        <v>169</v>
      </c>
      <c r="D15" s="494" t="s">
        <v>170</v>
      </c>
      <c r="E15" s="501" t="s">
        <v>171</v>
      </c>
      <c r="F15" s="522" t="s">
        <v>172</v>
      </c>
      <c r="G15" s="473" t="s">
        <v>19</v>
      </c>
      <c r="H15" s="431" t="s">
        <v>77</v>
      </c>
      <c r="I15" s="450">
        <v>45017</v>
      </c>
      <c r="J15" s="203" t="s">
        <v>173</v>
      </c>
    </row>
    <row r="16" spans="2:10" ht="27" customHeight="1" x14ac:dyDescent="0.25">
      <c r="B16" s="481"/>
      <c r="C16" s="524"/>
      <c r="D16" s="494"/>
      <c r="E16" s="502"/>
      <c r="F16" s="522"/>
      <c r="G16" s="474"/>
      <c r="H16" s="408"/>
      <c r="I16" s="451"/>
      <c r="J16" s="203" t="s">
        <v>173</v>
      </c>
    </row>
    <row r="17" spans="2:10" ht="44.25" customHeight="1" x14ac:dyDescent="0.25">
      <c r="B17" s="481"/>
      <c r="C17" s="524"/>
      <c r="D17" s="494"/>
      <c r="E17" s="502"/>
      <c r="F17" s="522"/>
      <c r="G17" s="475" t="s">
        <v>16</v>
      </c>
      <c r="H17" s="408" t="s">
        <v>70</v>
      </c>
      <c r="I17" s="347">
        <v>45108</v>
      </c>
      <c r="J17" s="203" t="s">
        <v>173</v>
      </c>
    </row>
    <row r="18" spans="2:10" ht="51.75" customHeight="1" x14ac:dyDescent="0.25">
      <c r="B18" s="481"/>
      <c r="C18" s="524"/>
      <c r="D18" s="494"/>
      <c r="E18" s="502"/>
      <c r="F18" s="522"/>
      <c r="G18" s="476"/>
      <c r="H18" s="409"/>
      <c r="I18" s="138">
        <v>45200</v>
      </c>
      <c r="J18" s="203" t="s">
        <v>173</v>
      </c>
    </row>
    <row r="19" spans="2:10" ht="57" customHeight="1" x14ac:dyDescent="0.25">
      <c r="B19" s="481"/>
      <c r="C19" s="481" t="s">
        <v>174</v>
      </c>
      <c r="D19" s="523" t="s">
        <v>175</v>
      </c>
      <c r="E19" s="401" t="s">
        <v>176</v>
      </c>
      <c r="F19" s="401" t="s">
        <v>177</v>
      </c>
      <c r="G19" s="460" t="s">
        <v>16</v>
      </c>
      <c r="H19" s="141" t="s">
        <v>48</v>
      </c>
      <c r="I19" s="440">
        <v>44957</v>
      </c>
      <c r="J19" s="528" t="s">
        <v>82</v>
      </c>
    </row>
    <row r="20" spans="2:10" ht="69" customHeight="1" x14ac:dyDescent="0.25">
      <c r="B20" s="481"/>
      <c r="C20" s="481"/>
      <c r="D20" s="523"/>
      <c r="E20" s="402"/>
      <c r="F20" s="402"/>
      <c r="G20" s="461"/>
      <c r="H20" s="157" t="s">
        <v>163</v>
      </c>
      <c r="I20" s="447"/>
      <c r="J20" s="528"/>
    </row>
    <row r="21" spans="2:10" ht="174" customHeight="1" x14ac:dyDescent="0.25">
      <c r="B21" s="481"/>
      <c r="C21" s="7" t="s">
        <v>178</v>
      </c>
      <c r="D21" s="240" t="s">
        <v>179</v>
      </c>
      <c r="E21" s="360" t="s">
        <v>686</v>
      </c>
      <c r="F21" s="361" t="s">
        <v>685</v>
      </c>
      <c r="G21" s="45" t="s">
        <v>16</v>
      </c>
      <c r="H21" s="168" t="s">
        <v>180</v>
      </c>
      <c r="I21" s="150">
        <v>44985</v>
      </c>
      <c r="J21" s="218" t="s">
        <v>181</v>
      </c>
    </row>
    <row r="22" spans="2:10" ht="27.75" customHeight="1" x14ac:dyDescent="0.25">
      <c r="B22" s="481"/>
      <c r="C22" s="549" t="s">
        <v>182</v>
      </c>
      <c r="D22" s="362"/>
      <c r="E22" s="546" t="s">
        <v>688</v>
      </c>
      <c r="F22" s="401" t="s">
        <v>684</v>
      </c>
      <c r="G22" s="460" t="s">
        <v>16</v>
      </c>
      <c r="H22" s="553" t="s">
        <v>180</v>
      </c>
      <c r="I22" s="342">
        <v>45076</v>
      </c>
      <c r="J22" s="343" t="s">
        <v>689</v>
      </c>
    </row>
    <row r="23" spans="2:10" ht="54.75" customHeight="1" x14ac:dyDescent="0.25">
      <c r="B23" s="481"/>
      <c r="C23" s="550"/>
      <c r="D23" s="362"/>
      <c r="E23" s="547"/>
      <c r="F23" s="439"/>
      <c r="G23" s="552"/>
      <c r="H23" s="538"/>
      <c r="I23" s="341">
        <v>45168</v>
      </c>
      <c r="J23" s="343"/>
    </row>
    <row r="24" spans="2:10" ht="63.75" customHeight="1" x14ac:dyDescent="0.25">
      <c r="B24" s="481"/>
      <c r="C24" s="551"/>
      <c r="D24" s="362"/>
      <c r="E24" s="548"/>
      <c r="F24" s="402"/>
      <c r="G24" s="461"/>
      <c r="H24" s="554"/>
      <c r="I24" s="342">
        <v>45290</v>
      </c>
      <c r="J24" s="343"/>
    </row>
    <row r="25" spans="2:10" ht="58.5" customHeight="1" x14ac:dyDescent="0.25">
      <c r="B25" s="481"/>
      <c r="C25" s="481" t="s">
        <v>188</v>
      </c>
      <c r="D25" s="494" t="s">
        <v>183</v>
      </c>
      <c r="E25" s="495" t="s">
        <v>184</v>
      </c>
      <c r="F25" s="410" t="s">
        <v>185</v>
      </c>
      <c r="G25" s="407" t="s">
        <v>16</v>
      </c>
      <c r="H25" s="167" t="s">
        <v>48</v>
      </c>
      <c r="I25" s="469">
        <v>45198</v>
      </c>
      <c r="J25" s="528" t="s">
        <v>186</v>
      </c>
    </row>
    <row r="26" spans="2:10" ht="78" customHeight="1" x14ac:dyDescent="0.25">
      <c r="B26" s="481"/>
      <c r="C26" s="481"/>
      <c r="D26" s="494"/>
      <c r="E26" s="496"/>
      <c r="F26" s="498"/>
      <c r="G26" s="408"/>
      <c r="H26" s="169" t="s">
        <v>163</v>
      </c>
      <c r="I26" s="469"/>
      <c r="J26" s="528"/>
    </row>
    <row r="27" spans="2:10" ht="85.5" customHeight="1" x14ac:dyDescent="0.25">
      <c r="B27" s="481"/>
      <c r="C27" s="481"/>
      <c r="D27" s="494"/>
      <c r="E27" s="497"/>
      <c r="F27" s="411"/>
      <c r="G27" s="170" t="s">
        <v>20</v>
      </c>
      <c r="H27" s="169" t="s">
        <v>187</v>
      </c>
      <c r="I27" s="458"/>
      <c r="J27" s="528"/>
    </row>
    <row r="28" spans="2:10" ht="78" customHeight="1" x14ac:dyDescent="0.25">
      <c r="B28" s="481"/>
      <c r="C28" s="524" t="s">
        <v>193</v>
      </c>
      <c r="D28" s="525" t="s">
        <v>189</v>
      </c>
      <c r="E28" s="532" t="s">
        <v>190</v>
      </c>
      <c r="F28" s="434" t="s">
        <v>191</v>
      </c>
      <c r="G28" s="432" t="s">
        <v>16</v>
      </c>
      <c r="H28" s="179" t="s">
        <v>48</v>
      </c>
      <c r="I28" s="440">
        <v>45168</v>
      </c>
      <c r="J28" s="528" t="s">
        <v>690</v>
      </c>
    </row>
    <row r="29" spans="2:10" ht="52.5" customHeight="1" x14ac:dyDescent="0.25">
      <c r="B29" s="481"/>
      <c r="C29" s="524"/>
      <c r="D29" s="508"/>
      <c r="E29" s="533"/>
      <c r="F29" s="435"/>
      <c r="G29" s="433"/>
      <c r="H29" s="180" t="s">
        <v>163</v>
      </c>
      <c r="I29" s="447"/>
      <c r="J29" s="528"/>
    </row>
    <row r="30" spans="2:10" s="190" customFormat="1" ht="36" customHeight="1" x14ac:dyDescent="0.25">
      <c r="B30" s="481"/>
      <c r="C30" s="481" t="s">
        <v>198</v>
      </c>
      <c r="D30" s="494" t="s">
        <v>194</v>
      </c>
      <c r="E30" s="509" t="s">
        <v>195</v>
      </c>
      <c r="F30" s="386" t="s">
        <v>196</v>
      </c>
      <c r="G30" s="431" t="s">
        <v>16</v>
      </c>
      <c r="H30" s="143" t="s">
        <v>163</v>
      </c>
      <c r="I30" s="450">
        <v>44985</v>
      </c>
      <c r="J30" s="528" t="s">
        <v>181</v>
      </c>
    </row>
    <row r="31" spans="2:10" ht="38.25" customHeight="1" x14ac:dyDescent="0.25">
      <c r="B31" s="481"/>
      <c r="C31" s="481"/>
      <c r="D31" s="494"/>
      <c r="E31" s="510"/>
      <c r="F31" s="390"/>
      <c r="G31" s="408"/>
      <c r="H31" s="143" t="s">
        <v>70</v>
      </c>
      <c r="I31" s="446"/>
      <c r="J31" s="528"/>
    </row>
    <row r="32" spans="2:10" ht="25.5" customHeight="1" x14ac:dyDescent="0.25">
      <c r="B32" s="481"/>
      <c r="C32" s="481"/>
      <c r="D32" s="494"/>
      <c r="E32" s="510"/>
      <c r="F32" s="390"/>
      <c r="G32" s="170" t="s">
        <v>19</v>
      </c>
      <c r="H32" s="143" t="s">
        <v>19</v>
      </c>
      <c r="I32" s="446"/>
      <c r="J32" s="528"/>
    </row>
    <row r="33" spans="2:10" ht="33.75" customHeight="1" x14ac:dyDescent="0.25">
      <c r="B33" s="481"/>
      <c r="C33" s="481"/>
      <c r="D33" s="494"/>
      <c r="E33" s="511"/>
      <c r="F33" s="387"/>
      <c r="G33" s="157" t="s">
        <v>15</v>
      </c>
      <c r="H33" s="143" t="s">
        <v>197</v>
      </c>
      <c r="I33" s="451"/>
      <c r="J33" s="528"/>
    </row>
    <row r="34" spans="2:10" x14ac:dyDescent="0.25">
      <c r="B34" s="481"/>
      <c r="C34" s="481" t="s">
        <v>203</v>
      </c>
      <c r="D34" s="494" t="s">
        <v>199</v>
      </c>
      <c r="E34" s="509" t="s">
        <v>200</v>
      </c>
      <c r="F34" s="434" t="s">
        <v>201</v>
      </c>
      <c r="G34" s="167" t="s">
        <v>51</v>
      </c>
      <c r="H34" s="141" t="s">
        <v>51</v>
      </c>
      <c r="I34" s="440">
        <v>45260</v>
      </c>
      <c r="J34" s="528" t="s">
        <v>202</v>
      </c>
    </row>
    <row r="35" spans="2:10" ht="22.5" x14ac:dyDescent="0.25">
      <c r="B35" s="481"/>
      <c r="C35" s="481"/>
      <c r="D35" s="494"/>
      <c r="E35" s="510"/>
      <c r="F35" s="442"/>
      <c r="G35" s="480" t="s">
        <v>16</v>
      </c>
      <c r="H35" s="143" t="s">
        <v>48</v>
      </c>
      <c r="I35" s="441"/>
      <c r="J35" s="528"/>
    </row>
    <row r="36" spans="2:10" ht="33.75" x14ac:dyDescent="0.25">
      <c r="B36" s="481"/>
      <c r="C36" s="481"/>
      <c r="D36" s="494"/>
      <c r="E36" s="510"/>
      <c r="F36" s="442"/>
      <c r="G36" s="480"/>
      <c r="H36" s="143" t="s">
        <v>163</v>
      </c>
      <c r="I36" s="441"/>
      <c r="J36" s="528"/>
    </row>
    <row r="37" spans="2:10" ht="33.75" customHeight="1" x14ac:dyDescent="0.25">
      <c r="B37" s="481"/>
      <c r="C37" s="481"/>
      <c r="D37" s="494"/>
      <c r="E37" s="511"/>
      <c r="F37" s="435"/>
      <c r="G37" s="169" t="s">
        <v>15</v>
      </c>
      <c r="H37" s="157" t="s">
        <v>197</v>
      </c>
      <c r="I37" s="441"/>
      <c r="J37" s="528"/>
    </row>
    <row r="38" spans="2:10" ht="36.75" customHeight="1" x14ac:dyDescent="0.25">
      <c r="B38" s="481"/>
      <c r="C38" s="524" t="s">
        <v>208</v>
      </c>
      <c r="D38" s="494" t="s">
        <v>204</v>
      </c>
      <c r="E38" s="503" t="s">
        <v>205</v>
      </c>
      <c r="F38" s="443" t="s">
        <v>695</v>
      </c>
      <c r="G38" s="407" t="s">
        <v>162</v>
      </c>
      <c r="H38" s="145" t="s">
        <v>180</v>
      </c>
      <c r="I38" s="155">
        <v>45046</v>
      </c>
      <c r="J38" s="212" t="s">
        <v>691</v>
      </c>
    </row>
    <row r="39" spans="2:10" ht="76.5" customHeight="1" x14ac:dyDescent="0.25">
      <c r="B39" s="481"/>
      <c r="C39" s="524"/>
      <c r="D39" s="494"/>
      <c r="E39" s="504"/>
      <c r="F39" s="444"/>
      <c r="G39" s="408"/>
      <c r="H39" s="146" t="s">
        <v>70</v>
      </c>
      <c r="I39" s="348">
        <v>45138</v>
      </c>
      <c r="J39" s="212" t="s">
        <v>691</v>
      </c>
    </row>
    <row r="40" spans="2:10" ht="33" customHeight="1" x14ac:dyDescent="0.25">
      <c r="B40" s="481"/>
      <c r="C40" s="524"/>
      <c r="D40" s="494"/>
      <c r="E40" s="505"/>
      <c r="F40" s="506"/>
      <c r="G40" s="227" t="s">
        <v>51</v>
      </c>
      <c r="H40" s="146" t="s">
        <v>51</v>
      </c>
      <c r="I40" s="201">
        <v>45260</v>
      </c>
      <c r="J40" s="212" t="s">
        <v>206</v>
      </c>
    </row>
    <row r="41" spans="2:10" ht="80.25" customHeight="1" x14ac:dyDescent="0.25">
      <c r="B41" s="481" t="s">
        <v>207</v>
      </c>
      <c r="C41" s="524" t="s">
        <v>215</v>
      </c>
      <c r="D41" s="508" t="s">
        <v>209</v>
      </c>
      <c r="E41" s="520" t="s">
        <v>210</v>
      </c>
      <c r="F41" s="526" t="s">
        <v>211</v>
      </c>
      <c r="G41" s="535" t="s">
        <v>16</v>
      </c>
      <c r="H41" s="226" t="s">
        <v>212</v>
      </c>
      <c r="I41" s="542">
        <v>45137</v>
      </c>
      <c r="J41" s="543" t="s">
        <v>213</v>
      </c>
    </row>
    <row r="42" spans="2:10" ht="34.5" customHeight="1" x14ac:dyDescent="0.25">
      <c r="B42" s="481"/>
      <c r="C42" s="524"/>
      <c r="D42" s="494"/>
      <c r="E42" s="520"/>
      <c r="F42" s="527"/>
      <c r="G42" s="536"/>
      <c r="H42" s="200" t="s">
        <v>163</v>
      </c>
      <c r="I42" s="542"/>
      <c r="J42" s="543"/>
    </row>
    <row r="43" spans="2:10" ht="22.5" customHeight="1" x14ac:dyDescent="0.25">
      <c r="B43" s="481"/>
      <c r="C43" s="524"/>
      <c r="D43" s="494"/>
      <c r="E43" s="520"/>
      <c r="F43" s="527"/>
      <c r="G43" s="224" t="s">
        <v>51</v>
      </c>
      <c r="H43" s="200" t="s">
        <v>71</v>
      </c>
      <c r="I43" s="542"/>
      <c r="J43" s="543"/>
    </row>
    <row r="44" spans="2:10" ht="27" customHeight="1" x14ac:dyDescent="0.25">
      <c r="B44" s="481"/>
      <c r="C44" s="524"/>
      <c r="D44" s="494"/>
      <c r="E44" s="521"/>
      <c r="F44" s="527"/>
      <c r="G44" s="225" t="s">
        <v>214</v>
      </c>
      <c r="H44" s="199" t="s">
        <v>72</v>
      </c>
      <c r="I44" s="542"/>
      <c r="J44" s="543"/>
    </row>
    <row r="45" spans="2:10" ht="50.25" customHeight="1" x14ac:dyDescent="0.25">
      <c r="B45" s="481"/>
      <c r="C45" s="481" t="s">
        <v>221</v>
      </c>
      <c r="D45" s="494" t="s">
        <v>216</v>
      </c>
      <c r="E45" s="496" t="s">
        <v>217</v>
      </c>
      <c r="F45" s="512" t="s">
        <v>218</v>
      </c>
      <c r="G45" s="407" t="s">
        <v>16</v>
      </c>
      <c r="H45" s="187" t="s">
        <v>48</v>
      </c>
      <c r="I45" s="470">
        <v>45260</v>
      </c>
      <c r="J45" s="545" t="s">
        <v>219</v>
      </c>
    </row>
    <row r="46" spans="2:10" ht="33.75" x14ac:dyDescent="0.25">
      <c r="B46" s="481"/>
      <c r="C46" s="481"/>
      <c r="D46" s="494"/>
      <c r="E46" s="496"/>
      <c r="F46" s="513"/>
      <c r="G46" s="408"/>
      <c r="H46" s="188" t="s">
        <v>163</v>
      </c>
      <c r="I46" s="471"/>
      <c r="J46" s="545"/>
    </row>
    <row r="47" spans="2:10" ht="68.25" customHeight="1" x14ac:dyDescent="0.25">
      <c r="B47" s="481"/>
      <c r="C47" s="481"/>
      <c r="D47" s="494"/>
      <c r="E47" s="497"/>
      <c r="F47" s="514"/>
      <c r="G47" s="170" t="s">
        <v>20</v>
      </c>
      <c r="H47" s="188" t="s">
        <v>187</v>
      </c>
      <c r="I47" s="472"/>
      <c r="J47" s="545"/>
    </row>
    <row r="48" spans="2:10" ht="34.5" customHeight="1" x14ac:dyDescent="0.25">
      <c r="B48" s="481" t="s">
        <v>220</v>
      </c>
      <c r="C48" s="481" t="s">
        <v>227</v>
      </c>
      <c r="D48" s="494" t="s">
        <v>222</v>
      </c>
      <c r="E48" s="509" t="s">
        <v>223</v>
      </c>
      <c r="F48" s="434" t="s">
        <v>224</v>
      </c>
      <c r="G48" s="477" t="s">
        <v>16</v>
      </c>
      <c r="H48" s="179" t="s">
        <v>48</v>
      </c>
      <c r="I48" s="440">
        <v>45290</v>
      </c>
      <c r="J48" s="534" t="s">
        <v>225</v>
      </c>
    </row>
    <row r="49" spans="2:10" ht="35.25" customHeight="1" x14ac:dyDescent="0.25">
      <c r="B49" s="481"/>
      <c r="C49" s="481"/>
      <c r="D49" s="494"/>
      <c r="E49" s="510"/>
      <c r="F49" s="442"/>
      <c r="G49" s="478"/>
      <c r="H49" s="182" t="s">
        <v>163</v>
      </c>
      <c r="I49" s="441"/>
      <c r="J49" s="534"/>
    </row>
    <row r="50" spans="2:10" ht="35.25" customHeight="1" x14ac:dyDescent="0.25">
      <c r="B50" s="481"/>
      <c r="C50" s="481"/>
      <c r="D50" s="494"/>
      <c r="E50" s="510"/>
      <c r="F50" s="442"/>
      <c r="G50" s="186" t="s">
        <v>15</v>
      </c>
      <c r="H50" s="182" t="s">
        <v>72</v>
      </c>
      <c r="I50" s="441"/>
      <c r="J50" s="534"/>
    </row>
    <row r="51" spans="2:10" ht="35.25" customHeight="1" x14ac:dyDescent="0.25">
      <c r="B51" s="481"/>
      <c r="C51" s="481"/>
      <c r="D51" s="494"/>
      <c r="E51" s="510"/>
      <c r="F51" s="442"/>
      <c r="G51" s="479" t="s">
        <v>19</v>
      </c>
      <c r="H51" s="182" t="s">
        <v>71</v>
      </c>
      <c r="I51" s="441"/>
      <c r="J51" s="534"/>
    </row>
    <row r="52" spans="2:10" ht="24" customHeight="1" x14ac:dyDescent="0.25">
      <c r="B52" s="481"/>
      <c r="C52" s="481"/>
      <c r="D52" s="494"/>
      <c r="E52" s="510"/>
      <c r="F52" s="442"/>
      <c r="G52" s="479"/>
      <c r="H52" s="228" t="s">
        <v>226</v>
      </c>
      <c r="I52" s="441"/>
      <c r="J52" s="534"/>
    </row>
    <row r="53" spans="2:10" ht="87" customHeight="1" x14ac:dyDescent="0.25">
      <c r="B53" s="481"/>
      <c r="C53" s="481"/>
      <c r="D53" s="494"/>
      <c r="E53" s="511"/>
      <c r="F53" s="435"/>
      <c r="G53" s="175" t="s">
        <v>20</v>
      </c>
      <c r="H53" s="180" t="s">
        <v>187</v>
      </c>
      <c r="I53" s="447"/>
      <c r="J53" s="534"/>
    </row>
    <row r="54" spans="2:10" ht="125.25" customHeight="1" x14ac:dyDescent="0.25">
      <c r="B54" s="481"/>
      <c r="C54" s="7" t="s">
        <v>233</v>
      </c>
      <c r="D54" s="240" t="s">
        <v>228</v>
      </c>
      <c r="E54" s="238" t="s">
        <v>229</v>
      </c>
      <c r="F54" s="4" t="s">
        <v>230</v>
      </c>
      <c r="G54" s="13" t="s">
        <v>16</v>
      </c>
      <c r="H54" s="46" t="s">
        <v>48</v>
      </c>
      <c r="I54" s="130">
        <v>45261</v>
      </c>
      <c r="J54" s="203" t="s">
        <v>231</v>
      </c>
    </row>
    <row r="55" spans="2:10" ht="100.5" customHeight="1" x14ac:dyDescent="0.25">
      <c r="B55" s="481" t="s">
        <v>232</v>
      </c>
      <c r="C55" s="7" t="s">
        <v>237</v>
      </c>
      <c r="D55" s="240" t="s">
        <v>234</v>
      </c>
      <c r="E55" s="140" t="s">
        <v>235</v>
      </c>
      <c r="F55" s="139" t="s">
        <v>236</v>
      </c>
      <c r="G55" s="116" t="s">
        <v>16</v>
      </c>
      <c r="H55" s="45" t="s">
        <v>48</v>
      </c>
      <c r="I55" s="138">
        <v>45261</v>
      </c>
      <c r="J55" s="203" t="s">
        <v>93</v>
      </c>
    </row>
    <row r="56" spans="2:10" ht="66" customHeight="1" x14ac:dyDescent="0.25">
      <c r="B56" s="481"/>
      <c r="C56" s="7" t="s">
        <v>244</v>
      </c>
      <c r="D56" s="240" t="s">
        <v>238</v>
      </c>
      <c r="E56" s="235" t="s">
        <v>239</v>
      </c>
      <c r="F56" s="4" t="s">
        <v>240</v>
      </c>
      <c r="G56" s="18" t="s">
        <v>18</v>
      </c>
      <c r="H56" s="18" t="s">
        <v>241</v>
      </c>
      <c r="I56" s="236">
        <v>45291</v>
      </c>
      <c r="J56" s="203" t="s">
        <v>242</v>
      </c>
    </row>
    <row r="57" spans="2:10" ht="57.75" customHeight="1" x14ac:dyDescent="0.25">
      <c r="B57" s="507" t="s">
        <v>243</v>
      </c>
      <c r="C57" s="481" t="s">
        <v>249</v>
      </c>
      <c r="D57" s="529" t="s">
        <v>245</v>
      </c>
      <c r="E57" s="530" t="s">
        <v>246</v>
      </c>
      <c r="F57" s="513" t="s">
        <v>247</v>
      </c>
      <c r="G57" s="209" t="s">
        <v>16</v>
      </c>
      <c r="H57" s="42" t="s">
        <v>70</v>
      </c>
      <c r="I57" s="440">
        <v>45232</v>
      </c>
      <c r="J57" s="528" t="s">
        <v>248</v>
      </c>
    </row>
    <row r="58" spans="2:10" ht="51" customHeight="1" x14ac:dyDescent="0.25">
      <c r="B58" s="481"/>
      <c r="C58" s="481"/>
      <c r="D58" s="508"/>
      <c r="E58" s="531"/>
      <c r="F58" s="514"/>
      <c r="G58" s="210" t="s">
        <v>15</v>
      </c>
      <c r="H58" s="211" t="s">
        <v>72</v>
      </c>
      <c r="I58" s="447"/>
      <c r="J58" s="528"/>
    </row>
    <row r="59" spans="2:10" ht="58.5" customHeight="1" x14ac:dyDescent="0.25">
      <c r="B59" s="481"/>
      <c r="C59" s="481" t="s">
        <v>252</v>
      </c>
      <c r="D59" s="494" t="s">
        <v>183</v>
      </c>
      <c r="E59" s="495" t="s">
        <v>250</v>
      </c>
      <c r="F59" s="410" t="s">
        <v>251</v>
      </c>
      <c r="G59" s="407" t="s">
        <v>16</v>
      </c>
      <c r="H59" s="167" t="s">
        <v>48</v>
      </c>
      <c r="I59" s="457">
        <v>45198</v>
      </c>
      <c r="J59" s="528" t="s">
        <v>186</v>
      </c>
    </row>
    <row r="60" spans="2:10" ht="78" customHeight="1" x14ac:dyDescent="0.25">
      <c r="B60" s="481"/>
      <c r="C60" s="481"/>
      <c r="D60" s="494"/>
      <c r="E60" s="496"/>
      <c r="F60" s="498"/>
      <c r="G60" s="408"/>
      <c r="H60" s="169" t="s">
        <v>163</v>
      </c>
      <c r="I60" s="469"/>
      <c r="J60" s="528"/>
    </row>
    <row r="61" spans="2:10" ht="85.5" customHeight="1" x14ac:dyDescent="0.25">
      <c r="B61" s="481"/>
      <c r="C61" s="481"/>
      <c r="D61" s="494"/>
      <c r="E61" s="497"/>
      <c r="F61" s="411"/>
      <c r="G61" s="170" t="s">
        <v>20</v>
      </c>
      <c r="H61" s="169" t="s">
        <v>187</v>
      </c>
      <c r="I61" s="458"/>
      <c r="J61" s="528"/>
    </row>
    <row r="62" spans="2:10" ht="50.25" customHeight="1" x14ac:dyDescent="0.25">
      <c r="B62" s="481"/>
      <c r="C62" s="481" t="s">
        <v>257</v>
      </c>
      <c r="D62" s="508" t="s">
        <v>253</v>
      </c>
      <c r="E62" s="495" t="s">
        <v>254</v>
      </c>
      <c r="F62" s="390" t="s">
        <v>255</v>
      </c>
      <c r="G62" s="407" t="s">
        <v>16</v>
      </c>
      <c r="H62" s="141" t="s">
        <v>212</v>
      </c>
      <c r="I62" s="469">
        <v>45015</v>
      </c>
      <c r="J62" s="528" t="s">
        <v>192</v>
      </c>
    </row>
    <row r="63" spans="2:10" ht="52.5" customHeight="1" x14ac:dyDescent="0.25">
      <c r="B63" s="481"/>
      <c r="C63" s="481"/>
      <c r="D63" s="525"/>
      <c r="E63" s="496"/>
      <c r="F63" s="390"/>
      <c r="G63" s="409"/>
      <c r="H63" s="178" t="s">
        <v>163</v>
      </c>
      <c r="I63" s="541"/>
      <c r="J63" s="528"/>
    </row>
    <row r="64" spans="2:10" ht="22.5" x14ac:dyDescent="0.25">
      <c r="B64" s="507" t="s">
        <v>256</v>
      </c>
      <c r="C64" s="481" t="s">
        <v>266</v>
      </c>
      <c r="D64" s="518" t="s">
        <v>258</v>
      </c>
      <c r="E64" s="515" t="s">
        <v>259</v>
      </c>
      <c r="F64" s="519" t="s">
        <v>260</v>
      </c>
      <c r="G64" s="407" t="s">
        <v>16</v>
      </c>
      <c r="H64" s="145" t="s">
        <v>261</v>
      </c>
      <c r="I64" s="539">
        <v>45231</v>
      </c>
      <c r="J64" s="544" t="s">
        <v>262</v>
      </c>
    </row>
    <row r="65" spans="2:10" ht="33.75" x14ac:dyDescent="0.25">
      <c r="B65" s="481"/>
      <c r="C65" s="481"/>
      <c r="D65" s="518"/>
      <c r="E65" s="516"/>
      <c r="F65" s="520"/>
      <c r="G65" s="408"/>
      <c r="H65" s="146" t="s">
        <v>163</v>
      </c>
      <c r="I65" s="539"/>
      <c r="J65" s="544"/>
    </row>
    <row r="66" spans="2:10" ht="25.5" customHeight="1" x14ac:dyDescent="0.25">
      <c r="B66" s="481"/>
      <c r="C66" s="481"/>
      <c r="D66" s="518"/>
      <c r="E66" s="516"/>
      <c r="F66" s="520"/>
      <c r="G66" s="538" t="s">
        <v>19</v>
      </c>
      <c r="H66" s="146" t="s">
        <v>71</v>
      </c>
      <c r="I66" s="539"/>
      <c r="J66" s="544"/>
    </row>
    <row r="67" spans="2:10" x14ac:dyDescent="0.25">
      <c r="B67" s="481"/>
      <c r="C67" s="481"/>
      <c r="D67" s="518"/>
      <c r="E67" s="516"/>
      <c r="F67" s="520"/>
      <c r="G67" s="538"/>
      <c r="H67" s="146" t="s">
        <v>226</v>
      </c>
      <c r="I67" s="539"/>
      <c r="J67" s="544"/>
    </row>
    <row r="68" spans="2:10" ht="22.5" customHeight="1" x14ac:dyDescent="0.25">
      <c r="B68" s="481"/>
      <c r="C68" s="481"/>
      <c r="D68" s="518"/>
      <c r="E68" s="516"/>
      <c r="F68" s="520"/>
      <c r="G68" s="408" t="s">
        <v>15</v>
      </c>
      <c r="H68" s="146" t="s">
        <v>263</v>
      </c>
      <c r="I68" s="539"/>
      <c r="J68" s="544"/>
    </row>
    <row r="69" spans="2:10" x14ac:dyDescent="0.25">
      <c r="B69" s="481"/>
      <c r="C69" s="481"/>
      <c r="D69" s="518"/>
      <c r="E69" s="516"/>
      <c r="F69" s="520"/>
      <c r="G69" s="408"/>
      <c r="H69" s="146" t="s">
        <v>72</v>
      </c>
      <c r="I69" s="539"/>
      <c r="J69" s="544"/>
    </row>
    <row r="70" spans="2:10" ht="23.25" customHeight="1" x14ac:dyDescent="0.25">
      <c r="B70" s="481"/>
      <c r="C70" s="481"/>
      <c r="D70" s="518"/>
      <c r="E70" s="517"/>
      <c r="F70" s="521"/>
      <c r="G70" s="157" t="s">
        <v>264</v>
      </c>
      <c r="H70" s="146" t="s">
        <v>265</v>
      </c>
      <c r="I70" s="540"/>
      <c r="J70" s="544"/>
    </row>
    <row r="71" spans="2:10" ht="33" customHeight="1" x14ac:dyDescent="0.25">
      <c r="B71" s="481"/>
      <c r="C71" s="481" t="s">
        <v>687</v>
      </c>
      <c r="D71" s="508" t="s">
        <v>267</v>
      </c>
      <c r="E71" s="509" t="s">
        <v>268</v>
      </c>
      <c r="F71" s="512" t="s">
        <v>269</v>
      </c>
      <c r="G71" s="407" t="s">
        <v>16</v>
      </c>
      <c r="H71" s="145" t="s">
        <v>48</v>
      </c>
      <c r="I71" s="537">
        <v>45260</v>
      </c>
      <c r="J71" s="528" t="s">
        <v>270</v>
      </c>
    </row>
    <row r="72" spans="2:10" ht="34.5" x14ac:dyDescent="0.25">
      <c r="B72" s="481"/>
      <c r="C72" s="481"/>
      <c r="D72" s="494"/>
      <c r="E72" s="510"/>
      <c r="F72" s="513"/>
      <c r="G72" s="408"/>
      <c r="H72" s="177" t="s">
        <v>163</v>
      </c>
      <c r="I72" s="469"/>
      <c r="J72" s="528"/>
    </row>
    <row r="73" spans="2:10" x14ac:dyDescent="0.25">
      <c r="B73" s="481"/>
      <c r="C73" s="481"/>
      <c r="D73" s="494"/>
      <c r="E73" s="510"/>
      <c r="F73" s="513"/>
      <c r="G73" s="170" t="s">
        <v>19</v>
      </c>
      <c r="H73" s="177" t="s">
        <v>71</v>
      </c>
      <c r="I73" s="469"/>
      <c r="J73" s="528"/>
    </row>
    <row r="74" spans="2:10" ht="34.5" customHeight="1" x14ac:dyDescent="0.25">
      <c r="B74" s="481"/>
      <c r="C74" s="481"/>
      <c r="D74" s="494"/>
      <c r="E74" s="510"/>
      <c r="F74" s="513"/>
      <c r="G74" s="143" t="s">
        <v>15</v>
      </c>
      <c r="H74" s="178" t="s">
        <v>271</v>
      </c>
      <c r="I74" s="469"/>
      <c r="J74" s="528" t="s">
        <v>270</v>
      </c>
    </row>
    <row r="75" spans="2:10" ht="20.25" customHeight="1" x14ac:dyDescent="0.25">
      <c r="B75" s="481"/>
      <c r="C75" s="481"/>
      <c r="D75" s="494"/>
      <c r="E75" s="510"/>
      <c r="F75" s="513"/>
      <c r="G75" s="143" t="s">
        <v>272</v>
      </c>
      <c r="H75" s="189" t="s">
        <v>272</v>
      </c>
      <c r="I75" s="469"/>
      <c r="J75" s="528"/>
    </row>
    <row r="76" spans="2:10" ht="57.75" customHeight="1" x14ac:dyDescent="0.25">
      <c r="B76" s="481"/>
      <c r="C76" s="481"/>
      <c r="D76" s="494"/>
      <c r="E76" s="511"/>
      <c r="F76" s="514"/>
      <c r="G76" s="173" t="s">
        <v>20</v>
      </c>
      <c r="H76" s="144" t="s">
        <v>187</v>
      </c>
      <c r="I76" s="458"/>
      <c r="J76" s="528"/>
    </row>
  </sheetData>
  <autoFilter ref="B9:J76"/>
  <mergeCells count="138">
    <mergeCell ref="E22:E24"/>
    <mergeCell ref="F22:F24"/>
    <mergeCell ref="C22:C24"/>
    <mergeCell ref="G22:G24"/>
    <mergeCell ref="H22:H24"/>
    <mergeCell ref="J25:J27"/>
    <mergeCell ref="J28:J29"/>
    <mergeCell ref="J30:J33"/>
    <mergeCell ref="J34:J37"/>
    <mergeCell ref="J74:J76"/>
    <mergeCell ref="J48:J53"/>
    <mergeCell ref="J59:J61"/>
    <mergeCell ref="G41:G42"/>
    <mergeCell ref="I71:I76"/>
    <mergeCell ref="G62:G63"/>
    <mergeCell ref="G64:G65"/>
    <mergeCell ref="G66:G67"/>
    <mergeCell ref="G68:G69"/>
    <mergeCell ref="G71:G72"/>
    <mergeCell ref="I48:I53"/>
    <mergeCell ref="I64:I70"/>
    <mergeCell ref="I62:I63"/>
    <mergeCell ref="I41:I44"/>
    <mergeCell ref="J41:J44"/>
    <mergeCell ref="J62:J63"/>
    <mergeCell ref="J64:J70"/>
    <mergeCell ref="J45:J47"/>
    <mergeCell ref="J71:J73"/>
    <mergeCell ref="J10:J11"/>
    <mergeCell ref="J12:J13"/>
    <mergeCell ref="D57:D58"/>
    <mergeCell ref="E57:E58"/>
    <mergeCell ref="F57:F58"/>
    <mergeCell ref="I57:I58"/>
    <mergeCell ref="J57:J58"/>
    <mergeCell ref="E12:E13"/>
    <mergeCell ref="F12:F13"/>
    <mergeCell ref="D12:D13"/>
    <mergeCell ref="H17:H18"/>
    <mergeCell ref="H15:H16"/>
    <mergeCell ref="I15:I16"/>
    <mergeCell ref="J19:J20"/>
    <mergeCell ref="D34:D37"/>
    <mergeCell ref="E34:E37"/>
    <mergeCell ref="F34:F37"/>
    <mergeCell ref="I34:I37"/>
    <mergeCell ref="I30:I33"/>
    <mergeCell ref="I28:I29"/>
    <mergeCell ref="E28:E29"/>
    <mergeCell ref="F28:F29"/>
    <mergeCell ref="F19:F20"/>
    <mergeCell ref="G19:G20"/>
    <mergeCell ref="E45:E47"/>
    <mergeCell ref="F45:F47"/>
    <mergeCell ref="D62:D63"/>
    <mergeCell ref="C45:C47"/>
    <mergeCell ref="C48:C53"/>
    <mergeCell ref="E62:E63"/>
    <mergeCell ref="E25:E27"/>
    <mergeCell ref="F25:F27"/>
    <mergeCell ref="D28:D29"/>
    <mergeCell ref="F62:F63"/>
    <mergeCell ref="D30:D33"/>
    <mergeCell ref="E30:E33"/>
    <mergeCell ref="F30:F33"/>
    <mergeCell ref="E48:E53"/>
    <mergeCell ref="D48:D53"/>
    <mergeCell ref="F48:F53"/>
    <mergeCell ref="F41:F44"/>
    <mergeCell ref="D41:D44"/>
    <mergeCell ref="E41:E44"/>
    <mergeCell ref="C57:C58"/>
    <mergeCell ref="C59:C61"/>
    <mergeCell ref="C62:C63"/>
    <mergeCell ref="D10:D11"/>
    <mergeCell ref="F15:F18"/>
    <mergeCell ref="D25:D27"/>
    <mergeCell ref="D19:D20"/>
    <mergeCell ref="E19:E20"/>
    <mergeCell ref="E10:E11"/>
    <mergeCell ref="I19:I20"/>
    <mergeCell ref="C64:C70"/>
    <mergeCell ref="B57:B63"/>
    <mergeCell ref="B41:B47"/>
    <mergeCell ref="B10:B40"/>
    <mergeCell ref="B55:B56"/>
    <mergeCell ref="B48:B54"/>
    <mergeCell ref="C10:C11"/>
    <mergeCell ref="C12:C13"/>
    <mergeCell ref="C15:C18"/>
    <mergeCell ref="C19:C20"/>
    <mergeCell ref="C25:C27"/>
    <mergeCell ref="C28:C29"/>
    <mergeCell ref="C30:C33"/>
    <mergeCell ref="C34:C37"/>
    <mergeCell ref="C38:C40"/>
    <mergeCell ref="C41:C44"/>
    <mergeCell ref="D45:D47"/>
    <mergeCell ref="C71:C76"/>
    <mergeCell ref="C4:I4"/>
    <mergeCell ref="C3:I3"/>
    <mergeCell ref="B2:I2"/>
    <mergeCell ref="B6:I6"/>
    <mergeCell ref="B7:I7"/>
    <mergeCell ref="C5:I5"/>
    <mergeCell ref="D59:D61"/>
    <mergeCell ref="E59:E61"/>
    <mergeCell ref="F59:F61"/>
    <mergeCell ref="G8:H8"/>
    <mergeCell ref="E15:E18"/>
    <mergeCell ref="D15:D18"/>
    <mergeCell ref="E38:E40"/>
    <mergeCell ref="D38:D40"/>
    <mergeCell ref="F38:F40"/>
    <mergeCell ref="B64:B76"/>
    <mergeCell ref="D71:D76"/>
    <mergeCell ref="E71:E76"/>
    <mergeCell ref="F71:F76"/>
    <mergeCell ref="E64:E70"/>
    <mergeCell ref="D64:D70"/>
    <mergeCell ref="F64:F70"/>
    <mergeCell ref="F10:F11"/>
    <mergeCell ref="I10:I11"/>
    <mergeCell ref="I12:I13"/>
    <mergeCell ref="I25:I27"/>
    <mergeCell ref="I45:I47"/>
    <mergeCell ref="I59:I61"/>
    <mergeCell ref="G59:G60"/>
    <mergeCell ref="G15:G16"/>
    <mergeCell ref="G17:G18"/>
    <mergeCell ref="G25:G26"/>
    <mergeCell ref="G28:G29"/>
    <mergeCell ref="G30:G31"/>
    <mergeCell ref="G38:G39"/>
    <mergeCell ref="G45:G46"/>
    <mergeCell ref="G48:G49"/>
    <mergeCell ref="G51:G52"/>
    <mergeCell ref="G35:G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5"/>
  <sheetViews>
    <sheetView zoomScale="110" zoomScaleNormal="110" workbookViewId="0">
      <selection activeCell="I18" sqref="I18:I19"/>
    </sheetView>
  </sheetViews>
  <sheetFormatPr baseColWidth="10" defaultColWidth="11.42578125" defaultRowHeight="12" x14ac:dyDescent="0.2"/>
  <cols>
    <col min="1" max="1" width="5" style="5" customWidth="1"/>
    <col min="2" max="2" width="20.140625" style="5" customWidth="1"/>
    <col min="3" max="3" width="4" style="302" customWidth="1"/>
    <col min="4" max="4" width="5" style="8" hidden="1" customWidth="1"/>
    <col min="5" max="5" width="40.7109375" style="5" customWidth="1"/>
    <col min="6" max="6" width="28.7109375" style="9" customWidth="1"/>
    <col min="7" max="7" width="26" style="8" customWidth="1"/>
    <col min="8" max="8" width="26.5703125" style="8" customWidth="1"/>
    <col min="9" max="9" width="17.5703125" style="152" customWidth="1"/>
    <col min="10" max="10" width="22" style="204" hidden="1" customWidth="1"/>
    <col min="11" max="16384" width="11.42578125" style="5"/>
  </cols>
  <sheetData>
    <row r="2" spans="2:10" x14ac:dyDescent="0.2">
      <c r="B2" s="485" t="s">
        <v>144</v>
      </c>
      <c r="C2" s="486"/>
      <c r="D2" s="486"/>
      <c r="E2" s="486"/>
      <c r="F2" s="569"/>
      <c r="G2" s="569"/>
      <c r="H2" s="486"/>
      <c r="I2" s="487"/>
    </row>
    <row r="3" spans="2:10" ht="15" customHeight="1" x14ac:dyDescent="0.2">
      <c r="B3" s="3" t="s">
        <v>145</v>
      </c>
      <c r="C3" s="482" t="s">
        <v>32</v>
      </c>
      <c r="D3" s="483"/>
      <c r="E3" s="483"/>
      <c r="F3" s="483"/>
      <c r="G3" s="483"/>
      <c r="H3" s="483"/>
      <c r="I3" s="484"/>
    </row>
    <row r="4" spans="2:10" ht="15" customHeight="1" x14ac:dyDescent="0.2">
      <c r="B4" s="3" t="s">
        <v>146</v>
      </c>
      <c r="C4" s="482" t="s">
        <v>34</v>
      </c>
      <c r="D4" s="483"/>
      <c r="E4" s="483"/>
      <c r="F4" s="483"/>
      <c r="G4" s="483"/>
      <c r="H4" s="483"/>
      <c r="I4" s="484"/>
    </row>
    <row r="5" spans="2:10" ht="15" customHeight="1" x14ac:dyDescent="0.2">
      <c r="B5" s="3" t="s">
        <v>147</v>
      </c>
      <c r="C5" s="574" t="s">
        <v>273</v>
      </c>
      <c r="D5" s="575"/>
      <c r="E5" s="575"/>
      <c r="F5" s="575"/>
      <c r="G5" s="575"/>
      <c r="H5" s="575"/>
      <c r="I5" s="576"/>
    </row>
    <row r="6" spans="2:10" x14ac:dyDescent="0.2">
      <c r="B6" s="570" t="s">
        <v>37</v>
      </c>
      <c r="C6" s="571"/>
      <c r="D6" s="489"/>
      <c r="E6" s="489"/>
      <c r="F6" s="483"/>
      <c r="G6" s="483"/>
      <c r="H6" s="489"/>
      <c r="I6" s="490"/>
    </row>
    <row r="7" spans="2:10" x14ac:dyDescent="0.2">
      <c r="B7" s="572" t="s">
        <v>274</v>
      </c>
      <c r="C7" s="572"/>
      <c r="D7" s="572"/>
      <c r="E7" s="572"/>
      <c r="F7" s="573"/>
      <c r="G7" s="573"/>
      <c r="H7" s="572"/>
      <c r="I7" s="572"/>
    </row>
    <row r="8" spans="2:10" ht="10.5" customHeight="1" x14ac:dyDescent="0.2">
      <c r="B8" s="69"/>
      <c r="C8" s="301"/>
      <c r="D8" s="70"/>
      <c r="E8" s="71"/>
      <c r="F8" s="72"/>
      <c r="G8" s="577" t="s">
        <v>39</v>
      </c>
      <c r="H8" s="578"/>
      <c r="I8" s="147"/>
    </row>
    <row r="9" spans="2:10" ht="15" customHeight="1" x14ac:dyDescent="0.2">
      <c r="B9" s="294" t="s">
        <v>40</v>
      </c>
      <c r="C9" s="303"/>
      <c r="D9" s="73"/>
      <c r="E9" s="74" t="s">
        <v>24</v>
      </c>
      <c r="F9" s="74" t="s">
        <v>25</v>
      </c>
      <c r="G9" s="75" t="s">
        <v>41</v>
      </c>
      <c r="H9" s="76" t="s">
        <v>42</v>
      </c>
      <c r="I9" s="148" t="s">
        <v>27</v>
      </c>
    </row>
    <row r="10" spans="2:10" ht="45" x14ac:dyDescent="0.2">
      <c r="B10" s="283" t="s">
        <v>275</v>
      </c>
      <c r="C10" s="344" t="s">
        <v>276</v>
      </c>
      <c r="D10" s="300"/>
      <c r="E10" s="364" t="s">
        <v>277</v>
      </c>
      <c r="F10" s="16" t="s">
        <v>278</v>
      </c>
      <c r="G10" s="18" t="s">
        <v>19</v>
      </c>
      <c r="H10" s="18" t="s">
        <v>279</v>
      </c>
      <c r="I10" s="304">
        <v>45291</v>
      </c>
      <c r="J10" s="203" t="s">
        <v>280</v>
      </c>
    </row>
    <row r="11" spans="2:10" ht="78.75" x14ac:dyDescent="0.2">
      <c r="B11" s="562" t="s">
        <v>281</v>
      </c>
      <c r="C11" s="344" t="s">
        <v>282</v>
      </c>
      <c r="D11" s="7" t="s">
        <v>203</v>
      </c>
      <c r="E11" s="295" t="s">
        <v>283</v>
      </c>
      <c r="F11" s="119" t="s">
        <v>284</v>
      </c>
      <c r="G11" s="46" t="s">
        <v>19</v>
      </c>
      <c r="H11" s="220" t="s">
        <v>279</v>
      </c>
      <c r="I11" s="155">
        <v>45230</v>
      </c>
      <c r="J11" s="203" t="s">
        <v>280</v>
      </c>
    </row>
    <row r="12" spans="2:10" ht="33.75" customHeight="1" x14ac:dyDescent="0.2">
      <c r="B12" s="562"/>
      <c r="C12" s="549" t="s">
        <v>285</v>
      </c>
      <c r="D12" s="481" t="s">
        <v>164</v>
      </c>
      <c r="E12" s="509" t="s">
        <v>67</v>
      </c>
      <c r="F12" s="386" t="s">
        <v>286</v>
      </c>
      <c r="G12" s="407" t="s">
        <v>16</v>
      </c>
      <c r="H12" s="145" t="s">
        <v>57</v>
      </c>
      <c r="I12" s="537">
        <v>45138</v>
      </c>
      <c r="J12" s="528" t="s">
        <v>49</v>
      </c>
    </row>
    <row r="13" spans="2:10" ht="33.75" customHeight="1" x14ac:dyDescent="0.2">
      <c r="B13" s="562"/>
      <c r="C13" s="550"/>
      <c r="D13" s="481"/>
      <c r="E13" s="510"/>
      <c r="F13" s="390"/>
      <c r="G13" s="408"/>
      <c r="H13" s="146" t="s">
        <v>48</v>
      </c>
      <c r="I13" s="458"/>
      <c r="J13" s="528"/>
    </row>
    <row r="14" spans="2:10" ht="11.25" x14ac:dyDescent="0.2">
      <c r="B14" s="562"/>
      <c r="C14" s="550"/>
      <c r="D14" s="481"/>
      <c r="E14" s="510"/>
      <c r="F14" s="390"/>
      <c r="G14" s="143" t="s">
        <v>19</v>
      </c>
      <c r="H14" s="146" t="s">
        <v>71</v>
      </c>
      <c r="I14" s="457">
        <v>45230</v>
      </c>
      <c r="J14" s="528" t="s">
        <v>49</v>
      </c>
    </row>
    <row r="15" spans="2:10" ht="22.5" x14ac:dyDescent="0.2">
      <c r="B15" s="562"/>
      <c r="C15" s="551"/>
      <c r="D15" s="481"/>
      <c r="E15" s="511"/>
      <c r="F15" s="387"/>
      <c r="G15" s="144" t="s">
        <v>15</v>
      </c>
      <c r="H15" s="146" t="s">
        <v>72</v>
      </c>
      <c r="I15" s="458"/>
      <c r="J15" s="528"/>
    </row>
    <row r="16" spans="2:10" ht="33.75" x14ac:dyDescent="0.2">
      <c r="B16" s="562"/>
      <c r="C16" s="524" t="s">
        <v>287</v>
      </c>
      <c r="D16" s="481" t="s">
        <v>208</v>
      </c>
      <c r="E16" s="419" t="s">
        <v>288</v>
      </c>
      <c r="F16" s="410" t="s">
        <v>289</v>
      </c>
      <c r="G16" s="557" t="s">
        <v>19</v>
      </c>
      <c r="H16" s="39" t="s">
        <v>279</v>
      </c>
      <c r="I16" s="446">
        <v>45261</v>
      </c>
      <c r="J16" s="528" t="s">
        <v>280</v>
      </c>
    </row>
    <row r="17" spans="2:10" ht="45.75" customHeight="1" x14ac:dyDescent="0.2">
      <c r="B17" s="562"/>
      <c r="C17" s="524"/>
      <c r="D17" s="481"/>
      <c r="E17" s="420"/>
      <c r="F17" s="411"/>
      <c r="G17" s="461"/>
      <c r="H17" s="41" t="s">
        <v>290</v>
      </c>
      <c r="I17" s="451"/>
      <c r="J17" s="528"/>
    </row>
    <row r="18" spans="2:10" ht="49.5" customHeight="1" x14ac:dyDescent="0.2">
      <c r="B18" s="562"/>
      <c r="C18" s="549" t="s">
        <v>291</v>
      </c>
      <c r="D18" s="481" t="s">
        <v>227</v>
      </c>
      <c r="E18" s="509" t="s">
        <v>292</v>
      </c>
      <c r="F18" s="434" t="s">
        <v>293</v>
      </c>
      <c r="G18" s="53" t="s">
        <v>19</v>
      </c>
      <c r="H18" s="158" t="s">
        <v>294</v>
      </c>
      <c r="I18" s="426">
        <v>45107</v>
      </c>
      <c r="J18" s="528" t="s">
        <v>295</v>
      </c>
    </row>
    <row r="19" spans="2:10" ht="22.5" customHeight="1" x14ac:dyDescent="0.2">
      <c r="B19" s="562"/>
      <c r="C19" s="551"/>
      <c r="D19" s="481"/>
      <c r="E19" s="511"/>
      <c r="F19" s="435"/>
      <c r="G19" s="109" t="s">
        <v>16</v>
      </c>
      <c r="H19" s="178" t="s">
        <v>296</v>
      </c>
      <c r="I19" s="556"/>
      <c r="J19" s="528"/>
    </row>
    <row r="20" spans="2:10" ht="49.5" customHeight="1" x14ac:dyDescent="0.2">
      <c r="B20" s="562" t="s">
        <v>297</v>
      </c>
      <c r="C20" s="344" t="s">
        <v>298</v>
      </c>
      <c r="D20" s="7" t="s">
        <v>152</v>
      </c>
      <c r="E20" s="296" t="str">
        <f>'Componen 2 Rendición de cuentas'!E14</f>
        <v xml:space="preserve">Realizar una sensibilización en la Entidad sobre la caracterización de los grupos de valor  actualizada de acuerdo al procedimiento interno de la Entidad </v>
      </c>
      <c r="F20" s="326" t="str">
        <f>'Componen 2 Rendición de cuentas'!F14</f>
        <v>Un (1) listado de asistencia de la sensibilización realizada</v>
      </c>
      <c r="G20" s="327" t="str">
        <f>'Componen 2 Rendición de cuentas'!G14</f>
        <v>Gerencia Ambiental, Social y Atención al Usuario, GASA</v>
      </c>
      <c r="H20" s="325" t="str">
        <f>'Componen 2 Rendición de cuentas'!H14</f>
        <v>Proceso de Atención a Partes Interesadas y Comunicaciones
(Responsabilidad Social)</v>
      </c>
      <c r="I20" s="328">
        <f>'Componen 2 Rendición de cuentas'!I14</f>
        <v>45046</v>
      </c>
      <c r="J20" s="221" t="s">
        <v>99</v>
      </c>
    </row>
    <row r="21" spans="2:10" ht="33.75" x14ac:dyDescent="0.2">
      <c r="B21" s="562"/>
      <c r="C21" s="549" t="s">
        <v>299</v>
      </c>
      <c r="D21" s="481" t="s">
        <v>174</v>
      </c>
      <c r="E21" s="509" t="s">
        <v>300</v>
      </c>
      <c r="F21" s="386" t="s">
        <v>301</v>
      </c>
      <c r="G21" s="429" t="s">
        <v>19</v>
      </c>
      <c r="H21" s="43" t="s">
        <v>279</v>
      </c>
      <c r="I21" s="440">
        <v>45291</v>
      </c>
      <c r="J21" s="528" t="s">
        <v>280</v>
      </c>
    </row>
    <row r="22" spans="2:10" ht="30.75" customHeight="1" x14ac:dyDescent="0.2">
      <c r="B22" s="562"/>
      <c r="C22" s="551"/>
      <c r="D22" s="481"/>
      <c r="E22" s="511"/>
      <c r="F22" s="387"/>
      <c r="G22" s="555"/>
      <c r="H22" s="40" t="s">
        <v>302</v>
      </c>
      <c r="I22" s="447"/>
      <c r="J22" s="528"/>
    </row>
    <row r="23" spans="2:10" ht="33.75" x14ac:dyDescent="0.2">
      <c r="B23" s="562"/>
      <c r="C23" s="549" t="s">
        <v>303</v>
      </c>
      <c r="D23" s="481" t="s">
        <v>178</v>
      </c>
      <c r="E23" s="495" t="s">
        <v>304</v>
      </c>
      <c r="F23" s="410" t="s">
        <v>305</v>
      </c>
      <c r="G23" s="429" t="s">
        <v>19</v>
      </c>
      <c r="H23" s="39" t="s">
        <v>279</v>
      </c>
      <c r="I23" s="586">
        <v>45199</v>
      </c>
      <c r="J23" s="528" t="s">
        <v>280</v>
      </c>
    </row>
    <row r="24" spans="2:10" ht="31.5" customHeight="1" x14ac:dyDescent="0.2">
      <c r="B24" s="562"/>
      <c r="C24" s="551"/>
      <c r="D24" s="481"/>
      <c r="E24" s="497"/>
      <c r="F24" s="411"/>
      <c r="G24" s="555"/>
      <c r="H24" s="41" t="s">
        <v>302</v>
      </c>
      <c r="I24" s="587"/>
      <c r="J24" s="528"/>
    </row>
    <row r="25" spans="2:10" ht="33.75" x14ac:dyDescent="0.2">
      <c r="B25" s="562"/>
      <c r="C25" s="344" t="s">
        <v>306</v>
      </c>
      <c r="D25" s="7" t="s">
        <v>182</v>
      </c>
      <c r="E25" s="297" t="s">
        <v>307</v>
      </c>
      <c r="F25" s="110" t="s">
        <v>127</v>
      </c>
      <c r="G25" s="118" t="s">
        <v>19</v>
      </c>
      <c r="H25" s="44" t="s">
        <v>279</v>
      </c>
      <c r="I25" s="132">
        <v>45261</v>
      </c>
      <c r="J25" s="203" t="s">
        <v>308</v>
      </c>
    </row>
    <row r="26" spans="2:10" ht="47.25" customHeight="1" x14ac:dyDescent="0.2">
      <c r="B26" s="562" t="s">
        <v>309</v>
      </c>
      <c r="C26" s="549" t="s">
        <v>310</v>
      </c>
      <c r="D26" s="481" t="s">
        <v>169</v>
      </c>
      <c r="E26" s="580" t="s">
        <v>311</v>
      </c>
      <c r="F26" s="585" t="s">
        <v>312</v>
      </c>
      <c r="G26" s="135" t="s">
        <v>19</v>
      </c>
      <c r="H26" s="135" t="s">
        <v>279</v>
      </c>
      <c r="I26" s="149">
        <v>45137</v>
      </c>
      <c r="J26" s="203" t="s">
        <v>313</v>
      </c>
    </row>
    <row r="27" spans="2:10" ht="64.5" customHeight="1" x14ac:dyDescent="0.2">
      <c r="B27" s="562"/>
      <c r="C27" s="551"/>
      <c r="D27" s="481"/>
      <c r="E27" s="580"/>
      <c r="F27" s="585"/>
      <c r="G27" s="43" t="s">
        <v>16</v>
      </c>
      <c r="H27" s="43" t="s">
        <v>48</v>
      </c>
      <c r="I27" s="150">
        <v>45291</v>
      </c>
      <c r="J27" s="203" t="s">
        <v>313</v>
      </c>
    </row>
    <row r="28" spans="2:10" ht="46.5" customHeight="1" x14ac:dyDescent="0.2">
      <c r="B28" s="562"/>
      <c r="C28" s="344" t="s">
        <v>314</v>
      </c>
      <c r="D28" s="6" t="s">
        <v>198</v>
      </c>
      <c r="E28" s="298" t="s">
        <v>315</v>
      </c>
      <c r="F28" s="363" t="s">
        <v>316</v>
      </c>
      <c r="G28" s="15" t="s">
        <v>19</v>
      </c>
      <c r="H28" s="115" t="s">
        <v>279</v>
      </c>
      <c r="I28" s="324">
        <v>45260</v>
      </c>
      <c r="J28" s="203" t="s">
        <v>317</v>
      </c>
    </row>
    <row r="29" spans="2:10" ht="45.75" customHeight="1" x14ac:dyDescent="0.2">
      <c r="B29" s="562"/>
      <c r="C29" s="346" t="s">
        <v>318</v>
      </c>
      <c r="D29" s="7" t="s">
        <v>215</v>
      </c>
      <c r="E29" s="298" t="s">
        <v>319</v>
      </c>
      <c r="F29" s="121" t="s">
        <v>320</v>
      </c>
      <c r="G29" s="115" t="s">
        <v>19</v>
      </c>
      <c r="H29" s="115" t="s">
        <v>279</v>
      </c>
      <c r="I29" s="128">
        <v>45107</v>
      </c>
      <c r="J29" s="203" t="s">
        <v>280</v>
      </c>
    </row>
    <row r="30" spans="2:10" ht="60" customHeight="1" x14ac:dyDescent="0.2">
      <c r="B30" s="562"/>
      <c r="C30" s="549" t="s">
        <v>321</v>
      </c>
      <c r="D30" s="481" t="s">
        <v>221</v>
      </c>
      <c r="E30" s="509" t="s">
        <v>322</v>
      </c>
      <c r="F30" s="434" t="s">
        <v>323</v>
      </c>
      <c r="G30" s="156" t="s">
        <v>17</v>
      </c>
      <c r="H30" s="141" t="s">
        <v>324</v>
      </c>
      <c r="I30" s="457">
        <v>45076</v>
      </c>
      <c r="J30" s="528" t="s">
        <v>325</v>
      </c>
    </row>
    <row r="31" spans="2:10" ht="60" customHeight="1" x14ac:dyDescent="0.2">
      <c r="B31" s="562"/>
      <c r="C31" s="551"/>
      <c r="D31" s="481"/>
      <c r="E31" s="511"/>
      <c r="F31" s="435"/>
      <c r="G31" s="143" t="s">
        <v>16</v>
      </c>
      <c r="H31" s="157" t="s">
        <v>57</v>
      </c>
      <c r="I31" s="541"/>
      <c r="J31" s="528"/>
    </row>
    <row r="32" spans="2:10" ht="41.25" customHeight="1" x14ac:dyDescent="0.2">
      <c r="B32" s="562" t="s">
        <v>326</v>
      </c>
      <c r="C32" s="344" t="s">
        <v>327</v>
      </c>
      <c r="D32" s="7" t="s">
        <v>188</v>
      </c>
      <c r="E32" s="338" t="s">
        <v>328</v>
      </c>
      <c r="F32" s="154" t="s">
        <v>329</v>
      </c>
      <c r="G32" s="137" t="s">
        <v>19</v>
      </c>
      <c r="H32" s="120" t="s">
        <v>279</v>
      </c>
      <c r="I32" s="153">
        <v>45076</v>
      </c>
      <c r="J32" s="203" t="s">
        <v>330</v>
      </c>
    </row>
    <row r="33" spans="2:10" x14ac:dyDescent="0.2">
      <c r="B33" s="562"/>
      <c r="C33" s="549" t="s">
        <v>331</v>
      </c>
      <c r="D33" s="563" t="s">
        <v>193</v>
      </c>
      <c r="E33" s="517" t="s">
        <v>332</v>
      </c>
      <c r="F33" s="565" t="s">
        <v>333</v>
      </c>
      <c r="G33" s="567" t="s">
        <v>19</v>
      </c>
      <c r="H33" s="568" t="s">
        <v>279</v>
      </c>
      <c r="I33" s="151">
        <v>45017</v>
      </c>
      <c r="J33" s="203" t="s">
        <v>317</v>
      </c>
    </row>
    <row r="34" spans="2:10" x14ac:dyDescent="0.2">
      <c r="B34" s="562"/>
      <c r="C34" s="550"/>
      <c r="D34" s="563"/>
      <c r="E34" s="564"/>
      <c r="F34" s="566"/>
      <c r="G34" s="567"/>
      <c r="H34" s="568"/>
      <c r="I34" s="349">
        <v>45108</v>
      </c>
      <c r="J34" s="203" t="s">
        <v>317</v>
      </c>
    </row>
    <row r="35" spans="2:10" x14ac:dyDescent="0.2">
      <c r="B35" s="562"/>
      <c r="C35" s="551"/>
      <c r="D35" s="563"/>
      <c r="E35" s="564"/>
      <c r="F35" s="566"/>
      <c r="G35" s="567"/>
      <c r="H35" s="568"/>
      <c r="I35" s="149">
        <v>45200</v>
      </c>
      <c r="J35" s="203" t="s">
        <v>317</v>
      </c>
    </row>
    <row r="36" spans="2:10" ht="45" x14ac:dyDescent="0.2">
      <c r="B36" s="562"/>
      <c r="C36" s="344" t="s">
        <v>334</v>
      </c>
      <c r="D36" s="6" t="s">
        <v>244</v>
      </c>
      <c r="E36" s="299" t="s">
        <v>335</v>
      </c>
      <c r="F36" s="113" t="s">
        <v>336</v>
      </c>
      <c r="G36" s="46" t="s">
        <v>15</v>
      </c>
      <c r="H36" s="13" t="s">
        <v>337</v>
      </c>
      <c r="I36" s="130">
        <v>45261</v>
      </c>
      <c r="J36" s="203" t="s">
        <v>338</v>
      </c>
    </row>
    <row r="37" spans="2:10" ht="33" customHeight="1" x14ac:dyDescent="0.2">
      <c r="B37" s="562" t="s">
        <v>339</v>
      </c>
      <c r="C37" s="524" t="s">
        <v>340</v>
      </c>
      <c r="D37" s="481" t="s">
        <v>156</v>
      </c>
      <c r="E37" s="419" t="s">
        <v>341</v>
      </c>
      <c r="F37" s="443" t="s">
        <v>342</v>
      </c>
      <c r="G37" s="407" t="s">
        <v>19</v>
      </c>
      <c r="H37" s="581" t="s">
        <v>343</v>
      </c>
      <c r="I37" s="130">
        <v>45017</v>
      </c>
      <c r="J37" s="203" t="s">
        <v>280</v>
      </c>
    </row>
    <row r="38" spans="2:10" ht="27.75" customHeight="1" x14ac:dyDescent="0.2">
      <c r="B38" s="562"/>
      <c r="C38" s="588"/>
      <c r="D38" s="481"/>
      <c r="E38" s="579"/>
      <c r="F38" s="444"/>
      <c r="G38" s="408"/>
      <c r="H38" s="582"/>
      <c r="I38" s="347">
        <v>45108</v>
      </c>
      <c r="J38" s="203" t="s">
        <v>280</v>
      </c>
    </row>
    <row r="39" spans="2:10" ht="26.25" customHeight="1" x14ac:dyDescent="0.2">
      <c r="B39" s="562"/>
      <c r="C39" s="524"/>
      <c r="D39" s="481"/>
      <c r="E39" s="579"/>
      <c r="F39" s="444"/>
      <c r="G39" s="409"/>
      <c r="H39" s="582"/>
      <c r="I39" s="130">
        <v>45200</v>
      </c>
      <c r="J39" s="203" t="s">
        <v>280</v>
      </c>
    </row>
    <row r="40" spans="2:10" x14ac:dyDescent="0.2">
      <c r="B40" s="562"/>
      <c r="C40" s="524" t="s">
        <v>344</v>
      </c>
      <c r="D40" s="481" t="s">
        <v>233</v>
      </c>
      <c r="E40" s="419" t="s">
        <v>345</v>
      </c>
      <c r="F40" s="443" t="s">
        <v>346</v>
      </c>
      <c r="G40" s="589" t="s">
        <v>19</v>
      </c>
      <c r="H40" s="589" t="s">
        <v>279</v>
      </c>
      <c r="I40" s="347">
        <v>45017</v>
      </c>
      <c r="J40" s="203"/>
    </row>
    <row r="41" spans="2:10" x14ac:dyDescent="0.2">
      <c r="B41" s="562"/>
      <c r="C41" s="588"/>
      <c r="D41" s="481"/>
      <c r="E41" s="579"/>
      <c r="F41" s="444"/>
      <c r="G41" s="589"/>
      <c r="H41" s="589"/>
      <c r="I41" s="347">
        <v>45108</v>
      </c>
      <c r="J41" s="203" t="s">
        <v>280</v>
      </c>
    </row>
    <row r="42" spans="2:10" ht="15.75" customHeight="1" x14ac:dyDescent="0.2">
      <c r="B42" s="562"/>
      <c r="C42" s="524"/>
      <c r="D42" s="481"/>
      <c r="E42" s="579"/>
      <c r="F42" s="444"/>
      <c r="G42" s="589"/>
      <c r="H42" s="589"/>
      <c r="I42" s="347">
        <v>45200</v>
      </c>
      <c r="J42" s="203" t="s">
        <v>280</v>
      </c>
    </row>
    <row r="43" spans="2:10" x14ac:dyDescent="0.2">
      <c r="B43" s="562"/>
      <c r="C43" s="524" t="s">
        <v>347</v>
      </c>
      <c r="D43" s="590" t="s">
        <v>237</v>
      </c>
      <c r="E43" s="419" t="s">
        <v>696</v>
      </c>
      <c r="F43" s="401" t="s">
        <v>692</v>
      </c>
      <c r="G43" s="584" t="s">
        <v>15</v>
      </c>
      <c r="H43" s="584" t="s">
        <v>348</v>
      </c>
      <c r="I43" s="347">
        <v>45017</v>
      </c>
      <c r="J43" s="203"/>
    </row>
    <row r="44" spans="2:10" x14ac:dyDescent="0.2">
      <c r="B44" s="562"/>
      <c r="C44" s="524"/>
      <c r="D44" s="590"/>
      <c r="E44" s="579"/>
      <c r="F44" s="439"/>
      <c r="G44" s="584"/>
      <c r="H44" s="584"/>
      <c r="I44" s="347">
        <v>45108</v>
      </c>
      <c r="J44" s="203" t="s">
        <v>338</v>
      </c>
    </row>
    <row r="45" spans="2:10" x14ac:dyDescent="0.2">
      <c r="B45" s="562"/>
      <c r="C45" s="524"/>
      <c r="D45" s="590"/>
      <c r="E45" s="579"/>
      <c r="F45" s="439"/>
      <c r="G45" s="584"/>
      <c r="H45" s="584"/>
      <c r="I45" s="347">
        <v>45200</v>
      </c>
      <c r="J45" s="203" t="s">
        <v>338</v>
      </c>
    </row>
    <row r="46" spans="2:10" ht="21.75" customHeight="1" x14ac:dyDescent="0.2">
      <c r="B46" s="562"/>
      <c r="C46" s="524" t="s">
        <v>349</v>
      </c>
      <c r="D46" s="563" t="s">
        <v>249</v>
      </c>
      <c r="E46" s="583" t="s">
        <v>350</v>
      </c>
      <c r="F46" s="413" t="s">
        <v>351</v>
      </c>
      <c r="G46" s="584" t="s">
        <v>19</v>
      </c>
      <c r="H46" s="584" t="s">
        <v>279</v>
      </c>
      <c r="I46" s="130">
        <v>45017</v>
      </c>
      <c r="J46" s="203" t="s">
        <v>280</v>
      </c>
    </row>
    <row r="47" spans="2:10" ht="21" customHeight="1" x14ac:dyDescent="0.2">
      <c r="B47" s="562"/>
      <c r="C47" s="588"/>
      <c r="D47" s="563"/>
      <c r="E47" s="583"/>
      <c r="F47" s="413"/>
      <c r="G47" s="584"/>
      <c r="H47" s="584"/>
      <c r="I47" s="130">
        <v>45108</v>
      </c>
      <c r="J47" s="203" t="s">
        <v>280</v>
      </c>
    </row>
    <row r="48" spans="2:10" ht="24.75" customHeight="1" x14ac:dyDescent="0.2">
      <c r="B48" s="562"/>
      <c r="C48" s="524"/>
      <c r="D48" s="563"/>
      <c r="E48" s="583"/>
      <c r="F48" s="413"/>
      <c r="G48" s="584"/>
      <c r="H48" s="584"/>
      <c r="I48" s="130">
        <v>45200</v>
      </c>
      <c r="J48" s="203" t="s">
        <v>280</v>
      </c>
    </row>
    <row r="49" spans="2:10" ht="82.5" customHeight="1" x14ac:dyDescent="0.2">
      <c r="B49" s="562"/>
      <c r="C49" s="524" t="s">
        <v>352</v>
      </c>
      <c r="D49" s="563" t="s">
        <v>353</v>
      </c>
      <c r="E49" s="558" t="s">
        <v>354</v>
      </c>
      <c r="F49" s="559" t="s">
        <v>355</v>
      </c>
      <c r="G49" s="560" t="s">
        <v>356</v>
      </c>
      <c r="H49" s="560" t="s">
        <v>356</v>
      </c>
      <c r="I49" s="130">
        <v>45107</v>
      </c>
      <c r="J49" s="284" t="s">
        <v>357</v>
      </c>
    </row>
    <row r="50" spans="2:10" ht="29.25" customHeight="1" x14ac:dyDescent="0.2">
      <c r="B50" s="562"/>
      <c r="C50" s="524"/>
      <c r="D50" s="563"/>
      <c r="E50" s="558"/>
      <c r="F50" s="559"/>
      <c r="G50" s="561"/>
      <c r="H50" s="561"/>
      <c r="I50" s="130">
        <v>45291</v>
      </c>
      <c r="J50" s="284" t="s">
        <v>357</v>
      </c>
    </row>
    <row r="51" spans="2:10" ht="24.75" customHeight="1" x14ac:dyDescent="0.2">
      <c r="B51" s="17"/>
      <c r="C51" s="345"/>
      <c r="D51" s="5"/>
      <c r="F51" s="5"/>
      <c r="G51" s="5"/>
      <c r="H51" s="5"/>
      <c r="I51" s="5"/>
      <c r="J51" s="5"/>
    </row>
    <row r="52" spans="2:10" ht="36.75" customHeight="1" x14ac:dyDescent="0.2">
      <c r="B52" s="17"/>
      <c r="C52" s="345"/>
      <c r="D52" s="5"/>
      <c r="F52" s="5"/>
      <c r="G52" s="5"/>
      <c r="H52" s="5"/>
      <c r="I52" s="5"/>
      <c r="J52" s="5"/>
    </row>
    <row r="53" spans="2:10" ht="36.75" customHeight="1" x14ac:dyDescent="0.2">
      <c r="B53" s="17"/>
      <c r="C53" s="345"/>
      <c r="D53" s="5"/>
      <c r="F53" s="5"/>
      <c r="G53" s="5"/>
      <c r="H53" s="5"/>
      <c r="I53" s="5"/>
      <c r="J53" s="5"/>
    </row>
    <row r="54" spans="2:10" ht="36.75" customHeight="1" x14ac:dyDescent="0.2">
      <c r="B54" s="17"/>
      <c r="C54" s="345"/>
      <c r="D54" s="5"/>
      <c r="F54" s="5"/>
      <c r="G54" s="5"/>
      <c r="H54" s="5"/>
      <c r="I54" s="5"/>
      <c r="J54" s="5"/>
    </row>
    <row r="55" spans="2:10" ht="37.5" customHeight="1" x14ac:dyDescent="0.2">
      <c r="B55" s="17"/>
      <c r="C55" s="345"/>
      <c r="D55" s="5"/>
      <c r="F55" s="5"/>
      <c r="G55" s="5"/>
      <c r="H55" s="5"/>
      <c r="I55" s="5"/>
      <c r="J55" s="5"/>
    </row>
    <row r="56" spans="2:10" ht="11.25" x14ac:dyDescent="0.2">
      <c r="B56" s="17"/>
      <c r="C56" s="345"/>
      <c r="D56" s="5"/>
      <c r="F56" s="5"/>
      <c r="G56" s="5"/>
      <c r="H56" s="5"/>
      <c r="I56" s="5"/>
      <c r="J56" s="5"/>
    </row>
    <row r="57" spans="2:10" ht="11.25" x14ac:dyDescent="0.2">
      <c r="B57" s="17"/>
      <c r="C57" s="345"/>
      <c r="D57" s="5"/>
      <c r="F57" s="5"/>
      <c r="G57" s="5"/>
      <c r="H57" s="5"/>
      <c r="I57" s="5"/>
      <c r="J57" s="5"/>
    </row>
    <row r="58" spans="2:10" ht="11.25" x14ac:dyDescent="0.2">
      <c r="B58" s="17"/>
      <c r="C58" s="345"/>
      <c r="D58" s="5"/>
      <c r="F58" s="5"/>
      <c r="G58" s="5"/>
      <c r="H58" s="5"/>
      <c r="I58" s="5"/>
      <c r="J58" s="5"/>
    </row>
    <row r="59" spans="2:10" ht="11.25" x14ac:dyDescent="0.2">
      <c r="B59" s="17"/>
      <c r="C59" s="345"/>
      <c r="D59" s="5"/>
      <c r="F59" s="5"/>
      <c r="G59" s="5"/>
      <c r="H59" s="5"/>
      <c r="I59" s="5"/>
      <c r="J59" s="5"/>
    </row>
    <row r="60" spans="2:10" ht="11.25" x14ac:dyDescent="0.2">
      <c r="B60" s="17"/>
      <c r="C60" s="345"/>
      <c r="D60" s="5"/>
      <c r="F60" s="5"/>
      <c r="G60" s="5"/>
      <c r="H60" s="5"/>
      <c r="I60" s="5"/>
      <c r="J60" s="5"/>
    </row>
    <row r="61" spans="2:10" ht="11.25" x14ac:dyDescent="0.2">
      <c r="B61" s="17"/>
      <c r="C61" s="345"/>
      <c r="D61" s="5"/>
      <c r="F61" s="5"/>
      <c r="G61" s="5"/>
      <c r="H61" s="5"/>
      <c r="I61" s="5"/>
      <c r="J61" s="5"/>
    </row>
    <row r="62" spans="2:10" ht="11.25" x14ac:dyDescent="0.2">
      <c r="B62" s="17"/>
      <c r="C62" s="205"/>
      <c r="D62" s="5"/>
      <c r="F62" s="5"/>
      <c r="G62" s="5"/>
      <c r="H62" s="5"/>
      <c r="I62" s="5"/>
      <c r="J62" s="5"/>
    </row>
    <row r="63" spans="2:10" ht="11.25" x14ac:dyDescent="0.2">
      <c r="B63" s="17"/>
      <c r="C63" s="205"/>
      <c r="D63" s="5"/>
      <c r="F63" s="5"/>
      <c r="G63" s="5"/>
      <c r="H63" s="5"/>
      <c r="I63" s="5"/>
      <c r="J63" s="5"/>
    </row>
    <row r="64" spans="2:10" ht="11.25" x14ac:dyDescent="0.2">
      <c r="B64" s="17"/>
      <c r="C64" s="205"/>
      <c r="D64" s="5"/>
      <c r="F64" s="5"/>
      <c r="G64" s="5"/>
      <c r="H64" s="5"/>
      <c r="I64" s="5"/>
      <c r="J64" s="5"/>
    </row>
    <row r="65" spans="2:10" ht="11.25" x14ac:dyDescent="0.2">
      <c r="B65" s="17"/>
      <c r="C65" s="205"/>
      <c r="D65" s="5"/>
      <c r="F65" s="5"/>
      <c r="G65" s="5"/>
      <c r="H65" s="5"/>
      <c r="I65" s="5"/>
      <c r="J65" s="5"/>
    </row>
    <row r="66" spans="2:10" ht="11.25" x14ac:dyDescent="0.2">
      <c r="B66" s="17"/>
      <c r="C66" s="205"/>
      <c r="D66" s="5"/>
      <c r="F66" s="5"/>
      <c r="G66" s="5"/>
      <c r="H66" s="5"/>
      <c r="I66" s="5"/>
      <c r="J66" s="5"/>
    </row>
    <row r="67" spans="2:10" ht="11.25" x14ac:dyDescent="0.2">
      <c r="B67" s="17"/>
      <c r="C67" s="205"/>
      <c r="D67" s="5"/>
      <c r="F67" s="5"/>
      <c r="G67" s="5"/>
      <c r="H67" s="5"/>
      <c r="I67" s="5"/>
      <c r="J67" s="5"/>
    </row>
    <row r="68" spans="2:10" ht="11.25" x14ac:dyDescent="0.2">
      <c r="B68" s="17"/>
      <c r="C68" s="205"/>
      <c r="D68" s="5"/>
      <c r="F68" s="5"/>
      <c r="G68" s="5"/>
      <c r="H68" s="5"/>
      <c r="I68" s="5"/>
      <c r="J68" s="5"/>
    </row>
    <row r="69" spans="2:10" ht="11.25" x14ac:dyDescent="0.2">
      <c r="B69" s="17"/>
      <c r="C69" s="205"/>
      <c r="D69" s="5"/>
      <c r="F69" s="5"/>
      <c r="G69" s="5"/>
      <c r="H69" s="5"/>
      <c r="I69" s="5"/>
      <c r="J69" s="5"/>
    </row>
    <row r="70" spans="2:10" ht="11.25" x14ac:dyDescent="0.2">
      <c r="B70" s="17"/>
      <c r="C70" s="205"/>
      <c r="D70" s="5"/>
      <c r="F70" s="5"/>
      <c r="G70" s="5"/>
      <c r="H70" s="5"/>
      <c r="I70" s="5"/>
      <c r="J70" s="5"/>
    </row>
    <row r="71" spans="2:10" ht="11.25" x14ac:dyDescent="0.2">
      <c r="B71" s="17"/>
      <c r="C71" s="205"/>
      <c r="D71" s="5"/>
      <c r="F71" s="5"/>
      <c r="G71" s="5"/>
      <c r="H71" s="5"/>
      <c r="I71" s="5"/>
      <c r="J71" s="5"/>
    </row>
    <row r="72" spans="2:10" ht="11.25" x14ac:dyDescent="0.2">
      <c r="B72" s="17"/>
      <c r="C72" s="205"/>
      <c r="D72" s="5"/>
      <c r="F72" s="5"/>
      <c r="G72" s="5"/>
      <c r="H72" s="5"/>
      <c r="I72" s="5"/>
      <c r="J72" s="5"/>
    </row>
    <row r="73" spans="2:10" ht="11.25" x14ac:dyDescent="0.2">
      <c r="B73" s="17"/>
      <c r="C73" s="205"/>
      <c r="D73" s="5"/>
      <c r="F73" s="5"/>
      <c r="G73" s="5"/>
      <c r="H73" s="5"/>
      <c r="I73" s="5"/>
      <c r="J73" s="5"/>
    </row>
    <row r="74" spans="2:10" ht="11.25" x14ac:dyDescent="0.2">
      <c r="B74" s="17"/>
      <c r="C74" s="205"/>
      <c r="D74" s="5"/>
      <c r="F74" s="5"/>
      <c r="G74" s="5"/>
      <c r="H74" s="5"/>
      <c r="I74" s="5"/>
      <c r="J74" s="5"/>
    </row>
    <row r="75" spans="2:10" ht="11.25" x14ac:dyDescent="0.2">
      <c r="B75" s="17"/>
      <c r="C75" s="205"/>
      <c r="D75" s="5"/>
      <c r="F75" s="5"/>
      <c r="G75" s="5"/>
      <c r="H75" s="5"/>
      <c r="I75" s="5"/>
      <c r="J75" s="5"/>
    </row>
    <row r="76" spans="2:10" ht="11.25" x14ac:dyDescent="0.2">
      <c r="B76" s="17"/>
      <c r="C76" s="205"/>
      <c r="D76" s="5"/>
      <c r="F76" s="5"/>
      <c r="G76" s="5"/>
      <c r="H76" s="5"/>
      <c r="I76" s="5"/>
      <c r="J76" s="5"/>
    </row>
    <row r="77" spans="2:10" ht="22.5" customHeight="1" x14ac:dyDescent="0.2">
      <c r="B77" s="17"/>
      <c r="C77" s="205"/>
      <c r="D77" s="5"/>
      <c r="F77" s="5"/>
      <c r="G77" s="5"/>
      <c r="H77" s="5"/>
      <c r="I77" s="5"/>
      <c r="J77" s="5"/>
    </row>
    <row r="78" spans="2:10" ht="18" customHeight="1" x14ac:dyDescent="0.2">
      <c r="B78" s="17"/>
      <c r="C78" s="205"/>
      <c r="D78" s="5"/>
      <c r="F78" s="5"/>
      <c r="G78" s="5"/>
      <c r="H78" s="5"/>
      <c r="I78" s="5"/>
      <c r="J78" s="5"/>
    </row>
    <row r="79" spans="2:10" ht="18" customHeight="1" x14ac:dyDescent="0.2">
      <c r="B79" s="17"/>
      <c r="C79" s="205"/>
      <c r="D79" s="5"/>
      <c r="F79" s="5"/>
      <c r="G79" s="5"/>
      <c r="H79" s="5"/>
      <c r="I79" s="5"/>
      <c r="J79" s="5"/>
    </row>
    <row r="80" spans="2:10" ht="39" customHeight="1" x14ac:dyDescent="0.2">
      <c r="B80" s="17"/>
      <c r="C80" s="205"/>
      <c r="D80" s="5"/>
      <c r="F80" s="5"/>
      <c r="G80" s="5"/>
      <c r="H80" s="5"/>
      <c r="I80" s="5"/>
      <c r="J80" s="5"/>
    </row>
    <row r="81" spans="2:10" ht="18.75" customHeight="1" x14ac:dyDescent="0.2">
      <c r="B81" s="17"/>
      <c r="C81" s="205"/>
      <c r="D81" s="5"/>
      <c r="F81" s="5"/>
      <c r="G81" s="5"/>
      <c r="H81" s="5"/>
      <c r="I81" s="5"/>
      <c r="J81" s="5"/>
    </row>
    <row r="82" spans="2:10" ht="42" customHeight="1" x14ac:dyDescent="0.2">
      <c r="B82" s="17"/>
      <c r="C82" s="205"/>
      <c r="D82" s="5"/>
      <c r="F82" s="5"/>
      <c r="G82" s="5"/>
      <c r="H82" s="5"/>
      <c r="I82" s="5"/>
      <c r="J82" s="5"/>
    </row>
    <row r="83" spans="2:10" ht="25.5" customHeight="1" x14ac:dyDescent="0.2">
      <c r="B83" s="17"/>
      <c r="C83" s="205"/>
      <c r="D83" s="5"/>
      <c r="F83" s="5"/>
      <c r="G83" s="5"/>
      <c r="H83" s="5"/>
      <c r="I83" s="5"/>
      <c r="J83" s="5"/>
    </row>
    <row r="84" spans="2:10" ht="25.5" customHeight="1" x14ac:dyDescent="0.2">
      <c r="B84" s="17"/>
      <c r="C84" s="205"/>
      <c r="D84" s="5"/>
      <c r="F84" s="5"/>
      <c r="G84" s="5"/>
      <c r="H84" s="5"/>
      <c r="I84" s="5"/>
      <c r="J84" s="5"/>
    </row>
    <row r="85" spans="2:10" ht="25.5" customHeight="1" x14ac:dyDescent="0.2">
      <c r="B85" s="17"/>
      <c r="C85" s="205"/>
      <c r="D85" s="5"/>
      <c r="F85" s="5"/>
      <c r="G85" s="5"/>
      <c r="H85" s="5"/>
      <c r="I85" s="5"/>
      <c r="J85" s="5"/>
    </row>
  </sheetData>
  <protectedRanges>
    <protectedRange algorithmName="SHA-512" hashValue="eoeRDDtXIpWQX2yajJk3+LzZI1awyVShw6ybsDLOTYoNpNC2ZtY41XFM5X35n+fAfHQGTspdZp9F0ZQrtFAfQg==" saltValue="MShV2GHy/j6/UtIAZIfB0Q==" spinCount="100000" sqref="E49:E50" name="DirMon"/>
    <protectedRange algorithmName="SHA-512" hashValue="eoeRDDtXIpWQX2yajJk3+LzZI1awyVShw6ybsDLOTYoNpNC2ZtY41XFM5X35n+fAfHQGTspdZp9F0ZQrtFAfQg==" saltValue="MShV2GHy/j6/UtIAZIfB0Q==" spinCount="100000" sqref="F49:F50" name="DirMon_1"/>
  </protectedRanges>
  <autoFilter ref="C9:I50"/>
  <mergeCells count="94">
    <mergeCell ref="C12:C15"/>
    <mergeCell ref="C26:C27"/>
    <mergeCell ref="B20:B25"/>
    <mergeCell ref="B26:B31"/>
    <mergeCell ref="B32:B36"/>
    <mergeCell ref="C18:C19"/>
    <mergeCell ref="C21:C22"/>
    <mergeCell ref="C23:C24"/>
    <mergeCell ref="B37:B50"/>
    <mergeCell ref="C33:C35"/>
    <mergeCell ref="C30:C31"/>
    <mergeCell ref="H49:H50"/>
    <mergeCell ref="C37:C39"/>
    <mergeCell ref="C40:C42"/>
    <mergeCell ref="C43:C45"/>
    <mergeCell ref="C46:C48"/>
    <mergeCell ref="C49:C50"/>
    <mergeCell ref="E40:E42"/>
    <mergeCell ref="F40:F42"/>
    <mergeCell ref="G40:G42"/>
    <mergeCell ref="H40:H42"/>
    <mergeCell ref="G46:G48"/>
    <mergeCell ref="D46:D48"/>
    <mergeCell ref="D43:D45"/>
    <mergeCell ref="J30:J31"/>
    <mergeCell ref="F26:F27"/>
    <mergeCell ref="J18:J19"/>
    <mergeCell ref="D40:D42"/>
    <mergeCell ref="J12:J13"/>
    <mergeCell ref="J14:J15"/>
    <mergeCell ref="J21:J22"/>
    <mergeCell ref="J23:J24"/>
    <mergeCell ref="J16:J17"/>
    <mergeCell ref="F30:F31"/>
    <mergeCell ref="D12:D15"/>
    <mergeCell ref="I21:I22"/>
    <mergeCell ref="D23:D24"/>
    <mergeCell ref="E23:E24"/>
    <mergeCell ref="F23:F24"/>
    <mergeCell ref="I23:I24"/>
    <mergeCell ref="E46:E48"/>
    <mergeCell ref="F46:F48"/>
    <mergeCell ref="H46:H48"/>
    <mergeCell ref="E43:E45"/>
    <mergeCell ref="D30:D31"/>
    <mergeCell ref="F43:F45"/>
    <mergeCell ref="G43:G45"/>
    <mergeCell ref="H43:H45"/>
    <mergeCell ref="G37:G39"/>
    <mergeCell ref="D49:D50"/>
    <mergeCell ref="B2:I2"/>
    <mergeCell ref="B6:I6"/>
    <mergeCell ref="B7:I7"/>
    <mergeCell ref="C3:I3"/>
    <mergeCell ref="C4:I4"/>
    <mergeCell ref="C5:I5"/>
    <mergeCell ref="G8:H8"/>
    <mergeCell ref="E37:E39"/>
    <mergeCell ref="D37:D39"/>
    <mergeCell ref="F37:F39"/>
    <mergeCell ref="E12:E15"/>
    <mergeCell ref="F12:F15"/>
    <mergeCell ref="E26:E27"/>
    <mergeCell ref="H37:H39"/>
    <mergeCell ref="C16:C17"/>
    <mergeCell ref="D21:D22"/>
    <mergeCell ref="F21:F22"/>
    <mergeCell ref="D16:D17"/>
    <mergeCell ref="E21:E22"/>
    <mergeCell ref="E16:E17"/>
    <mergeCell ref="E49:E50"/>
    <mergeCell ref="F49:F50"/>
    <mergeCell ref="G49:G50"/>
    <mergeCell ref="B11:B19"/>
    <mergeCell ref="I16:I17"/>
    <mergeCell ref="D33:D35"/>
    <mergeCell ref="D18:D19"/>
    <mergeCell ref="E18:E19"/>
    <mergeCell ref="F18:F19"/>
    <mergeCell ref="E33:E35"/>
    <mergeCell ref="F33:F35"/>
    <mergeCell ref="G33:G35"/>
    <mergeCell ref="H33:H35"/>
    <mergeCell ref="E30:E31"/>
    <mergeCell ref="D26:D27"/>
    <mergeCell ref="F16:F17"/>
    <mergeCell ref="G12:G13"/>
    <mergeCell ref="G21:G22"/>
    <mergeCell ref="G23:G24"/>
    <mergeCell ref="I30:I31"/>
    <mergeCell ref="I14:I15"/>
    <mergeCell ref="I12:I13"/>
    <mergeCell ref="I18:I19"/>
    <mergeCell ref="G16:G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topLeftCell="A6" zoomScale="110" zoomScaleNormal="110" workbookViewId="0">
      <selection activeCell="B7" sqref="B7:H7"/>
    </sheetView>
  </sheetViews>
  <sheetFormatPr baseColWidth="10" defaultColWidth="11.42578125" defaultRowHeight="15" x14ac:dyDescent="0.25"/>
  <cols>
    <col min="1" max="1" width="5" customWidth="1"/>
    <col min="2" max="2" width="18.7109375" customWidth="1"/>
    <col min="3" max="3" width="21" customWidth="1"/>
    <col min="4" max="4" width="21.28515625" customWidth="1"/>
    <col min="5" max="5" width="19.5703125" customWidth="1"/>
    <col min="6" max="6" width="22.140625" customWidth="1"/>
    <col min="7" max="7" width="23.85546875" customWidth="1"/>
    <col min="8" max="8" width="21.28515625" customWidth="1"/>
  </cols>
  <sheetData>
    <row r="2" spans="2:8" x14ac:dyDescent="0.25">
      <c r="B2" s="485" t="s">
        <v>358</v>
      </c>
      <c r="C2" s="486"/>
      <c r="D2" s="486"/>
      <c r="E2" s="486"/>
      <c r="F2" s="486"/>
      <c r="G2" s="486"/>
      <c r="H2" s="487"/>
    </row>
    <row r="3" spans="2:8" x14ac:dyDescent="0.25">
      <c r="B3" s="3" t="s">
        <v>145</v>
      </c>
      <c r="C3" s="482" t="s">
        <v>32</v>
      </c>
      <c r="D3" s="483"/>
      <c r="E3" s="483"/>
      <c r="F3" s="483"/>
      <c r="G3" s="483"/>
      <c r="H3" s="484"/>
    </row>
    <row r="4" spans="2:8" x14ac:dyDescent="0.25">
      <c r="B4" s="3" t="s">
        <v>146</v>
      </c>
      <c r="C4" s="482" t="s">
        <v>34</v>
      </c>
      <c r="D4" s="483"/>
      <c r="E4" s="483"/>
      <c r="F4" s="483"/>
      <c r="G4" s="483"/>
      <c r="H4" s="484"/>
    </row>
    <row r="5" spans="2:8" x14ac:dyDescent="0.25">
      <c r="B5" s="3" t="s">
        <v>147</v>
      </c>
      <c r="C5" s="482" t="s">
        <v>36</v>
      </c>
      <c r="D5" s="483"/>
      <c r="E5" s="483"/>
      <c r="F5" s="483"/>
      <c r="G5" s="483"/>
      <c r="H5" s="484"/>
    </row>
    <row r="6" spans="2:8" x14ac:dyDescent="0.25">
      <c r="B6" s="592" t="s">
        <v>37</v>
      </c>
      <c r="C6" s="592"/>
      <c r="D6" s="592"/>
      <c r="E6" s="592"/>
      <c r="F6" s="592"/>
      <c r="G6" s="592"/>
      <c r="H6" s="592"/>
    </row>
    <row r="7" spans="2:8" x14ac:dyDescent="0.25">
      <c r="B7" s="593" t="s">
        <v>359</v>
      </c>
      <c r="C7" s="593"/>
      <c r="D7" s="593"/>
      <c r="E7" s="593"/>
      <c r="F7" s="593"/>
      <c r="G7" s="593"/>
      <c r="H7" s="593"/>
    </row>
    <row r="8" spans="2:8" ht="54.75" customHeight="1" x14ac:dyDescent="0.25">
      <c r="B8" s="32" t="s">
        <v>360</v>
      </c>
      <c r="C8" s="591" t="s">
        <v>361</v>
      </c>
      <c r="D8" s="591"/>
      <c r="E8" s="591"/>
      <c r="F8" s="591"/>
      <c r="G8" s="591"/>
      <c r="H8" s="591"/>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8"/>
  <sheetViews>
    <sheetView workbookViewId="0">
      <selection activeCell="G14" sqref="G14:G15"/>
    </sheetView>
  </sheetViews>
  <sheetFormatPr baseColWidth="10" defaultColWidth="9.140625" defaultRowHeight="15" x14ac:dyDescent="0.25"/>
  <cols>
    <col min="2" max="2" width="23.140625" customWidth="1"/>
    <col min="3" max="3" width="4.140625" style="312" customWidth="1"/>
    <col min="4" max="4" width="7" style="29" hidden="1" customWidth="1"/>
    <col min="5" max="5" width="26.42578125" style="127" customWidth="1"/>
    <col min="6" max="6" width="25" customWidth="1"/>
    <col min="7" max="7" width="28.7109375" customWidth="1"/>
    <col min="8" max="8" width="24.28515625" style="29" customWidth="1"/>
    <col min="9" max="9" width="26.5703125" style="233" customWidth="1"/>
    <col min="10" max="10" width="18.5703125" style="204" hidden="1" customWidth="1"/>
  </cols>
  <sheetData>
    <row r="2" spans="2:10" x14ac:dyDescent="0.25">
      <c r="B2" s="421" t="s">
        <v>358</v>
      </c>
      <c r="C2" s="421"/>
      <c r="D2" s="421"/>
      <c r="E2" s="421"/>
      <c r="F2" s="421"/>
      <c r="G2" s="421"/>
      <c r="H2" s="421"/>
      <c r="I2" s="421"/>
    </row>
    <row r="3" spans="2:10" x14ac:dyDescent="0.25">
      <c r="B3" s="12" t="s">
        <v>31</v>
      </c>
      <c r="C3" s="423" t="s">
        <v>32</v>
      </c>
      <c r="D3" s="424"/>
      <c r="E3" s="424"/>
      <c r="F3" s="424"/>
      <c r="G3" s="424"/>
      <c r="H3" s="424"/>
      <c r="I3" s="425"/>
    </row>
    <row r="4" spans="2:10" x14ac:dyDescent="0.25">
      <c r="B4" s="12" t="s">
        <v>33</v>
      </c>
      <c r="C4" s="608" t="s">
        <v>34</v>
      </c>
      <c r="D4" s="608"/>
      <c r="E4" s="608"/>
      <c r="F4" s="608"/>
      <c r="G4" s="608"/>
      <c r="H4" s="608"/>
      <c r="I4" s="608"/>
    </row>
    <row r="5" spans="2:10" x14ac:dyDescent="0.25">
      <c r="B5" s="12" t="s">
        <v>35</v>
      </c>
      <c r="C5" s="608" t="s">
        <v>36</v>
      </c>
      <c r="D5" s="608"/>
      <c r="E5" s="608"/>
      <c r="F5" s="608"/>
      <c r="G5" s="608"/>
      <c r="H5" s="608"/>
      <c r="I5" s="608"/>
    </row>
    <row r="6" spans="2:10" x14ac:dyDescent="0.25">
      <c r="B6" s="422" t="s">
        <v>37</v>
      </c>
      <c r="C6" s="422"/>
      <c r="D6" s="422"/>
      <c r="E6" s="422"/>
      <c r="F6" s="422"/>
      <c r="G6" s="422"/>
      <c r="H6" s="422"/>
      <c r="I6" s="422"/>
    </row>
    <row r="7" spans="2:10" x14ac:dyDescent="0.25">
      <c r="B7" s="436" t="s">
        <v>362</v>
      </c>
      <c r="C7" s="436"/>
      <c r="D7" s="436"/>
      <c r="E7" s="436"/>
      <c r="F7" s="436"/>
      <c r="G7" s="422"/>
      <c r="H7" s="422"/>
      <c r="I7" s="422"/>
    </row>
    <row r="8" spans="2:10" x14ac:dyDescent="0.25">
      <c r="B8" s="82"/>
      <c r="C8" s="330"/>
      <c r="D8" s="133"/>
      <c r="E8" s="125"/>
      <c r="F8" s="80"/>
      <c r="G8" s="437" t="s">
        <v>39</v>
      </c>
      <c r="H8" s="438"/>
      <c r="I8" s="194"/>
    </row>
    <row r="9" spans="2:10" x14ac:dyDescent="0.25">
      <c r="B9" s="83" t="s">
        <v>40</v>
      </c>
      <c r="C9" s="331"/>
      <c r="D9" s="134"/>
      <c r="E9" s="126" t="s">
        <v>24</v>
      </c>
      <c r="F9" s="123" t="s">
        <v>25</v>
      </c>
      <c r="G9" s="124" t="s">
        <v>41</v>
      </c>
      <c r="H9" s="50" t="s">
        <v>42</v>
      </c>
      <c r="I9" s="339" t="s">
        <v>27</v>
      </c>
    </row>
    <row r="10" spans="2:10" s="22" customFormat="1" ht="48" customHeight="1" x14ac:dyDescent="0.2">
      <c r="B10" s="594" t="s">
        <v>363</v>
      </c>
      <c r="C10" s="601" t="s">
        <v>45</v>
      </c>
      <c r="D10" s="600" t="s">
        <v>364</v>
      </c>
      <c r="E10" s="386" t="s">
        <v>365</v>
      </c>
      <c r="F10" s="386" t="s">
        <v>366</v>
      </c>
      <c r="G10" s="557" t="s">
        <v>16</v>
      </c>
      <c r="H10" s="143" t="s">
        <v>367</v>
      </c>
      <c r="I10" s="128">
        <v>45107</v>
      </c>
      <c r="J10" s="213" t="s">
        <v>368</v>
      </c>
    </row>
    <row r="11" spans="2:10" s="22" customFormat="1" ht="33.75" x14ac:dyDescent="0.2">
      <c r="B11" s="595"/>
      <c r="C11" s="563"/>
      <c r="D11" s="600"/>
      <c r="E11" s="387"/>
      <c r="F11" s="387"/>
      <c r="G11" s="461"/>
      <c r="H11" s="143" t="s">
        <v>369</v>
      </c>
      <c r="I11" s="138">
        <v>45260</v>
      </c>
      <c r="J11" s="213" t="s">
        <v>368</v>
      </c>
    </row>
    <row r="12" spans="2:10" s="1" customFormat="1" ht="31.5" customHeight="1" x14ac:dyDescent="0.2">
      <c r="B12" s="598" t="s">
        <v>370</v>
      </c>
      <c r="C12" s="383" t="s">
        <v>371</v>
      </c>
      <c r="D12" s="603" t="s">
        <v>372</v>
      </c>
      <c r="E12" s="503" t="str">
        <f>'Componen 6 Participa e Innovaci'!F37</f>
        <v xml:space="preserve">Realizar actividades de uso y aprovechamiento con los datos abiertos de la Entidad en un ejercicio participativo que rete a los ciudadanos a encontrar soluciones a problemáticas ciudadanas y busque propiciar y gestionar Ia conformación de comunidades de aprovechamiento de datos abiertos </v>
      </c>
      <c r="F12" s="503" t="str">
        <f>'Componen 6 Participa e Innovaci'!G37</f>
        <v xml:space="preserve">Dos (2) espacio de datos abiertos con la ciudadanía, acta y grabación de la sesión realizada
Una (1) comunidad de aprovechamiento de datos conformada </v>
      </c>
      <c r="G12" s="606" t="s">
        <v>19</v>
      </c>
      <c r="H12" s="197" t="s">
        <v>373</v>
      </c>
      <c r="I12" s="450">
        <v>45078</v>
      </c>
      <c r="J12" s="459" t="s">
        <v>374</v>
      </c>
    </row>
    <row r="13" spans="2:10" s="1" customFormat="1" ht="21.75" customHeight="1" x14ac:dyDescent="0.2">
      <c r="B13" s="599"/>
      <c r="C13" s="383"/>
      <c r="D13" s="603"/>
      <c r="E13" s="504"/>
      <c r="F13" s="504"/>
      <c r="G13" s="607"/>
      <c r="H13" s="189" t="s">
        <v>375</v>
      </c>
      <c r="I13" s="451"/>
      <c r="J13" s="459"/>
    </row>
    <row r="14" spans="2:10" s="1" customFormat="1" ht="40.5" customHeight="1" x14ac:dyDescent="0.2">
      <c r="B14" s="599"/>
      <c r="C14" s="383"/>
      <c r="D14" s="603"/>
      <c r="E14" s="504"/>
      <c r="F14" s="504"/>
      <c r="G14" s="408" t="s">
        <v>16</v>
      </c>
      <c r="H14" s="189" t="s">
        <v>50</v>
      </c>
      <c r="I14" s="604">
        <v>45231</v>
      </c>
      <c r="J14" s="459" t="s">
        <v>376</v>
      </c>
    </row>
    <row r="15" spans="2:10" s="1" customFormat="1" ht="39" customHeight="1" x14ac:dyDescent="0.2">
      <c r="B15" s="599"/>
      <c r="C15" s="383"/>
      <c r="D15" s="603"/>
      <c r="E15" s="505"/>
      <c r="F15" s="505"/>
      <c r="G15" s="409"/>
      <c r="H15" s="189" t="s">
        <v>70</v>
      </c>
      <c r="I15" s="605"/>
      <c r="J15" s="459"/>
    </row>
    <row r="16" spans="2:10" s="1" customFormat="1" ht="66" customHeight="1" x14ac:dyDescent="0.2">
      <c r="B16" s="611"/>
      <c r="C16" s="366" t="s">
        <v>364</v>
      </c>
      <c r="D16" s="282" t="s">
        <v>377</v>
      </c>
      <c r="E16" s="307" t="s">
        <v>378</v>
      </c>
      <c r="F16" s="309" t="s">
        <v>379</v>
      </c>
      <c r="G16" s="13" t="s">
        <v>16</v>
      </c>
      <c r="H16" s="310" t="s">
        <v>48</v>
      </c>
      <c r="I16" s="365">
        <v>45291</v>
      </c>
      <c r="J16" s="213" t="s">
        <v>93</v>
      </c>
    </row>
    <row r="17" spans="2:10" s="1" customFormat="1" ht="39.75" customHeight="1" x14ac:dyDescent="0.2">
      <c r="B17" s="598" t="s">
        <v>380</v>
      </c>
      <c r="C17" s="596" t="s">
        <v>54</v>
      </c>
      <c r="D17" s="600" t="s">
        <v>371</v>
      </c>
      <c r="E17" s="386" t="s">
        <v>381</v>
      </c>
      <c r="F17" s="386" t="s">
        <v>382</v>
      </c>
      <c r="G17" s="455" t="s">
        <v>16</v>
      </c>
      <c r="H17" s="192" t="s">
        <v>367</v>
      </c>
      <c r="I17" s="540">
        <v>45046</v>
      </c>
      <c r="J17" s="610" t="s">
        <v>383</v>
      </c>
    </row>
    <row r="18" spans="2:10" s="1" customFormat="1" ht="38.25" customHeight="1" x14ac:dyDescent="0.2">
      <c r="B18" s="599"/>
      <c r="C18" s="597"/>
      <c r="D18" s="600"/>
      <c r="E18" s="390"/>
      <c r="F18" s="390"/>
      <c r="G18" s="455"/>
      <c r="H18" s="191" t="s">
        <v>57</v>
      </c>
      <c r="I18" s="602"/>
      <c r="J18" s="610"/>
    </row>
    <row r="19" spans="2:10" s="1" customFormat="1" ht="66" customHeight="1" x14ac:dyDescent="0.2">
      <c r="B19" s="612" t="s">
        <v>384</v>
      </c>
      <c r="C19" s="383" t="s">
        <v>60</v>
      </c>
      <c r="D19" s="613"/>
      <c r="E19" s="413" t="s">
        <v>721</v>
      </c>
      <c r="F19" s="413" t="s">
        <v>385</v>
      </c>
      <c r="G19" s="584" t="s">
        <v>16</v>
      </c>
      <c r="H19" s="306" t="s">
        <v>367</v>
      </c>
      <c r="I19" s="470">
        <v>45047</v>
      </c>
      <c r="J19" s="610" t="s">
        <v>383</v>
      </c>
    </row>
    <row r="20" spans="2:10" s="22" customFormat="1" ht="33.75" x14ac:dyDescent="0.2">
      <c r="B20" s="612"/>
      <c r="C20" s="383"/>
      <c r="D20" s="614"/>
      <c r="E20" s="413"/>
      <c r="F20" s="413"/>
      <c r="G20" s="584"/>
      <c r="H20" s="305" t="s">
        <v>57</v>
      </c>
      <c r="I20" s="609"/>
      <c r="J20" s="610"/>
    </row>
    <row r="21" spans="2:10" s="22" customFormat="1" ht="11.25" x14ac:dyDescent="0.2">
      <c r="B21" s="308"/>
      <c r="C21" s="311"/>
    </row>
    <row r="22" spans="2:10" s="22" customFormat="1" ht="12" x14ac:dyDescent="0.2">
      <c r="C22" s="107"/>
      <c r="D22" s="25"/>
      <c r="E22" s="21"/>
      <c r="H22" s="25"/>
      <c r="I22" s="232"/>
      <c r="J22" s="202"/>
    </row>
    <row r="23" spans="2:10" s="22" customFormat="1" ht="12" x14ac:dyDescent="0.2">
      <c r="C23" s="107"/>
      <c r="D23" s="25"/>
      <c r="E23" s="21"/>
      <c r="H23" s="25"/>
      <c r="I23" s="232"/>
      <c r="J23" s="202"/>
    </row>
    <row r="24" spans="2:10" s="22" customFormat="1" ht="12" x14ac:dyDescent="0.2">
      <c r="C24" s="107"/>
      <c r="D24" s="25"/>
      <c r="E24" s="21"/>
      <c r="H24" s="25"/>
      <c r="I24" s="232"/>
      <c r="J24" s="202"/>
    </row>
    <row r="25" spans="2:10" s="22" customFormat="1" ht="12" x14ac:dyDescent="0.2">
      <c r="C25" s="107"/>
      <c r="D25" s="25"/>
      <c r="E25" s="21"/>
      <c r="H25" s="25"/>
      <c r="I25" s="232"/>
      <c r="J25" s="202"/>
    </row>
    <row r="26" spans="2:10" s="22" customFormat="1" ht="12" x14ac:dyDescent="0.2">
      <c r="C26" s="107"/>
      <c r="D26" s="25"/>
      <c r="E26" s="21"/>
      <c r="H26" s="25"/>
      <c r="I26" s="232"/>
      <c r="J26" s="202"/>
    </row>
    <row r="27" spans="2:10" s="22" customFormat="1" ht="12" x14ac:dyDescent="0.2">
      <c r="C27" s="107"/>
      <c r="D27" s="25"/>
      <c r="E27" s="21"/>
      <c r="H27" s="25"/>
      <c r="I27" s="232"/>
      <c r="J27" s="202"/>
    </row>
    <row r="28" spans="2:10" s="22" customFormat="1" ht="12" x14ac:dyDescent="0.2">
      <c r="C28" s="107"/>
      <c r="D28" s="25"/>
      <c r="E28" s="21"/>
      <c r="H28" s="25"/>
      <c r="I28" s="232"/>
      <c r="J28" s="202"/>
    </row>
    <row r="29" spans="2:10" s="22" customFormat="1" ht="12" x14ac:dyDescent="0.2">
      <c r="C29" s="107"/>
      <c r="D29" s="25"/>
      <c r="E29" s="21"/>
      <c r="H29" s="25"/>
      <c r="I29" s="232"/>
      <c r="J29" s="202"/>
    </row>
    <row r="30" spans="2:10" s="22" customFormat="1" ht="12" x14ac:dyDescent="0.2">
      <c r="C30" s="107"/>
      <c r="D30" s="25"/>
      <c r="E30" s="21"/>
      <c r="H30" s="25"/>
      <c r="I30" s="232"/>
      <c r="J30" s="202"/>
    </row>
    <row r="31" spans="2:10" s="22" customFormat="1" ht="12" x14ac:dyDescent="0.2">
      <c r="C31" s="107"/>
      <c r="D31" s="25"/>
      <c r="E31" s="21"/>
      <c r="H31" s="25"/>
      <c r="I31" s="232"/>
      <c r="J31" s="202"/>
    </row>
    <row r="32" spans="2:10" s="22" customFormat="1" ht="12" x14ac:dyDescent="0.2">
      <c r="C32" s="107"/>
      <c r="D32" s="25"/>
      <c r="E32" s="21"/>
      <c r="H32" s="25"/>
      <c r="I32" s="232"/>
      <c r="J32" s="202"/>
    </row>
    <row r="33" spans="3:10" s="22" customFormat="1" ht="12" x14ac:dyDescent="0.2">
      <c r="C33" s="107"/>
      <c r="D33" s="25"/>
      <c r="E33" s="21"/>
      <c r="H33" s="25"/>
      <c r="I33" s="232"/>
      <c r="J33" s="202"/>
    </row>
    <row r="34" spans="3:10" s="22" customFormat="1" ht="12" x14ac:dyDescent="0.2">
      <c r="C34" s="107"/>
      <c r="D34" s="25"/>
      <c r="E34" s="21"/>
      <c r="H34" s="25"/>
      <c r="I34" s="232"/>
      <c r="J34" s="202"/>
    </row>
    <row r="35" spans="3:10" s="22" customFormat="1" ht="12" x14ac:dyDescent="0.2">
      <c r="C35" s="107"/>
      <c r="D35" s="25"/>
      <c r="E35" s="21"/>
      <c r="H35" s="25"/>
      <c r="I35" s="232"/>
      <c r="J35" s="202"/>
    </row>
    <row r="36" spans="3:10" s="22" customFormat="1" ht="12" x14ac:dyDescent="0.2">
      <c r="C36" s="107"/>
      <c r="D36" s="25"/>
      <c r="E36" s="21"/>
      <c r="H36" s="25"/>
      <c r="I36" s="232"/>
      <c r="J36" s="202"/>
    </row>
    <row r="37" spans="3:10" s="22" customFormat="1" ht="12" x14ac:dyDescent="0.2">
      <c r="C37" s="107"/>
      <c r="D37" s="25"/>
      <c r="E37" s="21"/>
      <c r="H37" s="25"/>
      <c r="I37" s="232"/>
      <c r="J37" s="202"/>
    </row>
    <row r="38" spans="3:10" s="22" customFormat="1" x14ac:dyDescent="0.25">
      <c r="C38" s="107"/>
      <c r="D38" s="25"/>
      <c r="E38" s="127"/>
      <c r="F38"/>
      <c r="H38" s="25"/>
      <c r="I38" s="232"/>
      <c r="J38" s="202"/>
    </row>
  </sheetData>
  <autoFilter ref="C9:J9"/>
  <mergeCells count="40">
    <mergeCell ref="I19:I20"/>
    <mergeCell ref="J19:J20"/>
    <mergeCell ref="B12:B16"/>
    <mergeCell ref="C19:C20"/>
    <mergeCell ref="B19:B20"/>
    <mergeCell ref="D19:D20"/>
    <mergeCell ref="E19:E20"/>
    <mergeCell ref="F19:F20"/>
    <mergeCell ref="G19:G20"/>
    <mergeCell ref="D17:D18"/>
    <mergeCell ref="J12:J13"/>
    <mergeCell ref="J14:J15"/>
    <mergeCell ref="F17:F18"/>
    <mergeCell ref="G17:G18"/>
    <mergeCell ref="E17:E18"/>
    <mergeCell ref="J17:J18"/>
    <mergeCell ref="G8:H8"/>
    <mergeCell ref="B2:I2"/>
    <mergeCell ref="C4:I4"/>
    <mergeCell ref="C5:I5"/>
    <mergeCell ref="B6:I6"/>
    <mergeCell ref="B7:I7"/>
    <mergeCell ref="C3:I3"/>
    <mergeCell ref="F10:F11"/>
    <mergeCell ref="G10:G11"/>
    <mergeCell ref="D10:D11"/>
    <mergeCell ref="C10:C11"/>
    <mergeCell ref="I17:I18"/>
    <mergeCell ref="D12:D15"/>
    <mergeCell ref="E12:E15"/>
    <mergeCell ref="F12:F15"/>
    <mergeCell ref="I14:I15"/>
    <mergeCell ref="I12:I13"/>
    <mergeCell ref="G14:G15"/>
    <mergeCell ref="G12:G13"/>
    <mergeCell ref="B10:B11"/>
    <mergeCell ref="C17:C18"/>
    <mergeCell ref="C12:C15"/>
    <mergeCell ref="B17:B18"/>
    <mergeCell ref="E10:E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35"/>
  <sheetViews>
    <sheetView zoomScaleNormal="100" workbookViewId="0">
      <selection activeCell="K1" sqref="K1:K1048576"/>
    </sheetView>
  </sheetViews>
  <sheetFormatPr baseColWidth="10" defaultColWidth="10.7109375" defaultRowHeight="15" x14ac:dyDescent="0.25"/>
  <cols>
    <col min="1" max="1" width="4.28515625" customWidth="1"/>
    <col min="2" max="2" width="23.85546875" style="2" customWidth="1"/>
    <col min="3" max="3" width="14.140625" customWidth="1"/>
    <col min="4" max="4" width="5.140625" customWidth="1"/>
    <col min="5" max="5" width="7.42578125" hidden="1" customWidth="1"/>
    <col min="6" max="6" width="29.28515625" customWidth="1"/>
    <col min="7" max="7" width="27.42578125" style="29" customWidth="1"/>
    <col min="8" max="8" width="31.140625" style="28" customWidth="1"/>
    <col min="9" max="9" width="34.85546875" style="114" customWidth="1"/>
    <col min="10" max="10" width="16.42578125" style="183" customWidth="1"/>
    <col min="11" max="11" width="20.28515625" style="204" hidden="1" customWidth="1"/>
  </cols>
  <sheetData>
    <row r="2" spans="2:11" x14ac:dyDescent="0.25">
      <c r="B2" s="618" t="s">
        <v>358</v>
      </c>
      <c r="C2" s="618"/>
      <c r="D2" s="618"/>
      <c r="E2" s="618"/>
      <c r="F2" s="618"/>
      <c r="G2" s="618"/>
      <c r="H2" s="618"/>
      <c r="I2" s="618"/>
      <c r="J2" s="618"/>
      <c r="K2" s="250"/>
    </row>
    <row r="3" spans="2:11" x14ac:dyDescent="0.25">
      <c r="B3" s="3" t="s">
        <v>145</v>
      </c>
      <c r="C3" s="619" t="s">
        <v>32</v>
      </c>
      <c r="D3" s="619"/>
      <c r="E3" s="619"/>
      <c r="F3" s="619"/>
      <c r="G3" s="619"/>
      <c r="H3" s="619"/>
      <c r="I3" s="619"/>
      <c r="J3" s="619"/>
      <c r="K3" s="251"/>
    </row>
    <row r="4" spans="2:11" x14ac:dyDescent="0.25">
      <c r="B4" s="3" t="s">
        <v>146</v>
      </c>
      <c r="C4" s="619" t="s">
        <v>34</v>
      </c>
      <c r="D4" s="619"/>
      <c r="E4" s="619"/>
      <c r="F4" s="619"/>
      <c r="G4" s="619"/>
      <c r="H4" s="619"/>
      <c r="I4" s="619"/>
      <c r="J4" s="619"/>
      <c r="K4" s="251"/>
    </row>
    <row r="5" spans="2:11" x14ac:dyDescent="0.25">
      <c r="B5" s="3" t="s">
        <v>147</v>
      </c>
      <c r="C5" s="619" t="s">
        <v>36</v>
      </c>
      <c r="D5" s="619"/>
      <c r="E5" s="619"/>
      <c r="F5" s="619"/>
      <c r="G5" s="619"/>
      <c r="H5" s="619"/>
      <c r="I5" s="619"/>
      <c r="J5" s="619"/>
      <c r="K5" s="251"/>
    </row>
    <row r="6" spans="2:11" x14ac:dyDescent="0.25">
      <c r="B6" s="592" t="s">
        <v>37</v>
      </c>
      <c r="C6" s="592"/>
      <c r="D6" s="592"/>
      <c r="E6" s="592"/>
      <c r="F6" s="592"/>
      <c r="G6" s="592"/>
      <c r="H6" s="592"/>
      <c r="I6" s="592"/>
      <c r="J6" s="592"/>
      <c r="K6" s="250"/>
    </row>
    <row r="7" spans="2:11" x14ac:dyDescent="0.25">
      <c r="B7" s="593" t="s">
        <v>386</v>
      </c>
      <c r="C7" s="593"/>
      <c r="D7" s="593"/>
      <c r="E7" s="593"/>
      <c r="F7" s="593"/>
      <c r="G7" s="593"/>
      <c r="H7" s="593"/>
      <c r="I7" s="593"/>
      <c r="J7" s="593"/>
      <c r="K7" s="252"/>
    </row>
    <row r="8" spans="2:11" ht="11.25" customHeight="1" x14ac:dyDescent="0.25">
      <c r="B8" s="314"/>
      <c r="C8" s="77"/>
      <c r="D8" s="77"/>
      <c r="E8" s="77"/>
      <c r="F8" s="77"/>
      <c r="G8" s="77"/>
      <c r="H8" s="499" t="s">
        <v>39</v>
      </c>
      <c r="I8" s="500"/>
      <c r="J8" s="184"/>
    </row>
    <row r="9" spans="2:11" x14ac:dyDescent="0.25">
      <c r="B9" s="79" t="s">
        <v>40</v>
      </c>
      <c r="C9" s="79" t="s">
        <v>387</v>
      </c>
      <c r="D9" s="106"/>
      <c r="E9" s="106"/>
      <c r="F9" s="79" t="s">
        <v>149</v>
      </c>
      <c r="G9" s="79" t="s">
        <v>25</v>
      </c>
      <c r="H9" s="108" t="s">
        <v>150</v>
      </c>
      <c r="I9" s="111" t="s">
        <v>42</v>
      </c>
      <c r="J9" s="112" t="s">
        <v>27</v>
      </c>
    </row>
    <row r="10" spans="2:11" ht="57.75" customHeight="1" x14ac:dyDescent="0.25">
      <c r="B10" s="617" t="s">
        <v>388</v>
      </c>
      <c r="C10" s="621" t="s">
        <v>389</v>
      </c>
      <c r="D10" s="620" t="s">
        <v>390</v>
      </c>
      <c r="E10" s="620" t="s">
        <v>153</v>
      </c>
      <c r="F10" s="503" t="s">
        <v>391</v>
      </c>
      <c r="G10" s="410" t="s">
        <v>392</v>
      </c>
      <c r="H10" s="141" t="s">
        <v>19</v>
      </c>
      <c r="I10" s="164" t="s">
        <v>154</v>
      </c>
      <c r="J10" s="467">
        <v>45046</v>
      </c>
      <c r="K10" s="543" t="s">
        <v>393</v>
      </c>
    </row>
    <row r="11" spans="2:11" ht="40.5" customHeight="1" x14ac:dyDescent="0.25">
      <c r="B11" s="594"/>
      <c r="C11" s="622"/>
      <c r="D11" s="620"/>
      <c r="E11" s="620"/>
      <c r="F11" s="511"/>
      <c r="G11" s="411"/>
      <c r="H11" s="157" t="s">
        <v>16</v>
      </c>
      <c r="I11" s="165" t="s">
        <v>70</v>
      </c>
      <c r="J11" s="468"/>
      <c r="K11" s="543"/>
    </row>
    <row r="12" spans="2:11" ht="40.5" customHeight="1" x14ac:dyDescent="0.25">
      <c r="B12" s="594"/>
      <c r="C12" s="622"/>
      <c r="D12" s="239" t="s">
        <v>394</v>
      </c>
      <c r="E12" s="239"/>
      <c r="F12" s="373" t="s">
        <v>395</v>
      </c>
      <c r="G12" s="16" t="s">
        <v>396</v>
      </c>
      <c r="H12" s="169" t="s">
        <v>214</v>
      </c>
      <c r="I12" s="168" t="s">
        <v>397</v>
      </c>
      <c r="J12" s="316">
        <v>44956</v>
      </c>
      <c r="K12" s="203" t="s">
        <v>398</v>
      </c>
    </row>
    <row r="13" spans="2:11" ht="33.75" x14ac:dyDescent="0.25">
      <c r="B13" s="594"/>
      <c r="C13" s="622"/>
      <c r="D13" s="633" t="s">
        <v>399</v>
      </c>
      <c r="E13" s="633"/>
      <c r="F13" s="654" t="s">
        <v>400</v>
      </c>
      <c r="G13" s="512" t="s">
        <v>401</v>
      </c>
      <c r="H13" s="167" t="s">
        <v>19</v>
      </c>
      <c r="I13" s="168" t="s">
        <v>154</v>
      </c>
      <c r="J13" s="657">
        <v>45015</v>
      </c>
      <c r="K13" s="543" t="s">
        <v>402</v>
      </c>
    </row>
    <row r="14" spans="2:11" ht="22.5" x14ac:dyDescent="0.25">
      <c r="B14" s="594"/>
      <c r="C14" s="622"/>
      <c r="D14" s="634"/>
      <c r="E14" s="634"/>
      <c r="F14" s="655"/>
      <c r="G14" s="513"/>
      <c r="H14" s="169" t="s">
        <v>214</v>
      </c>
      <c r="I14" s="357" t="s">
        <v>72</v>
      </c>
      <c r="J14" s="658"/>
      <c r="K14" s="543"/>
    </row>
    <row r="15" spans="2:11" ht="33.75" x14ac:dyDescent="0.25">
      <c r="B15" s="594"/>
      <c r="C15" s="622"/>
      <c r="D15" s="635"/>
      <c r="E15" s="635"/>
      <c r="F15" s="656"/>
      <c r="G15" s="514"/>
      <c r="H15" s="175" t="s">
        <v>16</v>
      </c>
      <c r="I15" s="173" t="s">
        <v>70</v>
      </c>
      <c r="J15" s="659"/>
      <c r="K15" s="543"/>
    </row>
    <row r="16" spans="2:11" s="5" customFormat="1" ht="97.5" customHeight="1" x14ac:dyDescent="0.2">
      <c r="B16" s="594"/>
      <c r="C16" s="622"/>
      <c r="D16" s="239" t="s">
        <v>403</v>
      </c>
      <c r="E16" s="239" t="s">
        <v>404</v>
      </c>
      <c r="F16" s="176" t="s">
        <v>405</v>
      </c>
      <c r="G16" s="10" t="s">
        <v>406</v>
      </c>
      <c r="H16" s="46" t="s">
        <v>407</v>
      </c>
      <c r="I16" s="46" t="s">
        <v>407</v>
      </c>
      <c r="J16" s="313">
        <v>44956</v>
      </c>
      <c r="K16" s="203" t="s">
        <v>393</v>
      </c>
    </row>
    <row r="17" spans="2:11" s="5" customFormat="1" ht="41.25" customHeight="1" x14ac:dyDescent="0.2">
      <c r="B17" s="594"/>
      <c r="C17" s="627" t="s">
        <v>408</v>
      </c>
      <c r="D17" s="620" t="s">
        <v>409</v>
      </c>
      <c r="E17" s="620" t="s">
        <v>410</v>
      </c>
      <c r="F17" s="509" t="s">
        <v>411</v>
      </c>
      <c r="G17" s="434" t="s">
        <v>412</v>
      </c>
      <c r="H17" s="141" t="s">
        <v>407</v>
      </c>
      <c r="I17" s="145" t="s">
        <v>413</v>
      </c>
      <c r="J17" s="467">
        <v>45015</v>
      </c>
      <c r="K17" s="543" t="s">
        <v>414</v>
      </c>
    </row>
    <row r="18" spans="2:11" s="5" customFormat="1" ht="42.75" customHeight="1" x14ac:dyDescent="0.2">
      <c r="B18" s="594"/>
      <c r="C18" s="628"/>
      <c r="D18" s="620"/>
      <c r="E18" s="620"/>
      <c r="F18" s="510"/>
      <c r="G18" s="442"/>
      <c r="H18" s="143" t="s">
        <v>162</v>
      </c>
      <c r="I18" s="146" t="s">
        <v>163</v>
      </c>
      <c r="J18" s="653"/>
      <c r="K18" s="543"/>
    </row>
    <row r="19" spans="2:11" s="5" customFormat="1" ht="24" customHeight="1" x14ac:dyDescent="0.2">
      <c r="B19" s="594"/>
      <c r="C19" s="628"/>
      <c r="D19" s="620"/>
      <c r="E19" s="620"/>
      <c r="F19" s="510"/>
      <c r="G19" s="442"/>
      <c r="H19" s="408" t="s">
        <v>214</v>
      </c>
      <c r="I19" s="224" t="s">
        <v>263</v>
      </c>
      <c r="J19" s="653"/>
      <c r="K19" s="543"/>
    </row>
    <row r="20" spans="2:11" s="5" customFormat="1" ht="31.5" customHeight="1" x14ac:dyDescent="0.2">
      <c r="B20" s="594"/>
      <c r="C20" s="628"/>
      <c r="D20" s="620"/>
      <c r="E20" s="620"/>
      <c r="F20" s="511"/>
      <c r="G20" s="435"/>
      <c r="H20" s="409"/>
      <c r="I20" s="224" t="s">
        <v>72</v>
      </c>
      <c r="J20" s="468"/>
      <c r="K20" s="543"/>
    </row>
    <row r="21" spans="2:11" s="5" customFormat="1" ht="29.25" customHeight="1" x14ac:dyDescent="0.2">
      <c r="B21" s="594"/>
      <c r="C21" s="628"/>
      <c r="D21" s="620" t="s">
        <v>415</v>
      </c>
      <c r="E21" s="620" t="s">
        <v>416</v>
      </c>
      <c r="F21" s="509" t="s">
        <v>417</v>
      </c>
      <c r="G21" s="386" t="s">
        <v>418</v>
      </c>
      <c r="H21" s="408" t="s">
        <v>407</v>
      </c>
      <c r="I21" s="407" t="s">
        <v>413</v>
      </c>
      <c r="J21" s="369">
        <v>45017</v>
      </c>
      <c r="K21" s="543" t="s">
        <v>419</v>
      </c>
    </row>
    <row r="22" spans="2:11" s="5" customFormat="1" ht="14.25" customHeight="1" x14ac:dyDescent="0.2">
      <c r="B22" s="594"/>
      <c r="C22" s="628"/>
      <c r="D22" s="620"/>
      <c r="E22" s="620"/>
      <c r="F22" s="510"/>
      <c r="G22" s="390"/>
      <c r="H22" s="408"/>
      <c r="I22" s="408"/>
      <c r="J22" s="372">
        <v>45108</v>
      </c>
      <c r="K22" s="543"/>
    </row>
    <row r="23" spans="2:11" s="5" customFormat="1" ht="39.75" customHeight="1" x14ac:dyDescent="0.2">
      <c r="B23" s="594"/>
      <c r="C23" s="628"/>
      <c r="D23" s="620"/>
      <c r="E23" s="620"/>
      <c r="F23" s="511"/>
      <c r="G23" s="387"/>
      <c r="H23" s="169" t="s">
        <v>162</v>
      </c>
      <c r="I23" s="169" t="s">
        <v>163</v>
      </c>
      <c r="J23" s="372">
        <v>45261</v>
      </c>
      <c r="K23" s="543"/>
    </row>
    <row r="24" spans="2:11" s="5" customFormat="1" ht="35.25" customHeight="1" x14ac:dyDescent="0.2">
      <c r="B24" s="594"/>
      <c r="C24" s="628"/>
      <c r="D24" s="620" t="s">
        <v>420</v>
      </c>
      <c r="E24" s="620" t="s">
        <v>421</v>
      </c>
      <c r="F24" s="509" t="s">
        <v>422</v>
      </c>
      <c r="G24" s="434" t="s">
        <v>423</v>
      </c>
      <c r="H24" s="167" t="s">
        <v>407</v>
      </c>
      <c r="I24" s="179" t="s">
        <v>413</v>
      </c>
      <c r="J24" s="624">
        <v>45046</v>
      </c>
      <c r="K24" s="543" t="s">
        <v>424</v>
      </c>
    </row>
    <row r="25" spans="2:11" s="5" customFormat="1" ht="35.25" customHeight="1" x14ac:dyDescent="0.2">
      <c r="B25" s="594"/>
      <c r="C25" s="628"/>
      <c r="D25" s="620"/>
      <c r="E25" s="620"/>
      <c r="F25" s="510"/>
      <c r="G25" s="442"/>
      <c r="H25" s="169" t="s">
        <v>162</v>
      </c>
      <c r="I25" s="182" t="s">
        <v>163</v>
      </c>
      <c r="J25" s="625"/>
      <c r="K25" s="543"/>
    </row>
    <row r="26" spans="2:11" s="5" customFormat="1" ht="34.5" customHeight="1" x14ac:dyDescent="0.2">
      <c r="B26" s="594"/>
      <c r="C26" s="628"/>
      <c r="D26" s="633"/>
      <c r="E26" s="620"/>
      <c r="F26" s="511"/>
      <c r="G26" s="435"/>
      <c r="H26" s="175" t="s">
        <v>214</v>
      </c>
      <c r="I26" s="356" t="s">
        <v>425</v>
      </c>
      <c r="J26" s="626"/>
      <c r="K26" s="543"/>
    </row>
    <row r="27" spans="2:11" s="5" customFormat="1" ht="35.25" customHeight="1" x14ac:dyDescent="0.2">
      <c r="B27" s="594"/>
      <c r="C27" s="628"/>
      <c r="D27" s="615" t="s">
        <v>426</v>
      </c>
      <c r="E27" s="525"/>
      <c r="F27" s="669" t="s">
        <v>427</v>
      </c>
      <c r="G27" s="401" t="s">
        <v>428</v>
      </c>
      <c r="H27" s="169" t="s">
        <v>162</v>
      </c>
      <c r="I27" s="42" t="s">
        <v>48</v>
      </c>
      <c r="J27" s="457">
        <v>45291</v>
      </c>
      <c r="K27" s="528" t="s">
        <v>429</v>
      </c>
    </row>
    <row r="28" spans="2:11" s="5" customFormat="1" ht="28.5" customHeight="1" x14ac:dyDescent="0.2">
      <c r="B28" s="594"/>
      <c r="C28" s="628"/>
      <c r="D28" s="616"/>
      <c r="E28" s="529"/>
      <c r="F28" s="670"/>
      <c r="G28" s="439"/>
      <c r="H28" s="169" t="s">
        <v>407</v>
      </c>
      <c r="I28" s="43" t="s">
        <v>413</v>
      </c>
      <c r="J28" s="469"/>
      <c r="K28" s="528"/>
    </row>
    <row r="29" spans="2:11" s="5" customFormat="1" ht="40.5" customHeight="1" x14ac:dyDescent="0.2">
      <c r="B29" s="594"/>
      <c r="C29" s="628"/>
      <c r="D29" s="616"/>
      <c r="E29" s="529"/>
      <c r="F29" s="670"/>
      <c r="G29" s="439"/>
      <c r="H29" s="408" t="s">
        <v>214</v>
      </c>
      <c r="I29" s="43" t="s">
        <v>430</v>
      </c>
      <c r="J29" s="469"/>
      <c r="K29" s="528"/>
    </row>
    <row r="30" spans="2:11" s="5" customFormat="1" ht="34.5" customHeight="1" x14ac:dyDescent="0.2">
      <c r="B30" s="594"/>
      <c r="C30" s="628"/>
      <c r="D30" s="616"/>
      <c r="E30" s="529"/>
      <c r="F30" s="670"/>
      <c r="G30" s="439"/>
      <c r="H30" s="409"/>
      <c r="I30" s="211" t="s">
        <v>72</v>
      </c>
      <c r="J30" s="458"/>
      <c r="K30" s="528"/>
    </row>
    <row r="31" spans="2:11" s="5" customFormat="1" ht="40.5" customHeight="1" x14ac:dyDescent="0.2">
      <c r="B31" s="594"/>
      <c r="C31" s="628"/>
      <c r="D31" s="563" t="s">
        <v>431</v>
      </c>
      <c r="E31" s="563"/>
      <c r="F31" s="667" t="s">
        <v>432</v>
      </c>
      <c r="G31" s="668" t="s">
        <v>433</v>
      </c>
      <c r="H31" s="651" t="s">
        <v>214</v>
      </c>
      <c r="I31" s="649" t="s">
        <v>397</v>
      </c>
      <c r="J31" s="335">
        <v>45046</v>
      </c>
      <c r="K31" s="528" t="s">
        <v>338</v>
      </c>
    </row>
    <row r="32" spans="2:11" s="5" customFormat="1" ht="40.5" customHeight="1" x14ac:dyDescent="0.2">
      <c r="B32" s="594"/>
      <c r="C32" s="628"/>
      <c r="D32" s="563"/>
      <c r="E32" s="563"/>
      <c r="F32" s="623"/>
      <c r="G32" s="623"/>
      <c r="H32" s="652"/>
      <c r="I32" s="650"/>
      <c r="J32" s="333">
        <v>45199</v>
      </c>
      <c r="K32" s="528"/>
    </row>
    <row r="33" spans="2:11" s="5" customFormat="1" ht="27" customHeight="1" x14ac:dyDescent="0.2">
      <c r="B33" s="594"/>
      <c r="C33" s="628"/>
      <c r="D33" s="563"/>
      <c r="E33" s="563"/>
      <c r="F33" s="623"/>
      <c r="G33" s="623"/>
      <c r="H33" s="169" t="s">
        <v>162</v>
      </c>
      <c r="I33" s="116" t="s">
        <v>434</v>
      </c>
      <c r="J33" s="334">
        <v>45291</v>
      </c>
      <c r="K33" s="528"/>
    </row>
    <row r="34" spans="2:11" s="5" customFormat="1" ht="40.5" customHeight="1" x14ac:dyDescent="0.2">
      <c r="B34" s="594"/>
      <c r="C34" s="628"/>
      <c r="D34" s="563" t="s">
        <v>435</v>
      </c>
      <c r="E34" s="563"/>
      <c r="F34" s="623" t="s">
        <v>436</v>
      </c>
      <c r="G34" s="623" t="s">
        <v>437</v>
      </c>
      <c r="H34" s="407" t="s">
        <v>214</v>
      </c>
      <c r="I34" s="649" t="s">
        <v>397</v>
      </c>
      <c r="J34" s="336">
        <v>45046</v>
      </c>
      <c r="K34" s="528" t="s">
        <v>438</v>
      </c>
    </row>
    <row r="35" spans="2:11" s="5" customFormat="1" ht="40.5" customHeight="1" x14ac:dyDescent="0.2">
      <c r="B35" s="594"/>
      <c r="C35" s="628"/>
      <c r="D35" s="563"/>
      <c r="E35" s="563"/>
      <c r="F35" s="401"/>
      <c r="G35" s="401"/>
      <c r="H35" s="408"/>
      <c r="I35" s="650"/>
      <c r="J35" s="333">
        <v>45168</v>
      </c>
      <c r="K35" s="528"/>
    </row>
    <row r="36" spans="2:11" s="5" customFormat="1" ht="30.75" customHeight="1" x14ac:dyDescent="0.2">
      <c r="B36" s="594"/>
      <c r="C36" s="628"/>
      <c r="D36" s="563"/>
      <c r="E36" s="563"/>
      <c r="F36" s="401"/>
      <c r="G36" s="401"/>
      <c r="H36" s="169" t="s">
        <v>51</v>
      </c>
      <c r="I36" s="237" t="s">
        <v>71</v>
      </c>
      <c r="J36" s="336">
        <v>45291</v>
      </c>
      <c r="K36" s="528"/>
    </row>
    <row r="37" spans="2:11" s="5" customFormat="1" ht="32.25" customHeight="1" x14ac:dyDescent="0.2">
      <c r="B37" s="594"/>
      <c r="C37" s="628"/>
      <c r="D37" s="563" t="s">
        <v>439</v>
      </c>
      <c r="E37" s="563"/>
      <c r="F37" s="623" t="s">
        <v>440</v>
      </c>
      <c r="G37" s="623" t="s">
        <v>441</v>
      </c>
      <c r="H37" s="606" t="s">
        <v>19</v>
      </c>
      <c r="I37" s="197" t="s">
        <v>373</v>
      </c>
      <c r="J37" s="450">
        <v>45078</v>
      </c>
      <c r="K37" s="666" t="s">
        <v>374</v>
      </c>
    </row>
    <row r="38" spans="2:11" s="5" customFormat="1" ht="40.5" customHeight="1" x14ac:dyDescent="0.2">
      <c r="B38" s="594"/>
      <c r="C38" s="628"/>
      <c r="D38" s="563"/>
      <c r="E38" s="563"/>
      <c r="F38" s="623"/>
      <c r="G38" s="623"/>
      <c r="H38" s="607"/>
      <c r="I38" s="189" t="s">
        <v>375</v>
      </c>
      <c r="J38" s="451"/>
      <c r="K38" s="666"/>
    </row>
    <row r="39" spans="2:11" s="5" customFormat="1" ht="40.5" customHeight="1" x14ac:dyDescent="0.2">
      <c r="B39" s="594"/>
      <c r="C39" s="628"/>
      <c r="D39" s="563"/>
      <c r="E39" s="563"/>
      <c r="F39" s="623"/>
      <c r="G39" s="623"/>
      <c r="H39" s="408" t="s">
        <v>16</v>
      </c>
      <c r="I39" s="189" t="s">
        <v>50</v>
      </c>
      <c r="J39" s="604">
        <v>45231</v>
      </c>
      <c r="K39" s="666" t="s">
        <v>376</v>
      </c>
    </row>
    <row r="40" spans="2:11" s="5" customFormat="1" ht="40.5" customHeight="1" x14ac:dyDescent="0.2">
      <c r="B40" s="594"/>
      <c r="C40" s="628"/>
      <c r="D40" s="563"/>
      <c r="E40" s="563"/>
      <c r="F40" s="623"/>
      <c r="G40" s="623"/>
      <c r="H40" s="409"/>
      <c r="I40" s="189" t="s">
        <v>70</v>
      </c>
      <c r="J40" s="605"/>
      <c r="K40" s="666"/>
    </row>
    <row r="41" spans="2:11" s="5" customFormat="1" ht="48" customHeight="1" x14ac:dyDescent="0.2">
      <c r="B41" s="594"/>
      <c r="C41" s="629"/>
      <c r="D41" s="6" t="s">
        <v>353</v>
      </c>
      <c r="E41" s="6"/>
      <c r="F41" s="368" t="str">
        <f>'Componen 3 Servicio al ciudadan'!E32</f>
        <v>Desarrollar espacio de diálogo de doble vía con la ciudadanía, presencial o virtual  del "Defensor(a) de la Ciudadanía más cerca de ti"</v>
      </c>
      <c r="G41" s="368" t="str">
        <f>'Componen 3 Servicio al ciudadan'!F32</f>
        <v>Un (1) espacio de diálogo de vía con la ciudadanía.</v>
      </c>
      <c r="H41" s="317" t="s">
        <v>19</v>
      </c>
      <c r="I41" s="319" t="s">
        <v>413</v>
      </c>
      <c r="J41" s="318">
        <f>'Componen 3 Servicio al ciudadan'!I32</f>
        <v>45076</v>
      </c>
      <c r="K41" s="213" t="s">
        <v>442</v>
      </c>
    </row>
    <row r="42" spans="2:11" s="5" customFormat="1" ht="41.25" customHeight="1" x14ac:dyDescent="0.2">
      <c r="B42" s="594"/>
      <c r="C42" s="562" t="s">
        <v>443</v>
      </c>
      <c r="D42" s="563" t="s">
        <v>444</v>
      </c>
      <c r="E42" s="563" t="s">
        <v>445</v>
      </c>
      <c r="F42" s="662" t="s">
        <v>446</v>
      </c>
      <c r="G42" s="546" t="s">
        <v>447</v>
      </c>
      <c r="H42" s="646" t="s">
        <v>162</v>
      </c>
      <c r="I42" s="168" t="s">
        <v>448</v>
      </c>
      <c r="J42" s="457">
        <v>44956</v>
      </c>
      <c r="K42" s="543" t="s">
        <v>192</v>
      </c>
    </row>
    <row r="43" spans="2:11" ht="35.25" customHeight="1" x14ac:dyDescent="0.25">
      <c r="B43" s="594"/>
      <c r="C43" s="562"/>
      <c r="D43" s="563"/>
      <c r="E43" s="563"/>
      <c r="F43" s="516"/>
      <c r="G43" s="547"/>
      <c r="H43" s="647"/>
      <c r="I43" s="169" t="s">
        <v>163</v>
      </c>
      <c r="J43" s="469"/>
      <c r="K43" s="543"/>
    </row>
    <row r="44" spans="2:11" ht="30" customHeight="1" x14ac:dyDescent="0.25">
      <c r="B44" s="594"/>
      <c r="C44" s="562"/>
      <c r="D44" s="563"/>
      <c r="E44" s="563"/>
      <c r="F44" s="516"/>
      <c r="G44" s="547"/>
      <c r="H44" s="169" t="s">
        <v>214</v>
      </c>
      <c r="I44" s="165" t="s">
        <v>72</v>
      </c>
      <c r="J44" s="469"/>
      <c r="K44" s="543"/>
    </row>
    <row r="45" spans="2:11" ht="31.5" customHeight="1" x14ac:dyDescent="0.25">
      <c r="B45" s="594"/>
      <c r="C45" s="562"/>
      <c r="D45" s="563"/>
      <c r="E45" s="563"/>
      <c r="F45" s="517"/>
      <c r="G45" s="548"/>
      <c r="H45" s="181" t="s">
        <v>51</v>
      </c>
      <c r="I45" s="175" t="s">
        <v>413</v>
      </c>
      <c r="J45" s="458"/>
      <c r="K45" s="543"/>
    </row>
    <row r="46" spans="2:11" ht="40.5" customHeight="1" x14ac:dyDescent="0.25">
      <c r="B46" s="594"/>
      <c r="C46" s="562"/>
      <c r="D46" s="508" t="s">
        <v>449</v>
      </c>
      <c r="E46" s="508" t="s">
        <v>450</v>
      </c>
      <c r="F46" s="515" t="s">
        <v>451</v>
      </c>
      <c r="G46" s="546" t="s">
        <v>447</v>
      </c>
      <c r="H46" s="646" t="s">
        <v>162</v>
      </c>
      <c r="I46" s="165" t="s">
        <v>70</v>
      </c>
      <c r="J46" s="457">
        <v>44957</v>
      </c>
      <c r="K46" s="543" t="s">
        <v>452</v>
      </c>
    </row>
    <row r="47" spans="2:11" ht="47.25" customHeight="1" x14ac:dyDescent="0.25">
      <c r="B47" s="594"/>
      <c r="C47" s="562"/>
      <c r="D47" s="525"/>
      <c r="E47" s="525"/>
      <c r="F47" s="516"/>
      <c r="G47" s="547"/>
      <c r="H47" s="647"/>
      <c r="I47" s="165" t="s">
        <v>163</v>
      </c>
      <c r="J47" s="458"/>
      <c r="K47" s="543"/>
    </row>
    <row r="48" spans="2:11" ht="35.25" customHeight="1" x14ac:dyDescent="0.25">
      <c r="B48" s="594"/>
      <c r="C48" s="664" t="s">
        <v>453</v>
      </c>
      <c r="D48" s="632" t="s">
        <v>454</v>
      </c>
      <c r="E48" s="632" t="s">
        <v>455</v>
      </c>
      <c r="F48" s="495" t="s">
        <v>456</v>
      </c>
      <c r="G48" s="410" t="s">
        <v>457</v>
      </c>
      <c r="H48" s="407" t="s">
        <v>16</v>
      </c>
      <c r="I48" s="141" t="s">
        <v>458</v>
      </c>
      <c r="J48" s="457">
        <v>45137</v>
      </c>
      <c r="K48" s="543" t="s">
        <v>213</v>
      </c>
    </row>
    <row r="49" spans="2:11" ht="31.5" customHeight="1" x14ac:dyDescent="0.25">
      <c r="B49" s="594"/>
      <c r="C49" s="664"/>
      <c r="D49" s="620"/>
      <c r="E49" s="620"/>
      <c r="F49" s="496"/>
      <c r="G49" s="498"/>
      <c r="H49" s="408"/>
      <c r="I49" s="143" t="s">
        <v>459</v>
      </c>
      <c r="J49" s="469"/>
      <c r="K49" s="543"/>
    </row>
    <row r="50" spans="2:11" ht="24" customHeight="1" x14ac:dyDescent="0.25">
      <c r="B50" s="594"/>
      <c r="C50" s="664"/>
      <c r="D50" s="620"/>
      <c r="E50" s="620"/>
      <c r="F50" s="496"/>
      <c r="G50" s="498"/>
      <c r="H50" s="169" t="s">
        <v>51</v>
      </c>
      <c r="I50" s="143" t="s">
        <v>71</v>
      </c>
      <c r="J50" s="469"/>
      <c r="K50" s="543"/>
    </row>
    <row r="51" spans="2:11" ht="54.75" customHeight="1" x14ac:dyDescent="0.25">
      <c r="B51" s="594"/>
      <c r="C51" s="664"/>
      <c r="D51" s="620"/>
      <c r="E51" s="620"/>
      <c r="F51" s="497"/>
      <c r="G51" s="411"/>
      <c r="H51" s="169" t="s">
        <v>214</v>
      </c>
      <c r="I51" s="157" t="s">
        <v>72</v>
      </c>
      <c r="J51" s="458"/>
      <c r="K51" s="543"/>
    </row>
    <row r="52" spans="2:11" ht="31.5" customHeight="1" x14ac:dyDescent="0.25">
      <c r="B52" s="594"/>
      <c r="C52" s="664"/>
      <c r="D52" s="633" t="s">
        <v>460</v>
      </c>
      <c r="E52" s="633" t="s">
        <v>461</v>
      </c>
      <c r="F52" s="530" t="s">
        <v>462</v>
      </c>
      <c r="G52" s="443" t="s">
        <v>463</v>
      </c>
      <c r="H52" s="660" t="s">
        <v>162</v>
      </c>
      <c r="I52" s="171" t="s">
        <v>48</v>
      </c>
      <c r="J52" s="450">
        <v>45138</v>
      </c>
      <c r="K52" s="637" t="s">
        <v>464</v>
      </c>
    </row>
    <row r="53" spans="2:11" ht="40.5" customHeight="1" x14ac:dyDescent="0.25">
      <c r="B53" s="594"/>
      <c r="C53" s="664"/>
      <c r="D53" s="634"/>
      <c r="E53" s="634"/>
      <c r="F53" s="648"/>
      <c r="G53" s="444"/>
      <c r="H53" s="661"/>
      <c r="I53" s="188" t="s">
        <v>163</v>
      </c>
      <c r="J53" s="446"/>
      <c r="K53" s="637"/>
    </row>
    <row r="54" spans="2:11" ht="22.5" customHeight="1" x14ac:dyDescent="0.25">
      <c r="B54" s="594"/>
      <c r="C54" s="664"/>
      <c r="D54" s="634"/>
      <c r="E54" s="634"/>
      <c r="F54" s="648"/>
      <c r="G54" s="444"/>
      <c r="H54" s="538" t="s">
        <v>19</v>
      </c>
      <c r="I54" s="146" t="s">
        <v>71</v>
      </c>
      <c r="J54" s="446"/>
      <c r="K54" s="637"/>
    </row>
    <row r="55" spans="2:11" ht="23.25" customHeight="1" x14ac:dyDescent="0.25">
      <c r="B55" s="594"/>
      <c r="C55" s="664"/>
      <c r="D55" s="634"/>
      <c r="E55" s="634"/>
      <c r="F55" s="648"/>
      <c r="G55" s="444"/>
      <c r="H55" s="538"/>
      <c r="I55" s="146" t="s">
        <v>226</v>
      </c>
      <c r="J55" s="446"/>
      <c r="K55" s="637"/>
    </row>
    <row r="56" spans="2:11" ht="22.5" customHeight="1" x14ac:dyDescent="0.25">
      <c r="B56" s="594"/>
      <c r="C56" s="664"/>
      <c r="D56" s="634"/>
      <c r="E56" s="634"/>
      <c r="F56" s="648"/>
      <c r="G56" s="444"/>
      <c r="H56" s="408" t="s">
        <v>15</v>
      </c>
      <c r="I56" s="146" t="s">
        <v>263</v>
      </c>
      <c r="J56" s="446"/>
      <c r="K56" s="637"/>
    </row>
    <row r="57" spans="2:11" x14ac:dyDescent="0.25">
      <c r="B57" s="594"/>
      <c r="C57" s="664"/>
      <c r="D57" s="634"/>
      <c r="E57" s="634"/>
      <c r="F57" s="648"/>
      <c r="G57" s="444"/>
      <c r="H57" s="408"/>
      <c r="I57" s="146" t="s">
        <v>72</v>
      </c>
      <c r="J57" s="446"/>
      <c r="K57" s="637"/>
    </row>
    <row r="58" spans="2:11" ht="22.5" x14ac:dyDescent="0.25">
      <c r="B58" s="594"/>
      <c r="C58" s="665"/>
      <c r="D58" s="635"/>
      <c r="E58" s="635"/>
      <c r="F58" s="531"/>
      <c r="G58" s="445"/>
      <c r="H58" s="157" t="s">
        <v>264</v>
      </c>
      <c r="I58" s="146" t="s">
        <v>265</v>
      </c>
      <c r="J58" s="451"/>
      <c r="K58" s="637"/>
    </row>
    <row r="59" spans="2:11" x14ac:dyDescent="0.25">
      <c r="B59" s="594"/>
      <c r="C59" s="627" t="s">
        <v>465</v>
      </c>
      <c r="D59" s="636" t="s">
        <v>466</v>
      </c>
      <c r="E59" s="636" t="s">
        <v>467</v>
      </c>
      <c r="F59" s="642" t="s">
        <v>468</v>
      </c>
      <c r="G59" s="644" t="s">
        <v>469</v>
      </c>
      <c r="H59" s="241" t="s">
        <v>51</v>
      </c>
      <c r="I59" s="168" t="s">
        <v>413</v>
      </c>
      <c r="J59" s="369">
        <v>45046</v>
      </c>
      <c r="K59" s="543" t="s">
        <v>470</v>
      </c>
    </row>
    <row r="60" spans="2:11" ht="37.5" customHeight="1" x14ac:dyDescent="0.25">
      <c r="B60" s="594"/>
      <c r="C60" s="628"/>
      <c r="D60" s="636"/>
      <c r="E60" s="636"/>
      <c r="F60" s="643"/>
      <c r="G60" s="645"/>
      <c r="H60" s="170" t="s">
        <v>214</v>
      </c>
      <c r="I60" s="165" t="s">
        <v>471</v>
      </c>
      <c r="J60" s="369">
        <v>45137</v>
      </c>
      <c r="K60" s="543"/>
    </row>
    <row r="61" spans="2:11" ht="25.5" customHeight="1" x14ac:dyDescent="0.25">
      <c r="B61" s="594"/>
      <c r="C61" s="628"/>
      <c r="D61" s="636"/>
      <c r="E61" s="636"/>
      <c r="F61" s="643"/>
      <c r="G61" s="645"/>
      <c r="H61" s="647" t="s">
        <v>162</v>
      </c>
      <c r="I61" s="538" t="s">
        <v>70</v>
      </c>
      <c r="J61" s="369">
        <v>45229</v>
      </c>
      <c r="K61" s="543"/>
    </row>
    <row r="62" spans="2:11" ht="24" customHeight="1" x14ac:dyDescent="0.25">
      <c r="B62" s="594"/>
      <c r="C62" s="628"/>
      <c r="D62" s="636"/>
      <c r="E62" s="636"/>
      <c r="F62" s="643"/>
      <c r="G62" s="645"/>
      <c r="H62" s="663"/>
      <c r="I62" s="554"/>
      <c r="J62" s="369">
        <v>45291</v>
      </c>
      <c r="K62" s="543"/>
    </row>
    <row r="63" spans="2:11" s="5" customFormat="1" ht="72" customHeight="1" x14ac:dyDescent="0.2">
      <c r="B63" s="594"/>
      <c r="C63" s="628"/>
      <c r="D63" s="239" t="s">
        <v>472</v>
      </c>
      <c r="E63" s="239" t="s">
        <v>473</v>
      </c>
      <c r="F63" s="176" t="s">
        <v>474</v>
      </c>
      <c r="G63" s="10" t="s">
        <v>475</v>
      </c>
      <c r="H63" s="45" t="s">
        <v>407</v>
      </c>
      <c r="I63" s="45" t="s">
        <v>51</v>
      </c>
      <c r="J63" s="369">
        <v>44956</v>
      </c>
      <c r="K63" s="203" t="s">
        <v>419</v>
      </c>
    </row>
    <row r="64" spans="2:11" s="5" customFormat="1" ht="30" customHeight="1" x14ac:dyDescent="0.2">
      <c r="B64" s="594"/>
      <c r="C64" s="628"/>
      <c r="D64" s="620" t="s">
        <v>476</v>
      </c>
      <c r="E64" s="620" t="s">
        <v>477</v>
      </c>
      <c r="F64" s="509" t="s">
        <v>478</v>
      </c>
      <c r="G64" s="386" t="s">
        <v>722</v>
      </c>
      <c r="H64" s="242" t="s">
        <v>407</v>
      </c>
      <c r="I64" s="242" t="s">
        <v>413</v>
      </c>
      <c r="J64" s="370">
        <v>45076</v>
      </c>
      <c r="K64" s="543" t="s">
        <v>479</v>
      </c>
    </row>
    <row r="65" spans="2:12" s="5" customFormat="1" ht="33.75" x14ac:dyDescent="0.2">
      <c r="B65" s="594"/>
      <c r="C65" s="628"/>
      <c r="D65" s="620"/>
      <c r="E65" s="620"/>
      <c r="F65" s="510"/>
      <c r="G65" s="390"/>
      <c r="H65" s="237" t="s">
        <v>214</v>
      </c>
      <c r="I65" s="237" t="s">
        <v>430</v>
      </c>
      <c r="J65" s="371">
        <v>45137</v>
      </c>
      <c r="K65" s="543"/>
    </row>
    <row r="66" spans="2:12" s="5" customFormat="1" ht="36.75" customHeight="1" x14ac:dyDescent="0.2">
      <c r="B66" s="594"/>
      <c r="C66" s="628"/>
      <c r="D66" s="633"/>
      <c r="E66" s="633"/>
      <c r="F66" s="510"/>
      <c r="G66" s="390"/>
      <c r="H66" s="237" t="s">
        <v>16</v>
      </c>
      <c r="I66" s="237" t="s">
        <v>70</v>
      </c>
      <c r="J66" s="371">
        <v>45291</v>
      </c>
      <c r="K66" s="543"/>
    </row>
    <row r="67" spans="2:12" s="5" customFormat="1" ht="117" customHeight="1" x14ac:dyDescent="0.2">
      <c r="B67" s="594"/>
      <c r="C67" s="628"/>
      <c r="D67" s="6" t="s">
        <v>480</v>
      </c>
      <c r="E67" s="6" t="s">
        <v>481</v>
      </c>
      <c r="F67" s="367" t="s">
        <v>482</v>
      </c>
      <c r="G67" s="368" t="s">
        <v>483</v>
      </c>
      <c r="H67" s="13" t="s">
        <v>407</v>
      </c>
      <c r="I67" s="13" t="s">
        <v>413</v>
      </c>
      <c r="J67" s="130">
        <v>45290</v>
      </c>
      <c r="K67" s="203" t="s">
        <v>419</v>
      </c>
    </row>
    <row r="68" spans="2:12" s="5" customFormat="1" ht="27.75" customHeight="1" x14ac:dyDescent="0.2">
      <c r="B68" s="594"/>
      <c r="C68" s="628"/>
      <c r="D68" s="615" t="s">
        <v>484</v>
      </c>
      <c r="E68" s="615"/>
      <c r="F68" s="443" t="str">
        <f>'Componen 2 Rendición de cuentas'!E54</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G68" s="443" t="str">
        <f>'Componen 2 Rendición de cuentas'!F54</f>
        <v>Un (1) documento consolidado con los pantallazos de los compromisos y seguimiento realizados en la plataforma colibrí</v>
      </c>
      <c r="H68" s="242" t="s">
        <v>407</v>
      </c>
      <c r="I68" s="242" t="s">
        <v>413</v>
      </c>
      <c r="J68" s="450">
        <f>'Componen 2 Rendición de cuentas'!I54</f>
        <v>45261</v>
      </c>
      <c r="K68" s="528" t="s">
        <v>419</v>
      </c>
    </row>
    <row r="69" spans="2:12" s="5" customFormat="1" ht="51" customHeight="1" x14ac:dyDescent="0.2">
      <c r="B69" s="594"/>
      <c r="C69" s="628"/>
      <c r="D69" s="616"/>
      <c r="E69" s="616"/>
      <c r="F69" s="444"/>
      <c r="G69" s="444"/>
      <c r="H69" s="237" t="s">
        <v>214</v>
      </c>
      <c r="I69" s="237" t="s">
        <v>430</v>
      </c>
      <c r="J69" s="446"/>
      <c r="K69" s="528"/>
    </row>
    <row r="70" spans="2:12" s="5" customFormat="1" ht="50.25" customHeight="1" x14ac:dyDescent="0.2">
      <c r="B70" s="595"/>
      <c r="C70" s="629"/>
      <c r="D70" s="601"/>
      <c r="E70" s="601"/>
      <c r="F70" s="445"/>
      <c r="G70" s="445"/>
      <c r="H70" s="320" t="s">
        <v>16</v>
      </c>
      <c r="I70" s="320" t="s">
        <v>70</v>
      </c>
      <c r="J70" s="451"/>
      <c r="K70" s="528"/>
    </row>
    <row r="71" spans="2:12" ht="49.5" customHeight="1" x14ac:dyDescent="0.25">
      <c r="B71" s="617" t="s">
        <v>485</v>
      </c>
      <c r="C71" s="617" t="s">
        <v>486</v>
      </c>
      <c r="D71" s="615" t="s">
        <v>487</v>
      </c>
      <c r="E71" s="563" t="s">
        <v>488</v>
      </c>
      <c r="F71" s="565" t="s">
        <v>489</v>
      </c>
      <c r="G71" s="639" t="s">
        <v>490</v>
      </c>
      <c r="H71" s="638" t="s">
        <v>16</v>
      </c>
      <c r="I71" s="178" t="s">
        <v>458</v>
      </c>
      <c r="J71" s="446">
        <v>45137</v>
      </c>
      <c r="K71" s="543" t="s">
        <v>491</v>
      </c>
      <c r="L71" s="630"/>
    </row>
    <row r="72" spans="2:12" ht="49.5" customHeight="1" x14ac:dyDescent="0.25">
      <c r="B72" s="594"/>
      <c r="C72" s="594"/>
      <c r="D72" s="616"/>
      <c r="E72" s="563"/>
      <c r="F72" s="566"/>
      <c r="G72" s="640"/>
      <c r="H72" s="638"/>
      <c r="I72" s="178" t="s">
        <v>459</v>
      </c>
      <c r="J72" s="446"/>
      <c r="K72" s="543"/>
      <c r="L72" s="630"/>
    </row>
    <row r="73" spans="2:12" ht="60" customHeight="1" x14ac:dyDescent="0.25">
      <c r="B73" s="594"/>
      <c r="C73" s="594"/>
      <c r="D73" s="616"/>
      <c r="E73" s="563"/>
      <c r="F73" s="566"/>
      <c r="G73" s="640"/>
      <c r="H73" s="182" t="s">
        <v>51</v>
      </c>
      <c r="I73" s="178" t="s">
        <v>71</v>
      </c>
      <c r="J73" s="446"/>
      <c r="K73" s="543"/>
      <c r="L73" s="630"/>
    </row>
    <row r="74" spans="2:12" ht="29.25" customHeight="1" x14ac:dyDescent="0.25">
      <c r="B74" s="594"/>
      <c r="C74" s="595"/>
      <c r="D74" s="601"/>
      <c r="E74" s="615"/>
      <c r="F74" s="631"/>
      <c r="G74" s="641"/>
      <c r="H74" s="182" t="s">
        <v>214</v>
      </c>
      <c r="I74" s="178" t="s">
        <v>72</v>
      </c>
      <c r="J74" s="451"/>
      <c r="K74" s="543"/>
      <c r="L74" s="630"/>
    </row>
    <row r="75" spans="2:12" ht="45.75" customHeight="1" x14ac:dyDescent="0.25">
      <c r="B75" s="594"/>
      <c r="C75" s="617" t="s">
        <v>492</v>
      </c>
      <c r="D75" s="615" t="s">
        <v>493</v>
      </c>
      <c r="E75" s="615"/>
      <c r="F75" s="410" t="s">
        <v>494</v>
      </c>
      <c r="G75" s="386" t="s">
        <v>495</v>
      </c>
      <c r="H75" s="407" t="s">
        <v>16</v>
      </c>
      <c r="I75" s="141" t="s">
        <v>70</v>
      </c>
      <c r="J75" s="450">
        <v>45076</v>
      </c>
      <c r="K75" s="543" t="s">
        <v>496</v>
      </c>
      <c r="L75" s="204"/>
    </row>
    <row r="76" spans="2:12" ht="22.5" x14ac:dyDescent="0.25">
      <c r="B76" s="594"/>
      <c r="C76" s="594"/>
      <c r="D76" s="616"/>
      <c r="E76" s="616"/>
      <c r="F76" s="498"/>
      <c r="G76" s="390"/>
      <c r="H76" s="408"/>
      <c r="I76" s="143" t="s">
        <v>497</v>
      </c>
      <c r="J76" s="446"/>
      <c r="K76" s="543"/>
      <c r="L76" s="204"/>
    </row>
    <row r="77" spans="2:12" x14ac:dyDescent="0.25">
      <c r="B77" s="594"/>
      <c r="C77" s="594"/>
      <c r="D77" s="616"/>
      <c r="E77" s="616"/>
      <c r="F77" s="498"/>
      <c r="G77" s="390"/>
      <c r="H77" s="408" t="s">
        <v>51</v>
      </c>
      <c r="I77" s="143" t="s">
        <v>51</v>
      </c>
      <c r="J77" s="446"/>
      <c r="K77" s="543"/>
      <c r="L77" s="204"/>
    </row>
    <row r="78" spans="2:12" x14ac:dyDescent="0.25">
      <c r="B78" s="594"/>
      <c r="C78" s="594"/>
      <c r="D78" s="616"/>
      <c r="E78" s="616"/>
      <c r="F78" s="498"/>
      <c r="G78" s="390"/>
      <c r="H78" s="408"/>
      <c r="I78" s="143" t="s">
        <v>302</v>
      </c>
      <c r="J78" s="446"/>
      <c r="K78" s="543"/>
      <c r="L78" s="204"/>
    </row>
    <row r="79" spans="2:12" ht="30" customHeight="1" x14ac:dyDescent="0.25">
      <c r="B79" s="595"/>
      <c r="C79" s="595"/>
      <c r="D79" s="601"/>
      <c r="E79" s="601"/>
      <c r="F79" s="411"/>
      <c r="G79" s="387"/>
      <c r="H79" s="157" t="s">
        <v>498</v>
      </c>
      <c r="I79" s="157" t="s">
        <v>499</v>
      </c>
      <c r="J79" s="451"/>
      <c r="K79" s="543"/>
      <c r="L79" s="204"/>
    </row>
    <row r="80" spans="2:12" ht="93.75" customHeight="1" x14ac:dyDescent="0.25">
      <c r="B80" s="283" t="s">
        <v>500</v>
      </c>
      <c r="C80" s="283" t="s">
        <v>501</v>
      </c>
      <c r="D80" s="6" t="s">
        <v>502</v>
      </c>
      <c r="E80" s="275"/>
      <c r="F80" s="4" t="s">
        <v>503</v>
      </c>
      <c r="G80" s="4" t="s">
        <v>504</v>
      </c>
      <c r="H80" s="18" t="s">
        <v>16</v>
      </c>
      <c r="I80" s="13" t="s">
        <v>70</v>
      </c>
      <c r="J80" s="217">
        <v>45260</v>
      </c>
      <c r="K80" s="203" t="s">
        <v>496</v>
      </c>
    </row>
    <row r="81" spans="2:11" ht="39" customHeight="1" x14ac:dyDescent="0.25">
      <c r="C81" s="253"/>
      <c r="D81" s="21"/>
      <c r="E81" s="21"/>
      <c r="F81" s="272"/>
      <c r="G81" s="272"/>
      <c r="H81" s="255"/>
      <c r="I81" s="264"/>
      <c r="J81" s="257"/>
      <c r="K81" s="273"/>
    </row>
    <row r="82" spans="2:11" ht="86.25" customHeight="1" x14ac:dyDescent="0.25">
      <c r="C82" s="253"/>
      <c r="D82" s="21"/>
      <c r="E82" s="21"/>
      <c r="F82" s="272"/>
      <c r="G82" s="272"/>
      <c r="H82" s="254"/>
      <c r="I82" s="264"/>
      <c r="J82" s="257"/>
      <c r="K82" s="273"/>
    </row>
    <row r="83" spans="2:11" ht="43.5" customHeight="1" x14ac:dyDescent="0.25">
      <c r="C83" s="253"/>
      <c r="D83" s="21"/>
      <c r="E83" s="21"/>
      <c r="F83" s="272"/>
      <c r="G83" s="272"/>
      <c r="H83" s="254"/>
      <c r="I83" s="255"/>
      <c r="J83" s="274"/>
      <c r="K83" s="273"/>
    </row>
    <row r="84" spans="2:11" ht="39" customHeight="1" x14ac:dyDescent="0.25">
      <c r="C84" s="253"/>
      <c r="D84" s="21"/>
      <c r="E84" s="21"/>
      <c r="F84" s="272"/>
      <c r="G84" s="272"/>
      <c r="H84" s="254"/>
      <c r="I84" s="255"/>
      <c r="J84" s="274"/>
      <c r="K84" s="273"/>
    </row>
    <row r="85" spans="2:11" ht="57" customHeight="1" x14ac:dyDescent="0.25">
      <c r="C85" s="253"/>
      <c r="D85" s="21"/>
      <c r="E85" s="21"/>
      <c r="F85" s="264"/>
      <c r="G85" s="264"/>
      <c r="H85" s="264"/>
      <c r="I85" s="255"/>
      <c r="J85" s="274"/>
      <c r="K85" s="273"/>
    </row>
    <row r="86" spans="2:11" ht="69" customHeight="1" x14ac:dyDescent="0.25">
      <c r="C86" s="253"/>
      <c r="D86" s="21"/>
      <c r="E86" s="21"/>
      <c r="F86" s="264"/>
      <c r="G86" s="264"/>
      <c r="H86" s="264"/>
      <c r="I86" s="255"/>
      <c r="J86" s="274"/>
      <c r="K86" s="273"/>
    </row>
    <row r="87" spans="2:11" ht="174" customHeight="1" x14ac:dyDescent="0.25">
      <c r="C87" s="253"/>
      <c r="D87" s="25"/>
      <c r="E87" s="25"/>
      <c r="F87" s="256"/>
      <c r="G87" s="258"/>
      <c r="H87" s="255"/>
      <c r="I87" s="254"/>
      <c r="J87" s="257"/>
    </row>
    <row r="88" spans="2:11" ht="58.5" customHeight="1" x14ac:dyDescent="0.25">
      <c r="C88" s="253"/>
      <c r="D88" s="21"/>
      <c r="E88" s="21"/>
      <c r="F88" s="272"/>
      <c r="G88" s="272"/>
      <c r="H88" s="259"/>
      <c r="I88" s="255"/>
      <c r="J88" s="260"/>
      <c r="K88" s="273"/>
    </row>
    <row r="89" spans="2:11" ht="78" customHeight="1" x14ac:dyDescent="0.25">
      <c r="C89" s="253"/>
      <c r="D89" s="21"/>
      <c r="E89" s="21"/>
      <c r="F89" s="272"/>
      <c r="G89" s="272"/>
      <c r="H89" s="261"/>
      <c r="I89" s="255"/>
      <c r="J89" s="257"/>
      <c r="K89" s="273"/>
    </row>
    <row r="90" spans="2:11" ht="85.5" customHeight="1" x14ac:dyDescent="0.25">
      <c r="C90" s="253"/>
      <c r="D90" s="21"/>
      <c r="E90" s="21"/>
      <c r="F90" s="272"/>
      <c r="G90" s="272"/>
      <c r="H90" s="262"/>
      <c r="I90" s="255"/>
      <c r="J90" s="260"/>
      <c r="K90" s="273"/>
    </row>
    <row r="91" spans="2:11" ht="51" customHeight="1" x14ac:dyDescent="0.25">
      <c r="C91" s="253"/>
      <c r="D91" s="21"/>
      <c r="E91" s="21"/>
      <c r="F91" s="271"/>
      <c r="G91" s="264"/>
      <c r="H91" s="263"/>
      <c r="I91" s="255"/>
      <c r="J91" s="274"/>
      <c r="K91" s="273"/>
    </row>
    <row r="92" spans="2:11" ht="52.5" customHeight="1" x14ac:dyDescent="0.25">
      <c r="C92" s="253"/>
      <c r="D92" s="21"/>
      <c r="E92" s="21"/>
      <c r="F92" s="271"/>
      <c r="G92" s="264"/>
      <c r="H92" s="255"/>
      <c r="I92" s="255"/>
      <c r="J92" s="274"/>
      <c r="K92" s="273"/>
    </row>
    <row r="93" spans="2:11" s="190" customFormat="1" ht="36" customHeight="1" x14ac:dyDescent="0.25">
      <c r="B93" s="315"/>
      <c r="C93" s="253"/>
      <c r="D93" s="21"/>
      <c r="E93" s="21"/>
      <c r="F93" s="264"/>
      <c r="G93" s="264"/>
      <c r="H93" s="263"/>
      <c r="I93" s="255"/>
      <c r="J93" s="274"/>
      <c r="K93" s="273"/>
    </row>
    <row r="94" spans="2:11" ht="38.25" customHeight="1" x14ac:dyDescent="0.25">
      <c r="C94" s="253"/>
      <c r="D94" s="21"/>
      <c r="E94" s="21"/>
      <c r="F94" s="264"/>
      <c r="G94" s="264"/>
      <c r="H94" s="254"/>
      <c r="I94" s="255"/>
      <c r="J94" s="274"/>
      <c r="K94" s="273"/>
    </row>
    <row r="95" spans="2:11" ht="25.5" customHeight="1" x14ac:dyDescent="0.25">
      <c r="C95" s="253"/>
      <c r="D95" s="21"/>
      <c r="E95" s="21"/>
      <c r="F95" s="264"/>
      <c r="G95" s="264"/>
      <c r="H95" s="254"/>
      <c r="I95" s="255"/>
      <c r="J95" s="274"/>
      <c r="K95" s="273"/>
    </row>
    <row r="96" spans="2:11" ht="33.75" customHeight="1" x14ac:dyDescent="0.25">
      <c r="C96" s="253"/>
      <c r="D96" s="21"/>
      <c r="E96" s="21"/>
      <c r="F96" s="264"/>
      <c r="G96" s="264"/>
      <c r="H96" s="255"/>
      <c r="I96" s="255"/>
      <c r="J96" s="274"/>
      <c r="K96" s="273"/>
    </row>
    <row r="97" spans="3:11" x14ac:dyDescent="0.25">
      <c r="C97" s="253"/>
      <c r="D97" s="21"/>
      <c r="E97" s="21"/>
      <c r="F97" s="264"/>
      <c r="G97" s="264"/>
      <c r="H97" s="255"/>
      <c r="I97" s="255"/>
      <c r="J97" s="274"/>
      <c r="K97" s="273"/>
    </row>
    <row r="98" spans="3:11" x14ac:dyDescent="0.25">
      <c r="C98" s="253"/>
      <c r="D98" s="21"/>
      <c r="E98" s="21"/>
      <c r="F98" s="264"/>
      <c r="G98" s="264"/>
      <c r="H98" s="264"/>
      <c r="I98" s="255"/>
      <c r="J98" s="274"/>
      <c r="K98" s="273"/>
    </row>
    <row r="99" spans="3:11" x14ac:dyDescent="0.25">
      <c r="C99" s="253"/>
      <c r="D99" s="21"/>
      <c r="E99" s="21"/>
      <c r="F99" s="264"/>
      <c r="G99" s="264"/>
      <c r="H99" s="264"/>
      <c r="I99" s="255"/>
      <c r="J99" s="274"/>
      <c r="K99" s="273"/>
    </row>
    <row r="100" spans="3:11" ht="33.75" customHeight="1" x14ac:dyDescent="0.25">
      <c r="C100" s="253"/>
      <c r="D100" s="21"/>
      <c r="E100" s="21"/>
      <c r="F100" s="264"/>
      <c r="G100" s="264"/>
      <c r="H100" s="261"/>
      <c r="I100" s="255"/>
      <c r="J100" s="274"/>
      <c r="K100" s="273"/>
    </row>
    <row r="101" spans="3:11" ht="36.75" customHeight="1" x14ac:dyDescent="0.25">
      <c r="C101" s="253"/>
      <c r="D101" s="21"/>
      <c r="E101" s="21"/>
      <c r="F101" s="271"/>
      <c r="G101" s="264"/>
      <c r="H101" s="263"/>
      <c r="I101" s="255"/>
      <c r="J101" s="257"/>
    </row>
    <row r="102" spans="3:11" ht="38.25" customHeight="1" x14ac:dyDescent="0.25">
      <c r="C102" s="253"/>
      <c r="D102" s="21"/>
      <c r="E102" s="21"/>
      <c r="F102" s="271"/>
      <c r="G102" s="264"/>
      <c r="H102" s="264"/>
      <c r="I102" s="255"/>
      <c r="J102" s="257"/>
    </row>
    <row r="103" spans="3:11" ht="33" customHeight="1" x14ac:dyDescent="0.25">
      <c r="C103" s="253"/>
      <c r="D103" s="21"/>
      <c r="E103" s="21"/>
      <c r="F103" s="271"/>
      <c r="G103" s="264"/>
      <c r="H103" s="255"/>
      <c r="I103" s="255"/>
      <c r="J103" s="257"/>
    </row>
    <row r="104" spans="3:11" ht="47.25" customHeight="1" x14ac:dyDescent="0.25">
      <c r="C104" s="17"/>
      <c r="D104" s="21"/>
      <c r="E104" s="21"/>
      <c r="F104" s="264"/>
      <c r="G104" s="264"/>
      <c r="H104" s="265"/>
      <c r="I104" s="266"/>
      <c r="J104" s="274"/>
      <c r="K104" s="273"/>
    </row>
    <row r="105" spans="3:11" ht="34.5" customHeight="1" x14ac:dyDescent="0.25">
      <c r="C105" s="17"/>
      <c r="D105" s="21"/>
      <c r="E105" s="21"/>
      <c r="F105" s="264"/>
      <c r="G105" s="264"/>
      <c r="H105" s="255"/>
      <c r="I105" s="255"/>
      <c r="J105" s="274"/>
      <c r="K105" s="273"/>
    </row>
    <row r="106" spans="3:11" ht="34.5" customHeight="1" x14ac:dyDescent="0.25">
      <c r="C106" s="17"/>
      <c r="D106" s="21"/>
      <c r="E106" s="21"/>
      <c r="F106" s="264"/>
      <c r="G106" s="264"/>
      <c r="H106" s="255"/>
      <c r="I106" s="255"/>
      <c r="J106" s="274"/>
      <c r="K106" s="273"/>
    </row>
    <row r="107" spans="3:11" ht="34.5" customHeight="1" x14ac:dyDescent="0.25">
      <c r="C107" s="17"/>
      <c r="D107" s="21"/>
      <c r="E107" s="21"/>
      <c r="F107" s="264"/>
      <c r="G107" s="264"/>
      <c r="H107" s="255"/>
      <c r="I107" s="255"/>
      <c r="J107" s="274"/>
      <c r="K107" s="273"/>
    </row>
    <row r="108" spans="3:11" ht="50.25" customHeight="1" x14ac:dyDescent="0.25">
      <c r="C108" s="17"/>
      <c r="D108" s="21"/>
      <c r="E108" s="21"/>
      <c r="F108" s="272"/>
      <c r="G108" s="264"/>
      <c r="H108" s="263"/>
      <c r="I108" s="255"/>
      <c r="J108" s="274"/>
      <c r="K108" s="273"/>
    </row>
    <row r="109" spans="3:11" ht="52.5" customHeight="1" x14ac:dyDescent="0.25">
      <c r="C109" s="17"/>
      <c r="D109" s="21"/>
      <c r="E109" s="21"/>
      <c r="F109" s="272"/>
      <c r="G109" s="264"/>
      <c r="H109" s="255"/>
      <c r="I109" s="255"/>
      <c r="J109" s="274"/>
      <c r="K109" s="273"/>
    </row>
    <row r="110" spans="3:11" ht="51" customHeight="1" x14ac:dyDescent="0.25">
      <c r="C110" s="17"/>
      <c r="D110" s="21"/>
      <c r="E110" s="21"/>
      <c r="F110" s="264"/>
      <c r="G110" s="264"/>
      <c r="H110" s="263"/>
      <c r="I110" s="255"/>
      <c r="J110" s="274"/>
      <c r="K110" s="273"/>
    </row>
    <row r="111" spans="3:11" x14ac:dyDescent="0.25">
      <c r="C111" s="17"/>
      <c r="D111" s="21"/>
      <c r="E111" s="21"/>
      <c r="F111" s="264"/>
      <c r="G111" s="264"/>
      <c r="H111" s="254"/>
      <c r="I111" s="255"/>
      <c r="J111" s="274"/>
      <c r="K111" s="273"/>
    </row>
    <row r="112" spans="3:11" ht="25.5" customHeight="1" x14ac:dyDescent="0.25">
      <c r="C112" s="17"/>
      <c r="D112" s="21"/>
      <c r="E112" s="21"/>
      <c r="F112" s="264"/>
      <c r="G112" s="264"/>
      <c r="H112" s="254"/>
      <c r="I112" s="255"/>
      <c r="J112" s="274"/>
      <c r="K112" s="273"/>
    </row>
    <row r="113" spans="3:11" x14ac:dyDescent="0.25">
      <c r="C113" s="17"/>
      <c r="D113" s="21"/>
      <c r="E113" s="21"/>
      <c r="F113" s="264"/>
      <c r="G113" s="264"/>
      <c r="H113" s="267"/>
      <c r="I113" s="255"/>
      <c r="J113" s="274"/>
      <c r="K113" s="273"/>
    </row>
    <row r="114" spans="3:11" x14ac:dyDescent="0.25">
      <c r="C114" s="17"/>
      <c r="D114" s="21"/>
      <c r="E114" s="21"/>
      <c r="F114" s="264"/>
      <c r="G114" s="264"/>
      <c r="H114" s="255"/>
      <c r="I114" s="255"/>
      <c r="J114" s="274"/>
      <c r="K114" s="273"/>
    </row>
    <row r="115" spans="3:11" x14ac:dyDescent="0.25">
      <c r="C115" s="17"/>
      <c r="D115" s="21"/>
      <c r="E115" s="21"/>
      <c r="F115" s="264"/>
      <c r="G115" s="264"/>
      <c r="H115" s="255"/>
      <c r="I115" s="255"/>
      <c r="J115" s="274"/>
      <c r="K115" s="273"/>
    </row>
    <row r="116" spans="3:11" ht="23.25" customHeight="1" x14ac:dyDescent="0.25">
      <c r="C116" s="17"/>
      <c r="D116" s="21"/>
      <c r="E116" s="21"/>
      <c r="F116" s="264"/>
      <c r="G116" s="264"/>
      <c r="H116" s="255"/>
      <c r="I116" s="255"/>
      <c r="J116" s="274"/>
      <c r="K116" s="273"/>
    </row>
    <row r="117" spans="3:11" ht="50.25" customHeight="1" x14ac:dyDescent="0.25">
      <c r="C117" s="17"/>
      <c r="D117" s="21"/>
      <c r="E117" s="21"/>
      <c r="F117" s="272"/>
      <c r="G117" s="272"/>
      <c r="H117" s="263"/>
      <c r="I117" s="254"/>
      <c r="J117" s="260"/>
      <c r="K117" s="273"/>
    </row>
    <row r="118" spans="3:11" x14ac:dyDescent="0.25">
      <c r="C118" s="17"/>
      <c r="D118" s="21"/>
      <c r="E118" s="21"/>
      <c r="F118" s="272"/>
      <c r="G118" s="272"/>
      <c r="H118" s="268"/>
      <c r="I118" s="254"/>
      <c r="J118" s="257"/>
      <c r="K118" s="273"/>
    </row>
    <row r="119" spans="3:11" ht="68.25" customHeight="1" x14ac:dyDescent="0.25">
      <c r="C119" s="17"/>
      <c r="D119" s="21"/>
      <c r="E119" s="21"/>
      <c r="F119" s="272"/>
      <c r="G119" s="272"/>
      <c r="H119" s="254"/>
      <c r="I119" s="254"/>
      <c r="J119" s="260"/>
      <c r="K119" s="273"/>
    </row>
    <row r="120" spans="3:11" ht="33" customHeight="1" x14ac:dyDescent="0.25">
      <c r="C120" s="17"/>
      <c r="D120" s="21"/>
      <c r="E120" s="21"/>
      <c r="F120" s="264"/>
      <c r="G120" s="272"/>
      <c r="H120" s="263"/>
      <c r="I120" s="255"/>
      <c r="J120" s="274"/>
      <c r="K120" s="273"/>
    </row>
    <row r="121" spans="3:11" x14ac:dyDescent="0.25">
      <c r="C121" s="17"/>
      <c r="D121" s="21"/>
      <c r="E121" s="21"/>
      <c r="F121" s="264"/>
      <c r="G121" s="272"/>
      <c r="H121" s="268"/>
      <c r="I121" s="263"/>
      <c r="J121" s="274"/>
      <c r="K121" s="273"/>
    </row>
    <row r="122" spans="3:11" x14ac:dyDescent="0.25">
      <c r="C122" s="17"/>
      <c r="D122" s="21"/>
      <c r="E122" s="21"/>
      <c r="F122" s="264"/>
      <c r="G122" s="272"/>
      <c r="H122" s="254"/>
      <c r="I122" s="263"/>
      <c r="J122" s="274"/>
      <c r="K122" s="273"/>
    </row>
    <row r="123" spans="3:11" ht="34.5" customHeight="1" x14ac:dyDescent="0.25">
      <c r="C123" s="17"/>
      <c r="D123" s="21"/>
      <c r="E123" s="21"/>
      <c r="F123" s="264"/>
      <c r="G123" s="272"/>
      <c r="H123" s="255"/>
      <c r="I123" s="255"/>
      <c r="J123" s="274"/>
      <c r="K123" s="273"/>
    </row>
    <row r="124" spans="3:11" ht="20.25" customHeight="1" x14ac:dyDescent="0.25">
      <c r="C124" s="17"/>
      <c r="D124" s="21"/>
      <c r="E124" s="21"/>
      <c r="F124" s="264"/>
      <c r="G124" s="272"/>
      <c r="H124" s="255"/>
      <c r="I124" s="269"/>
      <c r="J124" s="274"/>
      <c r="K124" s="273"/>
    </row>
    <row r="125" spans="3:11" ht="57.75" customHeight="1" x14ac:dyDescent="0.25">
      <c r="C125" s="17"/>
      <c r="D125" s="21"/>
      <c r="E125" s="21"/>
      <c r="F125" s="264"/>
      <c r="G125" s="272"/>
      <c r="H125" s="254"/>
      <c r="I125" s="261"/>
      <c r="J125" s="274"/>
      <c r="K125" s="273"/>
    </row>
    <row r="126" spans="3:11" ht="34.5" customHeight="1" x14ac:dyDescent="0.25">
      <c r="C126" s="17"/>
      <c r="D126" s="21"/>
      <c r="E126" s="21"/>
      <c r="F126" s="264"/>
      <c r="G126" s="264"/>
      <c r="H126" s="263"/>
      <c r="I126" s="255"/>
      <c r="J126" s="274"/>
      <c r="K126" s="273"/>
    </row>
    <row r="127" spans="3:11" ht="35.25" customHeight="1" x14ac:dyDescent="0.25">
      <c r="C127" s="17"/>
      <c r="D127" s="21"/>
      <c r="E127" s="21"/>
      <c r="F127" s="264"/>
      <c r="G127" s="264"/>
      <c r="H127" s="268"/>
      <c r="I127" s="255"/>
      <c r="J127" s="274"/>
      <c r="K127" s="273"/>
    </row>
    <row r="128" spans="3:11" ht="35.25" customHeight="1" x14ac:dyDescent="0.25">
      <c r="C128" s="17"/>
      <c r="D128" s="21"/>
      <c r="E128" s="21"/>
      <c r="F128" s="264"/>
      <c r="G128" s="264"/>
      <c r="H128" s="261"/>
      <c r="I128" s="255"/>
      <c r="J128" s="274"/>
      <c r="K128" s="273"/>
    </row>
    <row r="129" spans="3:11" ht="35.25" customHeight="1" x14ac:dyDescent="0.25">
      <c r="C129" s="17"/>
      <c r="D129" s="21"/>
      <c r="E129" s="21"/>
      <c r="F129" s="264"/>
      <c r="G129" s="264"/>
      <c r="H129" s="254"/>
      <c r="I129" s="255"/>
      <c r="J129" s="274"/>
      <c r="K129" s="273"/>
    </row>
    <row r="130" spans="3:11" ht="24" customHeight="1" x14ac:dyDescent="0.25">
      <c r="C130" s="17"/>
      <c r="D130" s="21"/>
      <c r="E130" s="21"/>
      <c r="F130" s="264"/>
      <c r="G130" s="264"/>
      <c r="H130" s="270"/>
      <c r="I130" s="261"/>
      <c r="J130" s="274"/>
      <c r="K130" s="273"/>
    </row>
    <row r="131" spans="3:11" ht="87" customHeight="1" x14ac:dyDescent="0.25">
      <c r="C131" s="17"/>
      <c r="D131" s="21"/>
      <c r="E131" s="21"/>
      <c r="F131" s="264"/>
      <c r="G131" s="264"/>
      <c r="H131" s="255"/>
      <c r="I131" s="255"/>
      <c r="J131" s="274"/>
      <c r="K131" s="273"/>
    </row>
    <row r="132" spans="3:11" ht="125.25" customHeight="1" x14ac:dyDescent="0.25">
      <c r="C132" s="17"/>
      <c r="D132" s="25"/>
      <c r="E132" s="25"/>
      <c r="F132" s="271"/>
      <c r="G132" s="272"/>
      <c r="H132" s="255"/>
      <c r="I132" s="255"/>
      <c r="J132" s="257"/>
    </row>
    <row r="133" spans="3:11" ht="100.5" customHeight="1" x14ac:dyDescent="0.25">
      <c r="C133" s="17"/>
      <c r="D133" s="25"/>
      <c r="E133" s="25"/>
      <c r="F133" s="258"/>
      <c r="G133" s="256"/>
      <c r="H133" s="255"/>
      <c r="I133" s="255"/>
      <c r="J133" s="257"/>
    </row>
    <row r="134" spans="3:11" ht="66" customHeight="1" x14ac:dyDescent="0.25">
      <c r="C134" s="17"/>
      <c r="D134" s="25"/>
      <c r="E134" s="25"/>
      <c r="F134" s="264"/>
      <c r="G134" s="272"/>
      <c r="H134" s="254"/>
      <c r="I134" s="254"/>
      <c r="J134" s="257"/>
    </row>
    <row r="135" spans="3:11" x14ac:dyDescent="0.25">
      <c r="F135" s="122"/>
      <c r="G135" s="122"/>
    </row>
  </sheetData>
  <autoFilter ref="B9:K9"/>
  <mergeCells count="143">
    <mergeCell ref="C17:C41"/>
    <mergeCell ref="C42:C47"/>
    <mergeCell ref="C48:C58"/>
    <mergeCell ref="E42:E45"/>
    <mergeCell ref="E46:E47"/>
    <mergeCell ref="K37:K38"/>
    <mergeCell ref="K39:K40"/>
    <mergeCell ref="E37:E40"/>
    <mergeCell ref="D37:D40"/>
    <mergeCell ref="E34:E36"/>
    <mergeCell ref="D34:D36"/>
    <mergeCell ref="F37:F40"/>
    <mergeCell ref="G37:G40"/>
    <mergeCell ref="E27:E30"/>
    <mergeCell ref="D27:D30"/>
    <mergeCell ref="F31:F33"/>
    <mergeCell ref="G31:G33"/>
    <mergeCell ref="E31:E33"/>
    <mergeCell ref="D31:D33"/>
    <mergeCell ref="F27:F30"/>
    <mergeCell ref="J39:J40"/>
    <mergeCell ref="K34:K36"/>
    <mergeCell ref="K17:K20"/>
    <mergeCell ref="K21:K23"/>
    <mergeCell ref="J75:J79"/>
    <mergeCell ref="K75:K79"/>
    <mergeCell ref="K42:K45"/>
    <mergeCell ref="F46:F47"/>
    <mergeCell ref="G46:G47"/>
    <mergeCell ref="H46:H47"/>
    <mergeCell ref="J46:J47"/>
    <mergeCell ref="K46:K47"/>
    <mergeCell ref="K68:K70"/>
    <mergeCell ref="G68:G70"/>
    <mergeCell ref="J68:J70"/>
    <mergeCell ref="J42:J45"/>
    <mergeCell ref="F68:F70"/>
    <mergeCell ref="J52:J58"/>
    <mergeCell ref="H52:H53"/>
    <mergeCell ref="J48:J51"/>
    <mergeCell ref="F42:F45"/>
    <mergeCell ref="G42:G45"/>
    <mergeCell ref="H54:H55"/>
    <mergeCell ref="H56:H57"/>
    <mergeCell ref="H61:H62"/>
    <mergeCell ref="K10:K11"/>
    <mergeCell ref="D10:D11"/>
    <mergeCell ref="F10:F11"/>
    <mergeCell ref="G10:G11"/>
    <mergeCell ref="J10:J11"/>
    <mergeCell ref="E13:E15"/>
    <mergeCell ref="D13:D15"/>
    <mergeCell ref="F13:F15"/>
    <mergeCell ref="G13:G15"/>
    <mergeCell ref="J13:J15"/>
    <mergeCell ref="K13:K15"/>
    <mergeCell ref="K24:K26"/>
    <mergeCell ref="G27:G30"/>
    <mergeCell ref="J27:J30"/>
    <mergeCell ref="I31:I32"/>
    <mergeCell ref="H31:H32"/>
    <mergeCell ref="I34:I35"/>
    <mergeCell ref="K31:K33"/>
    <mergeCell ref="K27:K30"/>
    <mergeCell ref="J17:J20"/>
    <mergeCell ref="H34:H35"/>
    <mergeCell ref="D64:D66"/>
    <mergeCell ref="F64:F66"/>
    <mergeCell ref="G64:G66"/>
    <mergeCell ref="D52:D58"/>
    <mergeCell ref="F52:F58"/>
    <mergeCell ref="G52:G58"/>
    <mergeCell ref="E17:E20"/>
    <mergeCell ref="E21:E23"/>
    <mergeCell ref="D17:D20"/>
    <mergeCell ref="F17:F20"/>
    <mergeCell ref="G17:G20"/>
    <mergeCell ref="D48:D51"/>
    <mergeCell ref="D24:D26"/>
    <mergeCell ref="F24:F26"/>
    <mergeCell ref="G24:G26"/>
    <mergeCell ref="D59:D62"/>
    <mergeCell ref="D21:D23"/>
    <mergeCell ref="F21:F23"/>
    <mergeCell ref="D42:D45"/>
    <mergeCell ref="J37:J38"/>
    <mergeCell ref="L71:L74"/>
    <mergeCell ref="F71:F74"/>
    <mergeCell ref="E48:E51"/>
    <mergeCell ref="E52:E58"/>
    <mergeCell ref="E59:E62"/>
    <mergeCell ref="E64:E66"/>
    <mergeCell ref="K48:K51"/>
    <mergeCell ref="K59:K62"/>
    <mergeCell ref="K64:K66"/>
    <mergeCell ref="K52:K58"/>
    <mergeCell ref="I61:I62"/>
    <mergeCell ref="H71:H72"/>
    <mergeCell ref="K71:K74"/>
    <mergeCell ref="J71:J74"/>
    <mergeCell ref="E71:E74"/>
    <mergeCell ref="G71:G74"/>
    <mergeCell ref="F48:F51"/>
    <mergeCell ref="G48:G51"/>
    <mergeCell ref="F59:F62"/>
    <mergeCell ref="G59:G62"/>
    <mergeCell ref="E68:E70"/>
    <mergeCell ref="H48:H49"/>
    <mergeCell ref="H42:H43"/>
    <mergeCell ref="B2:J2"/>
    <mergeCell ref="C3:J3"/>
    <mergeCell ref="C4:J4"/>
    <mergeCell ref="C5:J5"/>
    <mergeCell ref="B6:J6"/>
    <mergeCell ref="H19:H20"/>
    <mergeCell ref="H29:H30"/>
    <mergeCell ref="H37:H38"/>
    <mergeCell ref="H39:H40"/>
    <mergeCell ref="B7:J7"/>
    <mergeCell ref="E10:E11"/>
    <mergeCell ref="H8:I8"/>
    <mergeCell ref="C10:C16"/>
    <mergeCell ref="G34:G36"/>
    <mergeCell ref="F34:F36"/>
    <mergeCell ref="G21:G23"/>
    <mergeCell ref="E24:E26"/>
    <mergeCell ref="H21:H22"/>
    <mergeCell ref="I21:I22"/>
    <mergeCell ref="J24:J26"/>
    <mergeCell ref="B10:B70"/>
    <mergeCell ref="D68:D70"/>
    <mergeCell ref="C59:C70"/>
    <mergeCell ref="D46:D47"/>
    <mergeCell ref="E75:E79"/>
    <mergeCell ref="D75:D79"/>
    <mergeCell ref="C75:C79"/>
    <mergeCell ref="B71:B79"/>
    <mergeCell ref="H75:H76"/>
    <mergeCell ref="H77:H78"/>
    <mergeCell ref="C71:C74"/>
    <mergeCell ref="D71:D74"/>
    <mergeCell ref="F75:F79"/>
    <mergeCell ref="G75:G7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3"/>
  <sheetViews>
    <sheetView zoomScale="110" zoomScaleNormal="110" workbookViewId="0">
      <selection activeCell="L9" sqref="L1:L1048576"/>
    </sheetView>
  </sheetViews>
  <sheetFormatPr baseColWidth="10" defaultColWidth="35.7109375" defaultRowHeight="11.25" x14ac:dyDescent="0.2"/>
  <cols>
    <col min="1" max="1" width="3.7109375" style="22" customWidth="1"/>
    <col min="2" max="2" width="15.7109375" style="22" customWidth="1"/>
    <col min="3" max="3" width="13.140625" style="22" customWidth="1"/>
    <col min="4" max="4" width="12.42578125" style="22" customWidth="1"/>
    <col min="5" max="5" width="4.42578125" style="22" customWidth="1"/>
    <col min="6" max="6" width="5.28515625" style="22" hidden="1" customWidth="1"/>
    <col min="7" max="7" width="39" style="21" customWidth="1"/>
    <col min="8" max="8" width="32.140625" style="22" customWidth="1"/>
    <col min="9" max="9" width="21" style="25" customWidth="1"/>
    <col min="10" max="10" width="25.140625" style="22" customWidth="1"/>
    <col min="11" max="11" width="16" style="162" customWidth="1"/>
    <col min="12" max="12" width="22.28515625" style="205" hidden="1" customWidth="1"/>
    <col min="13" max="16384" width="35.7109375" style="22"/>
  </cols>
  <sheetData>
    <row r="2" spans="2:12" x14ac:dyDescent="0.2">
      <c r="B2" s="485" t="s">
        <v>358</v>
      </c>
      <c r="C2" s="486"/>
      <c r="D2" s="486"/>
      <c r="E2" s="486"/>
      <c r="F2" s="486"/>
      <c r="G2" s="486"/>
      <c r="H2" s="486"/>
      <c r="I2" s="486"/>
      <c r="J2" s="486"/>
      <c r="K2" s="487"/>
    </row>
    <row r="3" spans="2:12" x14ac:dyDescent="0.2">
      <c r="B3" s="3" t="s">
        <v>145</v>
      </c>
      <c r="C3" s="482" t="s">
        <v>32</v>
      </c>
      <c r="D3" s="483"/>
      <c r="E3" s="483"/>
      <c r="F3" s="483"/>
      <c r="G3" s="483"/>
      <c r="H3" s="483"/>
      <c r="I3" s="483"/>
      <c r="J3" s="483"/>
      <c r="K3" s="484"/>
    </row>
    <row r="4" spans="2:12" x14ac:dyDescent="0.2">
      <c r="B4" s="3" t="s">
        <v>146</v>
      </c>
      <c r="C4" s="482" t="s">
        <v>505</v>
      </c>
      <c r="D4" s="483"/>
      <c r="E4" s="483"/>
      <c r="F4" s="483"/>
      <c r="G4" s="483"/>
      <c r="H4" s="483"/>
      <c r="I4" s="483"/>
      <c r="J4" s="483"/>
      <c r="K4" s="484"/>
    </row>
    <row r="5" spans="2:12" x14ac:dyDescent="0.2">
      <c r="B5" s="3" t="s">
        <v>147</v>
      </c>
      <c r="C5" s="574" t="s">
        <v>506</v>
      </c>
      <c r="D5" s="575"/>
      <c r="E5" s="575"/>
      <c r="F5" s="575"/>
      <c r="G5" s="575"/>
      <c r="H5" s="575"/>
      <c r="I5" s="575"/>
      <c r="J5" s="575"/>
      <c r="K5" s="576"/>
    </row>
    <row r="6" spans="2:12" x14ac:dyDescent="0.2">
      <c r="B6" s="488" t="s">
        <v>37</v>
      </c>
      <c r="C6" s="489"/>
      <c r="D6" s="489"/>
      <c r="E6" s="489"/>
      <c r="F6" s="489"/>
      <c r="G6" s="489"/>
      <c r="H6" s="489"/>
      <c r="I6" s="489"/>
      <c r="J6" s="489"/>
      <c r="K6" s="490"/>
    </row>
    <row r="7" spans="2:12" x14ac:dyDescent="0.2">
      <c r="B7" s="701" t="s">
        <v>507</v>
      </c>
      <c r="C7" s="701"/>
      <c r="D7" s="701"/>
      <c r="E7" s="701"/>
      <c r="F7" s="701"/>
      <c r="G7" s="701"/>
      <c r="H7" s="701"/>
      <c r="I7" s="701"/>
      <c r="J7" s="701"/>
      <c r="K7" s="701"/>
    </row>
    <row r="8" spans="2:12" ht="15" customHeight="1" x14ac:dyDescent="0.2">
      <c r="B8" s="89"/>
      <c r="C8" s="89"/>
      <c r="D8" s="90"/>
      <c r="E8" s="276"/>
      <c r="F8" s="91"/>
      <c r="G8" s="93"/>
      <c r="H8" s="88"/>
      <c r="I8" s="681" t="s">
        <v>508</v>
      </c>
      <c r="J8" s="682"/>
      <c r="K8" s="161"/>
    </row>
    <row r="9" spans="2:12" ht="15" customHeight="1" x14ac:dyDescent="0.2">
      <c r="B9" s="79" t="s">
        <v>509</v>
      </c>
      <c r="C9" s="79" t="s">
        <v>40</v>
      </c>
      <c r="D9" s="78" t="s">
        <v>510</v>
      </c>
      <c r="E9" s="105"/>
      <c r="F9" s="92"/>
      <c r="G9" s="79" t="s">
        <v>511</v>
      </c>
      <c r="H9" s="79" t="s">
        <v>25</v>
      </c>
      <c r="I9" s="87" t="s">
        <v>41</v>
      </c>
      <c r="J9" s="24" t="s">
        <v>42</v>
      </c>
      <c r="K9" s="94" t="s">
        <v>27</v>
      </c>
      <c r="L9" s="206"/>
    </row>
    <row r="10" spans="2:12" ht="63" customHeight="1" x14ac:dyDescent="0.2">
      <c r="B10" s="675" t="s">
        <v>512</v>
      </c>
      <c r="C10" s="678" t="s">
        <v>513</v>
      </c>
      <c r="D10" s="674" t="s">
        <v>514</v>
      </c>
      <c r="E10" s="7" t="s">
        <v>515</v>
      </c>
      <c r="F10" s="23" t="s">
        <v>516</v>
      </c>
      <c r="G10" s="16" t="s">
        <v>517</v>
      </c>
      <c r="H10" s="59" t="s">
        <v>518</v>
      </c>
      <c r="I10" s="15" t="s">
        <v>19</v>
      </c>
      <c r="J10" s="15" t="s">
        <v>519</v>
      </c>
      <c r="K10" s="131">
        <v>44985</v>
      </c>
      <c r="L10" s="206" t="s">
        <v>520</v>
      </c>
    </row>
    <row r="11" spans="2:12" ht="63.75" customHeight="1" x14ac:dyDescent="0.2">
      <c r="B11" s="676"/>
      <c r="C11" s="680"/>
      <c r="D11" s="674"/>
      <c r="E11" s="7" t="s">
        <v>521</v>
      </c>
      <c r="F11" s="7" t="s">
        <v>522</v>
      </c>
      <c r="G11" s="10" t="s">
        <v>523</v>
      </c>
      <c r="H11" s="10" t="s">
        <v>524</v>
      </c>
      <c r="I11" s="13" t="s">
        <v>19</v>
      </c>
      <c r="J11" s="13" t="s">
        <v>519</v>
      </c>
      <c r="K11" s="131">
        <v>45015</v>
      </c>
      <c r="L11" s="206" t="s">
        <v>520</v>
      </c>
    </row>
    <row r="12" spans="2:12" ht="75" customHeight="1" x14ac:dyDescent="0.2">
      <c r="B12" s="676"/>
      <c r="C12" s="680"/>
      <c r="D12" s="674"/>
      <c r="E12" s="7" t="s">
        <v>525</v>
      </c>
      <c r="F12" s="7" t="s">
        <v>526</v>
      </c>
      <c r="G12" s="33" t="s">
        <v>527</v>
      </c>
      <c r="H12" s="10" t="s">
        <v>528</v>
      </c>
      <c r="I12" s="45" t="s">
        <v>19</v>
      </c>
      <c r="J12" s="45" t="s">
        <v>519</v>
      </c>
      <c r="K12" s="131">
        <v>45015</v>
      </c>
      <c r="L12" s="206" t="s">
        <v>520</v>
      </c>
    </row>
    <row r="13" spans="2:12" ht="40.5" customHeight="1" x14ac:dyDescent="0.2">
      <c r="B13" s="676"/>
      <c r="C13" s="680"/>
      <c r="D13" s="674"/>
      <c r="E13" s="481" t="s">
        <v>529</v>
      </c>
      <c r="F13" s="672" t="s">
        <v>530</v>
      </c>
      <c r="G13" s="386" t="s">
        <v>531</v>
      </c>
      <c r="H13" s="434" t="s">
        <v>532</v>
      </c>
      <c r="I13" s="167" t="s">
        <v>19</v>
      </c>
      <c r="J13" s="141" t="s">
        <v>519</v>
      </c>
      <c r="K13" s="683">
        <v>45260</v>
      </c>
      <c r="L13" s="702" t="s">
        <v>520</v>
      </c>
    </row>
    <row r="14" spans="2:12" ht="54" customHeight="1" x14ac:dyDescent="0.2">
      <c r="B14" s="676"/>
      <c r="C14" s="680"/>
      <c r="D14" s="673"/>
      <c r="E14" s="481"/>
      <c r="F14" s="673"/>
      <c r="G14" s="387"/>
      <c r="H14" s="435"/>
      <c r="I14" s="169" t="s">
        <v>20</v>
      </c>
      <c r="J14" s="143" t="s">
        <v>533</v>
      </c>
      <c r="K14" s="684"/>
      <c r="L14" s="702"/>
    </row>
    <row r="15" spans="2:12" ht="41.25" customHeight="1" x14ac:dyDescent="0.2">
      <c r="B15" s="676"/>
      <c r="C15" s="680"/>
      <c r="D15" s="672" t="s">
        <v>534</v>
      </c>
      <c r="E15" s="481" t="s">
        <v>535</v>
      </c>
      <c r="F15" s="672" t="s">
        <v>536</v>
      </c>
      <c r="G15" s="386" t="s">
        <v>537</v>
      </c>
      <c r="H15" s="512" t="s">
        <v>538</v>
      </c>
      <c r="I15" s="167" t="s">
        <v>19</v>
      </c>
      <c r="J15" s="168" t="s">
        <v>519</v>
      </c>
      <c r="K15" s="699">
        <v>45230</v>
      </c>
      <c r="L15" s="702" t="s">
        <v>520</v>
      </c>
    </row>
    <row r="16" spans="2:12" ht="41.25" customHeight="1" x14ac:dyDescent="0.2">
      <c r="B16" s="676"/>
      <c r="C16" s="680"/>
      <c r="D16" s="673"/>
      <c r="E16" s="481"/>
      <c r="F16" s="673"/>
      <c r="G16" s="387"/>
      <c r="H16" s="514"/>
      <c r="I16" s="169" t="s">
        <v>20</v>
      </c>
      <c r="J16" s="170" t="s">
        <v>533</v>
      </c>
      <c r="K16" s="700"/>
      <c r="L16" s="702"/>
    </row>
    <row r="17" spans="2:12" ht="48.75" customHeight="1" x14ac:dyDescent="0.2">
      <c r="B17" s="676"/>
      <c r="C17" s="680"/>
      <c r="D17" s="672" t="s">
        <v>539</v>
      </c>
      <c r="E17" s="672" t="s">
        <v>540</v>
      </c>
      <c r="F17" s="672" t="s">
        <v>541</v>
      </c>
      <c r="G17" s="644" t="s">
        <v>542</v>
      </c>
      <c r="H17" s="686" t="s">
        <v>543</v>
      </c>
      <c r="I17" s="168" t="s">
        <v>16</v>
      </c>
      <c r="J17" s="158" t="s">
        <v>544</v>
      </c>
      <c r="K17" s="689">
        <v>45168</v>
      </c>
      <c r="L17" s="702" t="s">
        <v>545</v>
      </c>
    </row>
    <row r="18" spans="2:12" ht="36.75" customHeight="1" x14ac:dyDescent="0.2">
      <c r="B18" s="676"/>
      <c r="C18" s="680"/>
      <c r="D18" s="674"/>
      <c r="E18" s="674"/>
      <c r="F18" s="674"/>
      <c r="G18" s="645"/>
      <c r="H18" s="687"/>
      <c r="I18" s="43" t="s">
        <v>19</v>
      </c>
      <c r="J18" s="178" t="s">
        <v>302</v>
      </c>
      <c r="K18" s="690"/>
      <c r="L18" s="702"/>
    </row>
    <row r="19" spans="2:12" ht="33.75" customHeight="1" x14ac:dyDescent="0.2">
      <c r="B19" s="676"/>
      <c r="C19" s="680"/>
      <c r="D19" s="674"/>
      <c r="E19" s="673"/>
      <c r="F19" s="673"/>
      <c r="G19" s="685"/>
      <c r="H19" s="688"/>
      <c r="I19" s="211" t="s">
        <v>20</v>
      </c>
      <c r="J19" s="49" t="s">
        <v>546</v>
      </c>
      <c r="K19" s="691"/>
      <c r="L19" s="206"/>
    </row>
    <row r="20" spans="2:12" ht="74.25" customHeight="1" x14ac:dyDescent="0.2">
      <c r="B20" s="676"/>
      <c r="C20" s="680"/>
      <c r="D20" s="674"/>
      <c r="E20" s="7" t="s">
        <v>547</v>
      </c>
      <c r="F20" s="7" t="s">
        <v>548</v>
      </c>
      <c r="G20" s="160" t="s">
        <v>549</v>
      </c>
      <c r="H20" s="10" t="s">
        <v>550</v>
      </c>
      <c r="I20" s="116" t="s">
        <v>19</v>
      </c>
      <c r="J20" s="46" t="s">
        <v>519</v>
      </c>
      <c r="K20" s="131">
        <v>45046</v>
      </c>
      <c r="L20" s="206" t="s">
        <v>520</v>
      </c>
    </row>
    <row r="21" spans="2:12" ht="52.5" customHeight="1" x14ac:dyDescent="0.2">
      <c r="B21" s="676"/>
      <c r="C21" s="680"/>
      <c r="D21" s="674"/>
      <c r="E21" s="481" t="s">
        <v>551</v>
      </c>
      <c r="F21" s="672" t="s">
        <v>552</v>
      </c>
      <c r="G21" s="410" t="s">
        <v>553</v>
      </c>
      <c r="H21" s="512" t="s">
        <v>554</v>
      </c>
      <c r="I21" s="42" t="s">
        <v>19</v>
      </c>
      <c r="J21" s="42" t="s">
        <v>519</v>
      </c>
      <c r="K21" s="463">
        <v>45076</v>
      </c>
      <c r="L21" s="206"/>
    </row>
    <row r="22" spans="2:12" ht="50.25" customHeight="1" x14ac:dyDescent="0.2">
      <c r="B22" s="676"/>
      <c r="C22" s="680"/>
      <c r="D22" s="673"/>
      <c r="E22" s="481"/>
      <c r="F22" s="673"/>
      <c r="G22" s="411"/>
      <c r="H22" s="514"/>
      <c r="I22" s="211" t="s">
        <v>20</v>
      </c>
      <c r="J22" s="41" t="s">
        <v>546</v>
      </c>
      <c r="K22" s="464"/>
      <c r="L22" s="206" t="s">
        <v>520</v>
      </c>
    </row>
    <row r="23" spans="2:12" ht="28.5" customHeight="1" x14ac:dyDescent="0.2">
      <c r="B23" s="676"/>
      <c r="C23" s="680"/>
      <c r="D23" s="672" t="s">
        <v>555</v>
      </c>
      <c r="E23" s="549" t="s">
        <v>556</v>
      </c>
      <c r="F23" s="672" t="s">
        <v>557</v>
      </c>
      <c r="G23" s="386" t="s">
        <v>693</v>
      </c>
      <c r="H23" s="644" t="s">
        <v>694</v>
      </c>
      <c r="I23" s="237" t="s">
        <v>19</v>
      </c>
      <c r="J23" s="237" t="s">
        <v>519</v>
      </c>
      <c r="K23" s="692">
        <v>45046</v>
      </c>
      <c r="L23" s="702" t="s">
        <v>93</v>
      </c>
    </row>
    <row r="24" spans="2:12" ht="61.5" customHeight="1" x14ac:dyDescent="0.2">
      <c r="B24" s="676"/>
      <c r="C24" s="679"/>
      <c r="D24" s="673"/>
      <c r="E24" s="551"/>
      <c r="F24" s="673"/>
      <c r="G24" s="387"/>
      <c r="H24" s="685"/>
      <c r="I24" s="323" t="s">
        <v>16</v>
      </c>
      <c r="J24" s="323" t="s">
        <v>558</v>
      </c>
      <c r="K24" s="693"/>
      <c r="L24" s="702"/>
    </row>
    <row r="25" spans="2:12" ht="63" customHeight="1" x14ac:dyDescent="0.2">
      <c r="B25" s="676"/>
      <c r="C25" s="678" t="s">
        <v>559</v>
      </c>
      <c r="D25" s="672" t="s">
        <v>560</v>
      </c>
      <c r="E25" s="481" t="s">
        <v>561</v>
      </c>
      <c r="F25" s="672" t="s">
        <v>562</v>
      </c>
      <c r="G25" s="386" t="s">
        <v>563</v>
      </c>
      <c r="H25" s="434" t="s">
        <v>564</v>
      </c>
      <c r="I25" s="164" t="s">
        <v>16</v>
      </c>
      <c r="J25" s="141" t="s">
        <v>565</v>
      </c>
      <c r="K25" s="694">
        <v>45260</v>
      </c>
      <c r="L25" s="702" t="s">
        <v>520</v>
      </c>
    </row>
    <row r="26" spans="2:12" ht="31.5" customHeight="1" x14ac:dyDescent="0.2">
      <c r="B26" s="676"/>
      <c r="C26" s="680"/>
      <c r="D26" s="674"/>
      <c r="E26" s="481"/>
      <c r="F26" s="674"/>
      <c r="G26" s="390"/>
      <c r="H26" s="442"/>
      <c r="I26" s="165" t="s">
        <v>19</v>
      </c>
      <c r="J26" s="143" t="s">
        <v>302</v>
      </c>
      <c r="K26" s="695"/>
      <c r="L26" s="702"/>
    </row>
    <row r="27" spans="2:12" ht="39" customHeight="1" x14ac:dyDescent="0.2">
      <c r="B27" s="676"/>
      <c r="C27" s="680"/>
      <c r="D27" s="673"/>
      <c r="E27" s="481"/>
      <c r="F27" s="673"/>
      <c r="G27" s="387"/>
      <c r="H27" s="435"/>
      <c r="I27" s="166" t="s">
        <v>20</v>
      </c>
      <c r="J27" s="157" t="s">
        <v>533</v>
      </c>
      <c r="K27" s="696"/>
      <c r="L27" s="702"/>
    </row>
    <row r="28" spans="2:12" ht="90" customHeight="1" x14ac:dyDescent="0.2">
      <c r="B28" s="676"/>
      <c r="C28" s="680"/>
      <c r="D28" s="672" t="s">
        <v>566</v>
      </c>
      <c r="E28" s="7" t="s">
        <v>567</v>
      </c>
      <c r="F28" s="7" t="s">
        <v>568</v>
      </c>
      <c r="G28" s="160" t="s">
        <v>569</v>
      </c>
      <c r="H28" s="10" t="s">
        <v>570</v>
      </c>
      <c r="I28" s="46" t="s">
        <v>20</v>
      </c>
      <c r="J28" s="46" t="s">
        <v>533</v>
      </c>
      <c r="K28" s="130">
        <v>45291</v>
      </c>
      <c r="L28" s="206" t="s">
        <v>520</v>
      </c>
    </row>
    <row r="29" spans="2:12" ht="33.75" customHeight="1" x14ac:dyDescent="0.2">
      <c r="B29" s="676"/>
      <c r="C29" s="680"/>
      <c r="D29" s="674"/>
      <c r="E29" s="481" t="s">
        <v>571</v>
      </c>
      <c r="F29" s="672" t="s">
        <v>572</v>
      </c>
      <c r="G29" s="712" t="s">
        <v>573</v>
      </c>
      <c r="H29" s="697" t="s">
        <v>574</v>
      </c>
      <c r="I29" s="167" t="s">
        <v>19</v>
      </c>
      <c r="J29" s="141" t="s">
        <v>302</v>
      </c>
      <c r="K29" s="683">
        <v>45290</v>
      </c>
      <c r="L29" s="702" t="s">
        <v>520</v>
      </c>
    </row>
    <row r="30" spans="2:12" ht="39.75" customHeight="1" x14ac:dyDescent="0.2">
      <c r="B30" s="676"/>
      <c r="C30" s="680"/>
      <c r="D30" s="674"/>
      <c r="E30" s="481"/>
      <c r="F30" s="673"/>
      <c r="G30" s="713"/>
      <c r="H30" s="698"/>
      <c r="I30" s="169" t="s">
        <v>20</v>
      </c>
      <c r="J30" s="143" t="s">
        <v>533</v>
      </c>
      <c r="K30" s="684"/>
      <c r="L30" s="702"/>
    </row>
    <row r="31" spans="2:12" ht="41.25" customHeight="1" x14ac:dyDescent="0.2">
      <c r="B31" s="676"/>
      <c r="C31" s="680"/>
      <c r="D31" s="674"/>
      <c r="E31" s="481" t="s">
        <v>575</v>
      </c>
      <c r="F31" s="672" t="s">
        <v>576</v>
      </c>
      <c r="G31" s="386" t="s">
        <v>577</v>
      </c>
      <c r="H31" s="697" t="s">
        <v>578</v>
      </c>
      <c r="I31" s="167" t="s">
        <v>19</v>
      </c>
      <c r="J31" s="141" t="s">
        <v>302</v>
      </c>
      <c r="K31" s="683">
        <v>45260</v>
      </c>
      <c r="L31" s="702" t="s">
        <v>520</v>
      </c>
    </row>
    <row r="32" spans="2:12" ht="44.25" customHeight="1" x14ac:dyDescent="0.2">
      <c r="B32" s="676"/>
      <c r="C32" s="680"/>
      <c r="D32" s="674"/>
      <c r="E32" s="481"/>
      <c r="F32" s="673"/>
      <c r="G32" s="387"/>
      <c r="H32" s="698"/>
      <c r="I32" s="169" t="s">
        <v>20</v>
      </c>
      <c r="J32" s="143" t="s">
        <v>533</v>
      </c>
      <c r="K32" s="684"/>
      <c r="L32" s="702"/>
    </row>
    <row r="33" spans="2:12" ht="32.25" customHeight="1" x14ac:dyDescent="0.2">
      <c r="B33" s="676"/>
      <c r="C33" s="680"/>
      <c r="D33" s="674"/>
      <c r="E33" s="481" t="s">
        <v>579</v>
      </c>
      <c r="F33" s="672" t="s">
        <v>580</v>
      </c>
      <c r="G33" s="410" t="s">
        <v>581</v>
      </c>
      <c r="H33" s="512" t="s">
        <v>582</v>
      </c>
      <c r="I33" s="168" t="s">
        <v>19</v>
      </c>
      <c r="J33" s="171" t="s">
        <v>302</v>
      </c>
      <c r="K33" s="463">
        <v>45230</v>
      </c>
      <c r="L33" s="702" t="s">
        <v>520</v>
      </c>
    </row>
    <row r="34" spans="2:12" ht="25.5" customHeight="1" x14ac:dyDescent="0.2">
      <c r="B34" s="676"/>
      <c r="C34" s="680"/>
      <c r="D34" s="674"/>
      <c r="E34" s="481"/>
      <c r="F34" s="674"/>
      <c r="G34" s="498"/>
      <c r="H34" s="513"/>
      <c r="I34" s="538" t="s">
        <v>20</v>
      </c>
      <c r="J34" s="172" t="s">
        <v>546</v>
      </c>
      <c r="K34" s="707"/>
      <c r="L34" s="702"/>
    </row>
    <row r="35" spans="2:12" ht="39.75" customHeight="1" x14ac:dyDescent="0.2">
      <c r="B35" s="676"/>
      <c r="C35" s="680"/>
      <c r="D35" s="673"/>
      <c r="E35" s="481"/>
      <c r="F35" s="673"/>
      <c r="G35" s="411"/>
      <c r="H35" s="514"/>
      <c r="I35" s="554"/>
      <c r="J35" s="174" t="s">
        <v>583</v>
      </c>
      <c r="K35" s="464"/>
      <c r="L35" s="702"/>
    </row>
    <row r="36" spans="2:12" ht="62.25" customHeight="1" x14ac:dyDescent="0.2">
      <c r="B36" s="676"/>
      <c r="C36" s="680"/>
      <c r="D36" s="672" t="s">
        <v>584</v>
      </c>
      <c r="E36" s="7" t="s">
        <v>585</v>
      </c>
      <c r="F36" s="7" t="s">
        <v>586</v>
      </c>
      <c r="G36" s="10" t="s">
        <v>587</v>
      </c>
      <c r="H36" s="10" t="s">
        <v>588</v>
      </c>
      <c r="I36" s="15" t="s">
        <v>18</v>
      </c>
      <c r="J36" s="15" t="s">
        <v>241</v>
      </c>
      <c r="K36" s="329">
        <v>45231</v>
      </c>
      <c r="L36" s="206" t="s">
        <v>242</v>
      </c>
    </row>
    <row r="37" spans="2:12" ht="37.5" customHeight="1" x14ac:dyDescent="0.2">
      <c r="B37" s="676"/>
      <c r="C37" s="680"/>
      <c r="D37" s="674"/>
      <c r="E37" s="481" t="s">
        <v>589</v>
      </c>
      <c r="F37" s="672" t="s">
        <v>590</v>
      </c>
      <c r="G37" s="401" t="s">
        <v>591</v>
      </c>
      <c r="H37" s="386" t="s">
        <v>592</v>
      </c>
      <c r="I37" s="703" t="s">
        <v>16</v>
      </c>
      <c r="J37" s="460" t="s">
        <v>558</v>
      </c>
      <c r="K37" s="131">
        <v>45015</v>
      </c>
      <c r="L37" s="206" t="s">
        <v>93</v>
      </c>
    </row>
    <row r="38" spans="2:12" ht="24" customHeight="1" x14ac:dyDescent="0.2">
      <c r="B38" s="676"/>
      <c r="C38" s="680"/>
      <c r="D38" s="674"/>
      <c r="E38" s="481"/>
      <c r="F38" s="674"/>
      <c r="G38" s="439"/>
      <c r="H38" s="390"/>
      <c r="I38" s="704"/>
      <c r="J38" s="552"/>
      <c r="K38" s="130">
        <v>45137</v>
      </c>
      <c r="L38" s="206" t="s">
        <v>93</v>
      </c>
    </row>
    <row r="39" spans="2:12" ht="25.5" customHeight="1" x14ac:dyDescent="0.2">
      <c r="B39" s="676"/>
      <c r="C39" s="680"/>
      <c r="D39" s="673"/>
      <c r="E39" s="481"/>
      <c r="F39" s="673"/>
      <c r="G39" s="402"/>
      <c r="H39" s="387"/>
      <c r="I39" s="705"/>
      <c r="J39" s="461"/>
      <c r="K39" s="130">
        <v>45260</v>
      </c>
      <c r="L39" s="206" t="s">
        <v>93</v>
      </c>
    </row>
    <row r="40" spans="2:12" ht="57.75" customHeight="1" x14ac:dyDescent="0.2">
      <c r="B40" s="676"/>
      <c r="C40" s="678" t="s">
        <v>593</v>
      </c>
      <c r="D40" s="672" t="s">
        <v>594</v>
      </c>
      <c r="E40" s="672" t="s">
        <v>595</v>
      </c>
      <c r="F40" s="672"/>
      <c r="G40" s="386" t="s">
        <v>596</v>
      </c>
      <c r="H40" s="386" t="s">
        <v>597</v>
      </c>
      <c r="I40" s="703" t="s">
        <v>19</v>
      </c>
      <c r="J40" s="43" t="s">
        <v>302</v>
      </c>
      <c r="K40" s="450">
        <v>45291</v>
      </c>
      <c r="L40" s="702" t="s">
        <v>598</v>
      </c>
    </row>
    <row r="41" spans="2:12" ht="57.75" customHeight="1" x14ac:dyDescent="0.2">
      <c r="B41" s="677"/>
      <c r="C41" s="679"/>
      <c r="D41" s="673"/>
      <c r="E41" s="673"/>
      <c r="F41" s="673"/>
      <c r="G41" s="390"/>
      <c r="H41" s="387"/>
      <c r="I41" s="705"/>
      <c r="J41" s="43" t="s">
        <v>546</v>
      </c>
      <c r="K41" s="451"/>
      <c r="L41" s="702"/>
    </row>
    <row r="42" spans="2:12" ht="35.25" customHeight="1" x14ac:dyDescent="0.2">
      <c r="B42" s="671" t="s">
        <v>599</v>
      </c>
      <c r="C42" s="678" t="s">
        <v>600</v>
      </c>
      <c r="D42" s="672" t="s">
        <v>601</v>
      </c>
      <c r="E42" s="481" t="s">
        <v>602</v>
      </c>
      <c r="F42" s="709" t="s">
        <v>603</v>
      </c>
      <c r="G42" s="708" t="s">
        <v>604</v>
      </c>
      <c r="H42" s="495" t="s">
        <v>605</v>
      </c>
      <c r="I42" s="706" t="s">
        <v>407</v>
      </c>
      <c r="J42" s="142" t="s">
        <v>302</v>
      </c>
      <c r="K42" s="234">
        <v>45076</v>
      </c>
      <c r="L42" s="206" t="s">
        <v>606</v>
      </c>
    </row>
    <row r="43" spans="2:12" ht="35.25" customHeight="1" x14ac:dyDescent="0.2">
      <c r="B43" s="671"/>
      <c r="C43" s="680"/>
      <c r="D43" s="674"/>
      <c r="E43" s="481"/>
      <c r="F43" s="710"/>
      <c r="G43" s="708"/>
      <c r="H43" s="496"/>
      <c r="I43" s="706"/>
      <c r="J43" s="143"/>
      <c r="K43" s="234">
        <v>45199</v>
      </c>
      <c r="L43" s="206" t="s">
        <v>606</v>
      </c>
    </row>
    <row r="44" spans="2:12" ht="35.25" customHeight="1" x14ac:dyDescent="0.2">
      <c r="B44" s="671"/>
      <c r="C44" s="680"/>
      <c r="D44" s="673"/>
      <c r="E44" s="481"/>
      <c r="F44" s="711"/>
      <c r="G44" s="708"/>
      <c r="H44" s="497"/>
      <c r="I44" s="706"/>
      <c r="J44" s="144" t="s">
        <v>607</v>
      </c>
      <c r="K44" s="234">
        <v>45291</v>
      </c>
      <c r="L44" s="206" t="s">
        <v>606</v>
      </c>
    </row>
    <row r="45" spans="2:12" ht="40.5" customHeight="1" x14ac:dyDescent="0.2">
      <c r="B45" s="671"/>
      <c r="C45" s="680"/>
      <c r="D45" s="481" t="s">
        <v>608</v>
      </c>
      <c r="E45" s="481" t="s">
        <v>609</v>
      </c>
      <c r="F45" s="563" t="s">
        <v>610</v>
      </c>
      <c r="G45" s="387" t="s">
        <v>611</v>
      </c>
      <c r="H45" s="387" t="s">
        <v>612</v>
      </c>
      <c r="I45" s="407" t="s">
        <v>19</v>
      </c>
      <c r="J45" s="169" t="s">
        <v>302</v>
      </c>
      <c r="K45" s="715">
        <v>45137</v>
      </c>
      <c r="L45" s="702" t="s">
        <v>613</v>
      </c>
    </row>
    <row r="46" spans="2:12" ht="40.5" customHeight="1" x14ac:dyDescent="0.2">
      <c r="B46" s="671"/>
      <c r="C46" s="680"/>
      <c r="D46" s="481"/>
      <c r="E46" s="481"/>
      <c r="F46" s="563"/>
      <c r="G46" s="413"/>
      <c r="H46" s="413"/>
      <c r="I46" s="408"/>
      <c r="J46" s="169" t="s">
        <v>614</v>
      </c>
      <c r="K46" s="716"/>
      <c r="L46" s="702"/>
    </row>
    <row r="47" spans="2:12" ht="38.25" customHeight="1" x14ac:dyDescent="0.2">
      <c r="B47" s="671"/>
      <c r="C47" s="680"/>
      <c r="D47" s="481"/>
      <c r="E47" s="481"/>
      <c r="F47" s="563"/>
      <c r="G47" s="413"/>
      <c r="H47" s="413"/>
      <c r="I47" s="146" t="s">
        <v>20</v>
      </c>
      <c r="J47" s="169" t="s">
        <v>533</v>
      </c>
      <c r="K47" s="717"/>
      <c r="L47" s="702"/>
    </row>
    <row r="48" spans="2:12" ht="70.5" customHeight="1" x14ac:dyDescent="0.2">
      <c r="B48" s="671"/>
      <c r="C48" s="680"/>
      <c r="D48" s="481"/>
      <c r="E48" s="481" t="s">
        <v>615</v>
      </c>
      <c r="F48" s="481" t="s">
        <v>616</v>
      </c>
      <c r="G48" s="559" t="s">
        <v>617</v>
      </c>
      <c r="H48" s="719" t="s">
        <v>618</v>
      </c>
      <c r="I48" s="42" t="s">
        <v>19</v>
      </c>
      <c r="J48" s="42" t="s">
        <v>302</v>
      </c>
      <c r="K48" s="467">
        <v>45230</v>
      </c>
      <c r="L48" s="702" t="s">
        <v>545</v>
      </c>
    </row>
    <row r="49" spans="2:12" ht="54.75" customHeight="1" x14ac:dyDescent="0.2">
      <c r="B49" s="671"/>
      <c r="C49" s="679"/>
      <c r="D49" s="481"/>
      <c r="E49" s="481"/>
      <c r="F49" s="481"/>
      <c r="G49" s="559"/>
      <c r="H49" s="719"/>
      <c r="I49" s="41" t="s">
        <v>16</v>
      </c>
      <c r="J49" s="41" t="s">
        <v>619</v>
      </c>
      <c r="K49" s="468"/>
      <c r="L49" s="702"/>
    </row>
    <row r="50" spans="2:12" ht="27.75" customHeight="1" x14ac:dyDescent="0.2">
      <c r="B50" s="671"/>
      <c r="C50" s="481" t="s">
        <v>620</v>
      </c>
      <c r="D50" s="481" t="s">
        <v>621</v>
      </c>
      <c r="E50" s="563" t="s">
        <v>622</v>
      </c>
      <c r="F50" s="718"/>
      <c r="G50" s="559" t="s">
        <v>623</v>
      </c>
      <c r="H50" s="559" t="s">
        <v>624</v>
      </c>
      <c r="I50" s="714" t="s">
        <v>625</v>
      </c>
      <c r="J50" s="714" t="s">
        <v>626</v>
      </c>
      <c r="K50" s="130">
        <v>45107</v>
      </c>
      <c r="L50" s="702" t="s">
        <v>627</v>
      </c>
    </row>
    <row r="51" spans="2:12" ht="30.75" customHeight="1" x14ac:dyDescent="0.2">
      <c r="B51" s="671"/>
      <c r="C51" s="481"/>
      <c r="D51" s="481"/>
      <c r="E51" s="563"/>
      <c r="F51" s="718"/>
      <c r="G51" s="559"/>
      <c r="H51" s="559"/>
      <c r="I51" s="714"/>
      <c r="J51" s="714"/>
      <c r="K51" s="130">
        <v>45291</v>
      </c>
      <c r="L51" s="702"/>
    </row>
    <row r="53" spans="2:12" x14ac:dyDescent="0.2">
      <c r="J53" s="107"/>
    </row>
  </sheetData>
  <autoFilter ref="B9:L49"/>
  <mergeCells count="117">
    <mergeCell ref="L50:L51"/>
    <mergeCell ref="D50:D51"/>
    <mergeCell ref="C50:C51"/>
    <mergeCell ref="H50:H51"/>
    <mergeCell ref="I50:I51"/>
    <mergeCell ref="J50:J51"/>
    <mergeCell ref="D45:D49"/>
    <mergeCell ref="K48:K49"/>
    <mergeCell ref="K45:K47"/>
    <mergeCell ref="G50:G51"/>
    <mergeCell ref="F50:F51"/>
    <mergeCell ref="E50:E51"/>
    <mergeCell ref="G48:G49"/>
    <mergeCell ref="H48:H49"/>
    <mergeCell ref="F48:F49"/>
    <mergeCell ref="F45:F47"/>
    <mergeCell ref="G45:G47"/>
    <mergeCell ref="H45:H47"/>
    <mergeCell ref="L48:L49"/>
    <mergeCell ref="G42:G44"/>
    <mergeCell ref="F42:F44"/>
    <mergeCell ref="H33:H35"/>
    <mergeCell ref="I34:I35"/>
    <mergeCell ref="F29:F30"/>
    <mergeCell ref="G29:G30"/>
    <mergeCell ref="F21:F22"/>
    <mergeCell ref="G21:G22"/>
    <mergeCell ref="H21:H22"/>
    <mergeCell ref="H42:H44"/>
    <mergeCell ref="H40:H41"/>
    <mergeCell ref="G40:G41"/>
    <mergeCell ref="F40:F41"/>
    <mergeCell ref="G37:G39"/>
    <mergeCell ref="H37:H39"/>
    <mergeCell ref="F33:F35"/>
    <mergeCell ref="G33:G35"/>
    <mergeCell ref="L13:L14"/>
    <mergeCell ref="L15:L16"/>
    <mergeCell ref="L25:L27"/>
    <mergeCell ref="L29:L30"/>
    <mergeCell ref="L31:L32"/>
    <mergeCell ref="L33:L35"/>
    <mergeCell ref="L17:L18"/>
    <mergeCell ref="I37:I39"/>
    <mergeCell ref="L45:L47"/>
    <mergeCell ref="I42:I44"/>
    <mergeCell ref="I40:I41"/>
    <mergeCell ref="K40:K41"/>
    <mergeCell ref="K33:K35"/>
    <mergeCell ref="L40:L41"/>
    <mergeCell ref="L23:L24"/>
    <mergeCell ref="I45:I46"/>
    <mergeCell ref="B2:K2"/>
    <mergeCell ref="C3:K3"/>
    <mergeCell ref="C4:K4"/>
    <mergeCell ref="C5:K5"/>
    <mergeCell ref="B6:K6"/>
    <mergeCell ref="H31:H32"/>
    <mergeCell ref="H29:H30"/>
    <mergeCell ref="H15:H16"/>
    <mergeCell ref="D17:D22"/>
    <mergeCell ref="K31:K32"/>
    <mergeCell ref="D25:D27"/>
    <mergeCell ref="F25:F27"/>
    <mergeCell ref="C25:C39"/>
    <mergeCell ref="D28:D35"/>
    <mergeCell ref="K15:K16"/>
    <mergeCell ref="D15:D16"/>
    <mergeCell ref="K21:K22"/>
    <mergeCell ref="G15:G16"/>
    <mergeCell ref="C10:C24"/>
    <mergeCell ref="G25:G27"/>
    <mergeCell ref="K29:K30"/>
    <mergeCell ref="B7:K7"/>
    <mergeCell ref="F37:F39"/>
    <mergeCell ref="J37:J39"/>
    <mergeCell ref="I8:J8"/>
    <mergeCell ref="G13:G14"/>
    <mergeCell ref="H13:H14"/>
    <mergeCell ref="K13:K14"/>
    <mergeCell ref="F31:F32"/>
    <mergeCell ref="G31:G32"/>
    <mergeCell ref="F13:F14"/>
    <mergeCell ref="F15:F16"/>
    <mergeCell ref="H25:H27"/>
    <mergeCell ref="G17:G19"/>
    <mergeCell ref="F17:F19"/>
    <mergeCell ref="H17:H19"/>
    <mergeCell ref="K17:K19"/>
    <mergeCell ref="K23:K24"/>
    <mergeCell ref="H23:H24"/>
    <mergeCell ref="G23:G24"/>
    <mergeCell ref="F23:F24"/>
    <mergeCell ref="K25:K27"/>
    <mergeCell ref="E15:E16"/>
    <mergeCell ref="E13:E14"/>
    <mergeCell ref="E42:E44"/>
    <mergeCell ref="E48:E49"/>
    <mergeCell ref="B42:B51"/>
    <mergeCell ref="D23:D24"/>
    <mergeCell ref="D10:D14"/>
    <mergeCell ref="D42:D44"/>
    <mergeCell ref="E17:E19"/>
    <mergeCell ref="E23:E24"/>
    <mergeCell ref="E40:E41"/>
    <mergeCell ref="D36:D39"/>
    <mergeCell ref="B10:B41"/>
    <mergeCell ref="D40:D41"/>
    <mergeCell ref="C40:C41"/>
    <mergeCell ref="C42:C49"/>
    <mergeCell ref="E45:E47"/>
    <mergeCell ref="E37:E39"/>
    <mergeCell ref="E33:E35"/>
    <mergeCell ref="E31:E32"/>
    <mergeCell ref="E29:E30"/>
    <mergeCell ref="E25:E27"/>
    <mergeCell ref="E21:E2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Props1.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ea561f07-6fdb-4f09-abe4-2b4552447750"/>
    <ds:schemaRef ds:uri="ecdbab24-bf6c-4f9a-b3ac-8575758ce46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3.xml><?xml version="1.0" encoding="utf-8"?>
<ds:datastoreItem xmlns:ds="http://schemas.openxmlformats.org/officeDocument/2006/customXml" ds:itemID="{77BA15F6-1F19-44AF-BD81-3BB88C0C194E}">
  <ds:schemaRefs>
    <ds:schemaRef ds:uri="http://purl.org/dc/terms/"/>
    <ds:schemaRef ds:uri="http://schemas.microsoft.com/office/2006/documentManagement/types"/>
    <ds:schemaRef ds:uri="ea561f07-6fdb-4f09-abe4-2b4552447750"/>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ecdbab24-bf6c-4f9a-b3ac-8575758ce46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Gráfico Cronogra General</vt:lpstr>
      <vt:lpstr>Consolidado Prog Transpa</vt:lpstr>
      <vt:lpstr>Componen 1 Transparencia</vt:lpstr>
      <vt:lpstr>Componen 2 Rendición de cuentas</vt:lpstr>
      <vt:lpstr>Componen 3 Servicio al ciudadan</vt:lpstr>
      <vt:lpstr>Componen 4 Raciona Trámi </vt:lpstr>
      <vt:lpstr>Componen 5 Apertura y Datos Abi</vt:lpstr>
      <vt:lpstr>Componen 6 Participa e Innovaci</vt:lpstr>
      <vt:lpstr>Componen 7 Integridad y Ética</vt:lpstr>
      <vt:lpstr>Componen 8 Riesgos corrupción</vt:lpstr>
      <vt:lpstr>Componen 9 Dilegencia y lavado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CASA</cp:lastModifiedBy>
  <cp:revision/>
  <dcterms:created xsi:type="dcterms:W3CDTF">2021-01-14T22:03:50Z</dcterms:created>
  <dcterms:modified xsi:type="dcterms:W3CDTF">2023-10-16T23:20:13Z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