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aermv-my.sharepoint.com/personal/janyther_guerrero_umv_gov_co/Documents/UMV/Rendicion cuentas/"/>
    </mc:Choice>
  </mc:AlternateContent>
  <bookViews>
    <workbookView xWindow="28680" yWindow="-120" windowWidth="29040" windowHeight="15840" firstSheet="2" activeTab="2"/>
  </bookViews>
  <sheets>
    <sheet name="Gráfico Cronogra General" sheetId="21" state="hidden" r:id="rId1"/>
    <sheet name="Consolidado Prog Transpa" sheetId="16" state="hidden" r:id="rId2"/>
    <sheet name="Componen 4 Participación y RdC" sheetId="12" r:id="rId3"/>
  </sheets>
  <definedNames>
    <definedName name="_xlnm._FilterDatabase" localSheetId="2" hidden="1">'Componen 4 Participación y RdC'!$B$9:$J$111</definedName>
    <definedName name="_xlnm._FilterDatabase" localSheetId="1" hidden="1">'Consolidado Prog Transpa'!$B$2:$I$210</definedName>
  </definedNames>
  <calcPr calcId="162913"/>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6" l="1"/>
  <c r="H51" i="16"/>
  <c r="F88" i="16"/>
  <c r="H88" i="16"/>
  <c r="I88" i="16"/>
  <c r="I64" i="16"/>
  <c r="I65" i="16"/>
  <c r="H64" i="16"/>
  <c r="H65" i="16"/>
  <c r="G65" i="16"/>
  <c r="C65" i="16"/>
  <c r="D65" i="16"/>
  <c r="E65" i="16"/>
  <c r="F65" i="16"/>
  <c r="I63" i="16"/>
  <c r="H63" i="16"/>
  <c r="G63" i="16"/>
  <c r="F63" i="16"/>
  <c r="C63" i="16"/>
  <c r="D63" i="16"/>
  <c r="E63" i="16"/>
  <c r="G62" i="16"/>
  <c r="G81" i="16"/>
  <c r="C193" i="16"/>
  <c r="D193" i="16"/>
  <c r="E193" i="16"/>
  <c r="F193" i="16"/>
  <c r="G193" i="16"/>
  <c r="H193" i="16"/>
  <c r="I193" i="16"/>
  <c r="H161" i="16"/>
  <c r="H160" i="16"/>
  <c r="H152" i="16"/>
  <c r="H151" i="16"/>
  <c r="H145" i="16"/>
  <c r="H146" i="16"/>
  <c r="H147" i="16"/>
  <c r="H148" i="16"/>
  <c r="H144" i="16"/>
  <c r="I141" i="16"/>
  <c r="H140" i="16"/>
  <c r="H141" i="16"/>
  <c r="H142" i="16"/>
  <c r="H139" i="16"/>
  <c r="G142" i="16"/>
  <c r="G141" i="16"/>
  <c r="E141" i="16"/>
  <c r="F141" i="16"/>
  <c r="C141" i="16"/>
  <c r="D141" i="16"/>
  <c r="G140" i="16"/>
  <c r="H137" i="16"/>
  <c r="H136" i="16"/>
  <c r="I134" i="16"/>
  <c r="H134" i="16"/>
  <c r="G134" i="16"/>
  <c r="G133" i="16"/>
  <c r="F134" i="16"/>
  <c r="F133" i="16"/>
  <c r="E134" i="16"/>
  <c r="E133" i="16"/>
  <c r="D134" i="16"/>
  <c r="C134" i="16"/>
  <c r="H116" i="16"/>
  <c r="I113" i="16"/>
  <c r="H113" i="16"/>
  <c r="H114" i="16"/>
  <c r="G113" i="16"/>
  <c r="G114" i="16"/>
  <c r="F113" i="16"/>
  <c r="E113" i="16"/>
  <c r="D113" i="16"/>
  <c r="C113" i="16"/>
  <c r="H108" i="16"/>
  <c r="H107" i="16"/>
  <c r="I101" i="16"/>
  <c r="I102" i="16"/>
  <c r="H101" i="16"/>
  <c r="G101" i="16"/>
  <c r="F101" i="16"/>
  <c r="E101" i="16"/>
  <c r="D101" i="16"/>
  <c r="D102" i="16"/>
  <c r="C101" i="16"/>
  <c r="H100" i="16"/>
  <c r="I100" i="16"/>
  <c r="I98" i="16"/>
  <c r="I99" i="16"/>
  <c r="H98" i="16"/>
  <c r="G100" i="16"/>
  <c r="G99" i="16"/>
  <c r="H99" i="16"/>
  <c r="G98" i="16"/>
  <c r="E98" i="16"/>
  <c r="F98" i="16"/>
  <c r="E99" i="16"/>
  <c r="F99" i="16"/>
  <c r="D98" i="16"/>
  <c r="D99" i="16"/>
  <c r="C98" i="16"/>
  <c r="C99" i="16"/>
  <c r="H96" i="16"/>
  <c r="H95" i="16"/>
  <c r="I95" i="16"/>
  <c r="G95" i="16"/>
  <c r="G94" i="16"/>
  <c r="E95" i="16"/>
  <c r="F95" i="16"/>
  <c r="C95" i="16"/>
  <c r="D95" i="16"/>
  <c r="I93" i="16"/>
  <c r="I94" i="16"/>
  <c r="I96" i="16"/>
  <c r="H94" i="16"/>
  <c r="H93" i="16"/>
  <c r="G96" i="16"/>
  <c r="G93" i="16"/>
  <c r="F93" i="16"/>
  <c r="F94" i="16"/>
  <c r="F96" i="16"/>
  <c r="E93" i="16"/>
  <c r="E94" i="16"/>
  <c r="E96" i="16"/>
  <c r="D93" i="16"/>
  <c r="D94" i="16"/>
  <c r="D96" i="16"/>
  <c r="C93" i="16"/>
  <c r="C94" i="16"/>
  <c r="G8" i="16"/>
  <c r="H8" i="16"/>
  <c r="H7" i="16"/>
  <c r="G7" i="16"/>
  <c r="H81" i="16"/>
  <c r="H82" i="16"/>
  <c r="H80" i="16"/>
  <c r="I77" i="16"/>
  <c r="H77" i="16"/>
  <c r="G77" i="16"/>
  <c r="C77" i="16"/>
  <c r="D77" i="16"/>
  <c r="E77" i="16"/>
  <c r="F77" i="16"/>
  <c r="G78" i="16"/>
  <c r="H78" i="16"/>
  <c r="H72" i="16"/>
  <c r="H71" i="16"/>
  <c r="G60" i="16"/>
  <c r="G59" i="16"/>
  <c r="H59" i="16"/>
  <c r="G47" i="16"/>
  <c r="H47" i="16"/>
  <c r="G27" i="16"/>
  <c r="H26" i="16"/>
  <c r="I26" i="16"/>
  <c r="G26" i="16"/>
  <c r="E26" i="16"/>
  <c r="F26" i="16"/>
  <c r="D26" i="16"/>
  <c r="C26" i="16"/>
  <c r="F4" i="16"/>
  <c r="G90" i="16"/>
  <c r="G91" i="16"/>
  <c r="G92" i="16"/>
  <c r="G89" i="16"/>
  <c r="G116" i="16"/>
  <c r="G108" i="16"/>
  <c r="G115" i="16"/>
  <c r="I53" i="16"/>
  <c r="I54" i="16"/>
  <c r="I52" i="16"/>
  <c r="H53" i="16"/>
  <c r="H54" i="16"/>
  <c r="H52" i="16"/>
  <c r="G53" i="16"/>
  <c r="G54" i="16"/>
  <c r="E54" i="16"/>
  <c r="F54" i="16"/>
  <c r="E53" i="16"/>
  <c r="F53" i="16"/>
  <c r="D53" i="16"/>
  <c r="D54" i="16"/>
  <c r="D52" i="16"/>
  <c r="C53" i="16"/>
  <c r="C54" i="16"/>
  <c r="H17" i="16"/>
  <c r="H16" i="16"/>
  <c r="I209" i="16"/>
  <c r="I208" i="16"/>
  <c r="G209" i="16"/>
  <c r="H209" i="16"/>
  <c r="E209" i="16"/>
  <c r="F209" i="16"/>
  <c r="D209" i="16"/>
  <c r="D208" i="16"/>
  <c r="C209" i="16"/>
  <c r="I206" i="16"/>
  <c r="I205" i="16"/>
  <c r="G206" i="16"/>
  <c r="G205" i="16"/>
  <c r="H206" i="16"/>
  <c r="E206" i="16"/>
  <c r="F206" i="16"/>
  <c r="E205" i="16"/>
  <c r="D206" i="16"/>
  <c r="D205" i="16"/>
  <c r="C206" i="16"/>
  <c r="C205" i="16"/>
  <c r="I201" i="16"/>
  <c r="I200" i="16"/>
  <c r="G201" i="16"/>
  <c r="H201" i="16"/>
  <c r="E201" i="16"/>
  <c r="F201" i="16"/>
  <c r="D201" i="16"/>
  <c r="D200" i="16"/>
  <c r="C201" i="16"/>
  <c r="I199" i="16"/>
  <c r="I198" i="16"/>
  <c r="H199" i="16"/>
  <c r="G199" i="16"/>
  <c r="E199" i="16"/>
  <c r="F199" i="16"/>
  <c r="D199" i="16"/>
  <c r="D198" i="16"/>
  <c r="C199" i="16"/>
  <c r="C198" i="16"/>
  <c r="G192" i="16"/>
  <c r="I192" i="16"/>
  <c r="I191" i="16"/>
  <c r="H192" i="16"/>
  <c r="E192" i="16"/>
  <c r="F192" i="16"/>
  <c r="D192" i="16"/>
  <c r="C192" i="16"/>
  <c r="I190" i="16"/>
  <c r="I189" i="16"/>
  <c r="H190" i="16"/>
  <c r="G190" i="16"/>
  <c r="E190" i="16"/>
  <c r="F190" i="16"/>
  <c r="D190" i="16"/>
  <c r="D189" i="16"/>
  <c r="C190" i="16"/>
  <c r="I188" i="16"/>
  <c r="I187" i="16"/>
  <c r="H188" i="16"/>
  <c r="G188" i="16"/>
  <c r="E188" i="16"/>
  <c r="F188" i="16"/>
  <c r="D188" i="16"/>
  <c r="D187" i="16"/>
  <c r="C188" i="16"/>
  <c r="I184" i="16"/>
  <c r="I185" i="16"/>
  <c r="I183" i="16"/>
  <c r="G184" i="16"/>
  <c r="H184" i="16"/>
  <c r="G185" i="16"/>
  <c r="H185" i="16"/>
  <c r="E185" i="16"/>
  <c r="F185" i="16"/>
  <c r="E184" i="16"/>
  <c r="F184" i="16"/>
  <c r="D184" i="16"/>
  <c r="D185" i="16"/>
  <c r="D183" i="16"/>
  <c r="C184" i="16"/>
  <c r="C185" i="16"/>
  <c r="C183" i="16"/>
  <c r="I182" i="16"/>
  <c r="I181" i="16"/>
  <c r="H182" i="16"/>
  <c r="G182" i="16"/>
  <c r="E182" i="16"/>
  <c r="F182" i="16"/>
  <c r="D182" i="16"/>
  <c r="C182" i="16"/>
  <c r="C181" i="16"/>
  <c r="I180" i="16"/>
  <c r="I179" i="16"/>
  <c r="H180" i="16"/>
  <c r="G180" i="16"/>
  <c r="E180" i="16"/>
  <c r="F180" i="16"/>
  <c r="D180" i="16"/>
  <c r="D179" i="16"/>
  <c r="C180" i="16"/>
  <c r="I175" i="16"/>
  <c r="I174" i="16"/>
  <c r="H175" i="16"/>
  <c r="G175" i="16"/>
  <c r="E175" i="16"/>
  <c r="F175" i="16"/>
  <c r="D175" i="16"/>
  <c r="D174" i="16"/>
  <c r="C175" i="16"/>
  <c r="C174" i="16"/>
  <c r="G172" i="16"/>
  <c r="G173" i="16"/>
  <c r="H172" i="16"/>
  <c r="H171" i="16"/>
  <c r="G171" i="16"/>
  <c r="F172" i="16"/>
  <c r="F173" i="16"/>
  <c r="E172" i="16"/>
  <c r="E173" i="16"/>
  <c r="D172" i="16"/>
  <c r="D173" i="16"/>
  <c r="C172" i="16"/>
  <c r="C173" i="16"/>
  <c r="H173" i="16"/>
  <c r="I171" i="16"/>
  <c r="I173" i="16"/>
  <c r="I172" i="16"/>
  <c r="H167" i="16"/>
  <c r="H168" i="16"/>
  <c r="H169" i="16"/>
  <c r="H166" i="16"/>
  <c r="G169" i="16"/>
  <c r="G168" i="16"/>
  <c r="G167" i="16"/>
  <c r="G166" i="16"/>
  <c r="I167" i="16"/>
  <c r="I168" i="16"/>
  <c r="I166" i="16"/>
  <c r="F166" i="16"/>
  <c r="F167" i="16"/>
  <c r="F168" i="16"/>
  <c r="E166" i="16"/>
  <c r="E167" i="16"/>
  <c r="E168" i="16"/>
  <c r="I163" i="16"/>
  <c r="I164" i="16"/>
  <c r="I165" i="16"/>
  <c r="I162" i="16"/>
  <c r="G165" i="16"/>
  <c r="G164" i="16"/>
  <c r="G163" i="16"/>
  <c r="G162" i="16"/>
  <c r="H165" i="16"/>
  <c r="H163" i="16"/>
  <c r="H164" i="16"/>
  <c r="H162" i="16"/>
  <c r="E165" i="16"/>
  <c r="F165" i="16"/>
  <c r="E164" i="16"/>
  <c r="F164" i="16"/>
  <c r="E163" i="16"/>
  <c r="F163" i="16"/>
  <c r="D163" i="16"/>
  <c r="D164" i="16"/>
  <c r="D165" i="16"/>
  <c r="D166" i="16"/>
  <c r="D167" i="16"/>
  <c r="D168" i="16"/>
  <c r="C163" i="16"/>
  <c r="C164" i="16"/>
  <c r="C165" i="16"/>
  <c r="C166" i="16"/>
  <c r="C167" i="16"/>
  <c r="C168" i="16"/>
  <c r="I161" i="16"/>
  <c r="I160" i="16"/>
  <c r="G161" i="16"/>
  <c r="E161" i="16"/>
  <c r="F161" i="16"/>
  <c r="D161" i="16"/>
  <c r="D160" i="16"/>
  <c r="C161" i="16"/>
  <c r="I158" i="16"/>
  <c r="I157" i="16"/>
  <c r="G158" i="16"/>
  <c r="H158" i="16"/>
  <c r="E158" i="16"/>
  <c r="F158" i="16"/>
  <c r="D158" i="16"/>
  <c r="D157" i="16"/>
  <c r="C158" i="16"/>
  <c r="I156" i="16"/>
  <c r="I155" i="16"/>
  <c r="G156" i="16"/>
  <c r="H156" i="16"/>
  <c r="E156" i="16"/>
  <c r="F156" i="16"/>
  <c r="D156" i="16"/>
  <c r="D155" i="16"/>
  <c r="C156" i="16"/>
  <c r="I154" i="16"/>
  <c r="I153" i="16"/>
  <c r="G154" i="16"/>
  <c r="H154" i="16"/>
  <c r="E154" i="16"/>
  <c r="F154" i="16"/>
  <c r="D154" i="16"/>
  <c r="D153" i="16"/>
  <c r="C154" i="16"/>
  <c r="I152" i="16"/>
  <c r="I151" i="16"/>
  <c r="G152" i="16"/>
  <c r="E152" i="16"/>
  <c r="F152" i="16"/>
  <c r="D152" i="16"/>
  <c r="D151" i="16"/>
  <c r="C152" i="16"/>
  <c r="G144" i="16"/>
  <c r="I144" i="16"/>
  <c r="E144" i="16"/>
  <c r="F144" i="16"/>
  <c r="D144" i="16"/>
  <c r="D143" i="16"/>
  <c r="C144" i="16"/>
  <c r="I140" i="16"/>
  <c r="I142" i="16"/>
  <c r="I139" i="16"/>
  <c r="E140" i="16"/>
  <c r="F140" i="16"/>
  <c r="E142" i="16"/>
  <c r="F142" i="16"/>
  <c r="D140" i="16"/>
  <c r="D142" i="16"/>
  <c r="D139" i="16"/>
  <c r="C140" i="16"/>
  <c r="C142" i="16"/>
  <c r="I137" i="16"/>
  <c r="I136" i="16"/>
  <c r="G137" i="16"/>
  <c r="E137" i="16"/>
  <c r="F137" i="16"/>
  <c r="D137" i="16"/>
  <c r="D136" i="16"/>
  <c r="C137" i="16"/>
  <c r="I135" i="16"/>
  <c r="I133" i="16"/>
  <c r="H135" i="16"/>
  <c r="G135" i="16"/>
  <c r="E135" i="16"/>
  <c r="F135" i="16"/>
  <c r="D135" i="16"/>
  <c r="D133" i="16"/>
  <c r="C135" i="16"/>
  <c r="I130" i="16"/>
  <c r="I129" i="16"/>
  <c r="H130" i="16"/>
  <c r="H129" i="16"/>
  <c r="G130" i="16"/>
  <c r="G129" i="16"/>
  <c r="E130" i="16"/>
  <c r="F130" i="16"/>
  <c r="D130" i="16"/>
  <c r="D129" i="16"/>
  <c r="C130" i="16"/>
  <c r="I116" i="16"/>
  <c r="H115" i="16"/>
  <c r="E116" i="16"/>
  <c r="F116" i="16"/>
  <c r="D116" i="16"/>
  <c r="D115" i="16"/>
  <c r="C116" i="16"/>
  <c r="I114" i="16"/>
  <c r="I112" i="16"/>
  <c r="E114" i="16"/>
  <c r="F114" i="16"/>
  <c r="D114" i="16"/>
  <c r="D112" i="16"/>
  <c r="C114" i="16"/>
  <c r="I108" i="16"/>
  <c r="I107" i="16"/>
  <c r="E108" i="16"/>
  <c r="F108" i="16"/>
  <c r="D108" i="16"/>
  <c r="D107" i="16"/>
  <c r="C108" i="16"/>
  <c r="I104" i="16"/>
  <c r="I103" i="16"/>
  <c r="H104" i="16"/>
  <c r="G104" i="16"/>
  <c r="G103" i="16"/>
  <c r="E104" i="16"/>
  <c r="F104" i="16"/>
  <c r="D104" i="16"/>
  <c r="D103" i="16"/>
  <c r="C104" i="16"/>
  <c r="I85" i="16"/>
  <c r="G85" i="16"/>
  <c r="F85" i="16"/>
  <c r="E85" i="16"/>
  <c r="D85" i="16"/>
  <c r="I80" i="16"/>
  <c r="G80" i="16"/>
  <c r="F80" i="16"/>
  <c r="E80" i="16"/>
  <c r="D80" i="16"/>
  <c r="C80" i="16"/>
  <c r="I83" i="16"/>
  <c r="I81" i="16"/>
  <c r="I82" i="16"/>
  <c r="I79" i="16"/>
  <c r="G83" i="16"/>
  <c r="H83" i="16"/>
  <c r="F83" i="16"/>
  <c r="G82" i="16"/>
  <c r="F81" i="16"/>
  <c r="F82" i="16"/>
  <c r="F79" i="16"/>
  <c r="E83" i="16"/>
  <c r="E81" i="16"/>
  <c r="E82" i="16"/>
  <c r="E79" i="16"/>
  <c r="D81" i="16"/>
  <c r="D82" i="16"/>
  <c r="D83" i="16"/>
  <c r="D79" i="16"/>
  <c r="C81" i="16"/>
  <c r="C82" i="16"/>
  <c r="C83" i="16"/>
  <c r="I74" i="16"/>
  <c r="I75" i="16"/>
  <c r="I76" i="16"/>
  <c r="I78" i="16"/>
  <c r="H76" i="16"/>
  <c r="H75" i="16"/>
  <c r="H74" i="16"/>
  <c r="G76" i="16"/>
  <c r="G75" i="16"/>
  <c r="G74" i="16"/>
  <c r="I72" i="16"/>
  <c r="I73" i="16"/>
  <c r="H73" i="16"/>
  <c r="G73" i="16"/>
  <c r="G72" i="16"/>
  <c r="I70" i="16"/>
  <c r="I71" i="16"/>
  <c r="H70" i="16"/>
  <c r="G71" i="16"/>
  <c r="I69" i="16"/>
  <c r="G70" i="16"/>
  <c r="G69" i="16"/>
  <c r="C74" i="16"/>
  <c r="D74" i="16"/>
  <c r="E74" i="16"/>
  <c r="F74" i="16"/>
  <c r="C75" i="16"/>
  <c r="D75" i="16"/>
  <c r="E75" i="16"/>
  <c r="F75" i="16"/>
  <c r="C76" i="16"/>
  <c r="D76" i="16"/>
  <c r="E76" i="16"/>
  <c r="F76" i="16"/>
  <c r="C78" i="16"/>
  <c r="D78" i="16"/>
  <c r="E78" i="16"/>
  <c r="F78" i="16"/>
  <c r="C72" i="16"/>
  <c r="C70" i="16"/>
  <c r="C71" i="16"/>
  <c r="D70" i="16"/>
  <c r="E70" i="16"/>
  <c r="F70" i="16"/>
  <c r="D71" i="16"/>
  <c r="E71" i="16"/>
  <c r="F71" i="16"/>
  <c r="D72" i="16"/>
  <c r="E72" i="16"/>
  <c r="F72" i="16"/>
  <c r="E69" i="16"/>
  <c r="F69" i="16"/>
  <c r="I67" i="16"/>
  <c r="I68" i="16"/>
  <c r="I66" i="16"/>
  <c r="G68" i="16"/>
  <c r="G67" i="16"/>
  <c r="H67" i="16"/>
  <c r="H68" i="16"/>
  <c r="D67" i="16"/>
  <c r="E67" i="16"/>
  <c r="F67" i="16"/>
  <c r="D68" i="16"/>
  <c r="E68" i="16"/>
  <c r="F68" i="16"/>
  <c r="E66" i="16"/>
  <c r="F66" i="16"/>
  <c r="D66" i="16"/>
  <c r="C67" i="16"/>
  <c r="C68" i="16"/>
  <c r="I62" i="16"/>
  <c r="H62" i="16"/>
  <c r="G64" i="16"/>
  <c r="I61" i="16"/>
  <c r="H61" i="16"/>
  <c r="G61" i="16"/>
  <c r="C61" i="16"/>
  <c r="D61" i="16"/>
  <c r="E61" i="16"/>
  <c r="F61" i="16"/>
  <c r="C62" i="16"/>
  <c r="D62" i="16"/>
  <c r="E62" i="16"/>
  <c r="F62" i="16"/>
  <c r="E64" i="16"/>
  <c r="F64" i="16"/>
  <c r="D64" i="16"/>
  <c r="I60" i="16"/>
  <c r="H60" i="16"/>
  <c r="F60" i="16"/>
  <c r="E60" i="16"/>
  <c r="D60" i="16"/>
  <c r="D59" i="16"/>
  <c r="C60" i="16"/>
  <c r="G57" i="16"/>
  <c r="G56" i="16"/>
  <c r="I57" i="16"/>
  <c r="I56" i="16"/>
  <c r="H56" i="16"/>
  <c r="H57" i="16"/>
  <c r="H55" i="16"/>
  <c r="G55" i="16"/>
  <c r="E56" i="16"/>
  <c r="F56" i="16"/>
  <c r="E57" i="16"/>
  <c r="F57" i="16"/>
  <c r="D56" i="16"/>
  <c r="D57" i="16"/>
  <c r="D55" i="16"/>
  <c r="C56" i="16"/>
  <c r="C57" i="16"/>
  <c r="I51" i="16"/>
  <c r="E51" i="16"/>
  <c r="F51" i="16"/>
  <c r="F50" i="16"/>
  <c r="G50" i="16"/>
  <c r="H50" i="16"/>
  <c r="I50" i="16"/>
  <c r="I48" i="16"/>
  <c r="I47" i="16"/>
  <c r="H48" i="16"/>
  <c r="I49" i="16"/>
  <c r="H49" i="16"/>
  <c r="G49" i="16"/>
  <c r="G48" i="16"/>
  <c r="C49" i="16"/>
  <c r="D49" i="16"/>
  <c r="E49" i="16"/>
  <c r="F49" i="16"/>
  <c r="E48" i="16"/>
  <c r="F48" i="16"/>
  <c r="C48" i="16"/>
  <c r="D48" i="16"/>
  <c r="F47" i="16"/>
  <c r="I46" i="16"/>
  <c r="G45" i="16"/>
  <c r="G44" i="16"/>
  <c r="H46" i="16"/>
  <c r="H45" i="16"/>
  <c r="H37" i="16"/>
  <c r="G37" i="16"/>
  <c r="H36" i="16"/>
  <c r="G36" i="16"/>
  <c r="H35" i="16"/>
  <c r="G35" i="16"/>
  <c r="H34" i="16"/>
  <c r="G34" i="16"/>
  <c r="H33" i="16"/>
  <c r="G33" i="16"/>
  <c r="H32" i="16"/>
  <c r="G32" i="16"/>
  <c r="H31" i="16"/>
  <c r="G31" i="16"/>
  <c r="H30" i="16"/>
  <c r="G30" i="16"/>
  <c r="H21" i="16"/>
  <c r="G21" i="16"/>
  <c r="G20" i="16"/>
  <c r="H20" i="16"/>
  <c r="H19" i="16"/>
  <c r="G19" i="16"/>
  <c r="G18" i="16"/>
  <c r="H18" i="16"/>
  <c r="G17" i="16"/>
  <c r="G16" i="16"/>
  <c r="H15" i="16"/>
  <c r="H14" i="16"/>
  <c r="G14" i="16"/>
  <c r="H13" i="16"/>
  <c r="H12" i="16"/>
  <c r="G13" i="16"/>
  <c r="D51" i="16"/>
  <c r="D50" i="16"/>
  <c r="C51" i="16"/>
  <c r="G46" i="16"/>
  <c r="I45" i="16"/>
  <c r="I44" i="16"/>
  <c r="D46" i="16"/>
  <c r="E46" i="16"/>
  <c r="F46" i="16"/>
  <c r="E44" i="16"/>
  <c r="F44" i="16"/>
  <c r="E45" i="16"/>
  <c r="F45" i="16"/>
  <c r="D45" i="16"/>
  <c r="C46" i="16"/>
  <c r="C45" i="16"/>
  <c r="I43" i="16"/>
  <c r="I42" i="16"/>
  <c r="H43" i="16"/>
  <c r="C43" i="16"/>
  <c r="D43" i="16"/>
  <c r="E43" i="16"/>
  <c r="F43" i="16"/>
  <c r="G43" i="16"/>
  <c r="E42" i="16"/>
  <c r="F42" i="16"/>
  <c r="G42" i="16"/>
  <c r="D42" i="16"/>
  <c r="I41" i="16"/>
  <c r="I40" i="16"/>
  <c r="H41" i="16"/>
  <c r="H40" i="16"/>
  <c r="I39" i="16"/>
  <c r="D39" i="16"/>
  <c r="E39" i="16"/>
  <c r="F39" i="16"/>
  <c r="G39" i="16"/>
  <c r="G38" i="16"/>
  <c r="E38" i="16"/>
  <c r="F38" i="16"/>
  <c r="D38" i="16"/>
  <c r="C39" i="16"/>
  <c r="H39" i="16"/>
  <c r="I38" i="16"/>
  <c r="G40" i="16"/>
  <c r="C40" i="16"/>
  <c r="D40" i="16"/>
  <c r="E40" i="16"/>
  <c r="F40" i="16"/>
  <c r="I37" i="16"/>
  <c r="I36" i="16"/>
  <c r="C37" i="16"/>
  <c r="D37" i="16"/>
  <c r="E37" i="16"/>
  <c r="F37" i="16"/>
  <c r="I35" i="16"/>
  <c r="I34" i="16"/>
  <c r="C35" i="16"/>
  <c r="D35" i="16"/>
  <c r="E35" i="16"/>
  <c r="F35" i="16"/>
  <c r="I33" i="16"/>
  <c r="I32" i="16"/>
  <c r="C33" i="16"/>
  <c r="D33" i="16"/>
  <c r="E33" i="16"/>
  <c r="F33" i="16"/>
  <c r="I31" i="16"/>
  <c r="I30" i="16"/>
  <c r="F31" i="16"/>
  <c r="E31" i="16"/>
  <c r="D31" i="16"/>
  <c r="C31" i="16"/>
  <c r="I28" i="16"/>
  <c r="I29" i="16"/>
  <c r="I27" i="16"/>
  <c r="H28" i="16"/>
  <c r="H29" i="16"/>
  <c r="G28" i="16"/>
  <c r="G29" i="16"/>
  <c r="D28" i="16"/>
  <c r="E28" i="16"/>
  <c r="F28" i="16"/>
  <c r="D29" i="16"/>
  <c r="E29" i="16"/>
  <c r="F29" i="16"/>
  <c r="E27" i="16"/>
  <c r="F27" i="16"/>
  <c r="D27" i="16"/>
  <c r="C28" i="16"/>
  <c r="C29" i="16"/>
  <c r="I21" i="16"/>
  <c r="I20" i="16"/>
  <c r="C20" i="16"/>
  <c r="D20" i="16"/>
  <c r="E20" i="16"/>
  <c r="F20" i="16"/>
  <c r="C21" i="16"/>
  <c r="D21" i="16"/>
  <c r="E21" i="16"/>
  <c r="F21" i="16"/>
  <c r="I19" i="16"/>
  <c r="I18" i="16"/>
  <c r="C19" i="16"/>
  <c r="D19" i="16"/>
  <c r="E19" i="16"/>
  <c r="F19" i="16"/>
  <c r="C17" i="16"/>
  <c r="D17" i="16"/>
  <c r="E17" i="16"/>
  <c r="F17" i="16"/>
  <c r="I17" i="16"/>
  <c r="I16" i="16"/>
  <c r="I15" i="16"/>
  <c r="I14" i="16"/>
  <c r="D14" i="16"/>
  <c r="E14" i="16"/>
  <c r="F14" i="16"/>
  <c r="D15" i="16"/>
  <c r="E15" i="16"/>
  <c r="F15" i="16"/>
  <c r="G15" i="16"/>
  <c r="C15" i="16"/>
  <c r="I13" i="16"/>
  <c r="I12" i="16"/>
  <c r="D13" i="16"/>
  <c r="E13" i="16"/>
  <c r="F13" i="16"/>
  <c r="E12" i="16"/>
  <c r="F12" i="16"/>
  <c r="G12" i="16"/>
  <c r="D12" i="16"/>
  <c r="C13" i="16"/>
  <c r="I4" i="16"/>
  <c r="I3" i="16"/>
  <c r="H4" i="16"/>
  <c r="H3" i="16"/>
  <c r="G4" i="16"/>
  <c r="G3" i="16"/>
  <c r="E4" i="16"/>
  <c r="F3" i="16"/>
  <c r="E3" i="16"/>
  <c r="D4" i="16"/>
  <c r="D3" i="16"/>
  <c r="C4" i="16"/>
  <c r="C186" i="16"/>
  <c r="C187" i="16"/>
  <c r="C189" i="16"/>
  <c r="C191" i="16"/>
  <c r="C195" i="16"/>
  <c r="C196" i="16"/>
  <c r="C197" i="16"/>
  <c r="C194" i="16"/>
  <c r="C202" i="16"/>
  <c r="C203" i="16"/>
  <c r="C200" i="16"/>
  <c r="C210" i="16"/>
  <c r="C208" i="16"/>
  <c r="C204" i="16"/>
  <c r="C207" i="16"/>
  <c r="C177" i="16"/>
  <c r="C178" i="16"/>
  <c r="C179" i="16"/>
  <c r="D196" i="16"/>
  <c r="E196" i="16"/>
  <c r="F196" i="16"/>
  <c r="G196" i="16"/>
  <c r="H196" i="16"/>
  <c r="D197" i="16"/>
  <c r="E197" i="16"/>
  <c r="F197" i="16"/>
  <c r="G197" i="16"/>
  <c r="H197" i="16"/>
  <c r="E195" i="16"/>
  <c r="F195" i="16"/>
  <c r="G195" i="16"/>
  <c r="H195" i="16"/>
  <c r="D195" i="16"/>
  <c r="D207" i="16"/>
  <c r="E207" i="16"/>
  <c r="F207" i="16"/>
  <c r="G207" i="16"/>
  <c r="H207" i="16"/>
  <c r="I207" i="16"/>
  <c r="E208" i="16"/>
  <c r="F208" i="16"/>
  <c r="G208" i="16"/>
  <c r="H208" i="16"/>
  <c r="D210" i="16"/>
  <c r="E210" i="16"/>
  <c r="F210" i="16"/>
  <c r="G210" i="16"/>
  <c r="H210" i="16"/>
  <c r="I210" i="16"/>
  <c r="E183" i="16"/>
  <c r="F183" i="16"/>
  <c r="G183" i="16"/>
  <c r="H183" i="16"/>
  <c r="D186" i="16"/>
  <c r="E186" i="16"/>
  <c r="F186" i="16"/>
  <c r="G186" i="16"/>
  <c r="H186" i="16"/>
  <c r="I186" i="16"/>
  <c r="E187" i="16"/>
  <c r="F187" i="16"/>
  <c r="G187" i="16"/>
  <c r="H187" i="16"/>
  <c r="E189" i="16"/>
  <c r="F189" i="16"/>
  <c r="G189" i="16"/>
  <c r="H189" i="16"/>
  <c r="D191" i="16"/>
  <c r="E191" i="16"/>
  <c r="F191" i="16"/>
  <c r="G191" i="16"/>
  <c r="H191" i="16"/>
  <c r="D194" i="16"/>
  <c r="E194" i="16"/>
  <c r="F194" i="16"/>
  <c r="G194" i="16"/>
  <c r="H194" i="16"/>
  <c r="I194" i="16"/>
  <c r="I195" i="16"/>
  <c r="I196" i="16"/>
  <c r="I197" i="16"/>
  <c r="E198" i="16"/>
  <c r="F198" i="16"/>
  <c r="G198" i="16"/>
  <c r="H198" i="16"/>
  <c r="E200" i="16"/>
  <c r="F200" i="16"/>
  <c r="G200" i="16"/>
  <c r="H200" i="16"/>
  <c r="D202" i="16"/>
  <c r="E202" i="16"/>
  <c r="F202" i="16"/>
  <c r="G202" i="16"/>
  <c r="H202" i="16"/>
  <c r="I202" i="16"/>
  <c r="D203" i="16"/>
  <c r="E203" i="16"/>
  <c r="F203" i="16"/>
  <c r="G203" i="16"/>
  <c r="H203" i="16"/>
  <c r="I203" i="16"/>
  <c r="D204" i="16"/>
  <c r="E204" i="16"/>
  <c r="F204" i="16"/>
  <c r="G204" i="16"/>
  <c r="H204" i="16"/>
  <c r="I204" i="16"/>
  <c r="F205" i="16"/>
  <c r="H205" i="16"/>
  <c r="D177" i="16"/>
  <c r="E177" i="16"/>
  <c r="F177" i="16"/>
  <c r="G177" i="16"/>
  <c r="H177" i="16"/>
  <c r="I177" i="16"/>
  <c r="D178" i="16"/>
  <c r="E178" i="16"/>
  <c r="F178" i="16"/>
  <c r="G178" i="16"/>
  <c r="H178" i="16"/>
  <c r="I178" i="16"/>
  <c r="E179" i="16"/>
  <c r="F179" i="16"/>
  <c r="G179" i="16"/>
  <c r="H179" i="16"/>
  <c r="D181" i="16"/>
  <c r="E181" i="16"/>
  <c r="F181" i="16"/>
  <c r="G181" i="16"/>
  <c r="H181" i="16"/>
  <c r="E176" i="16"/>
  <c r="F176" i="16"/>
  <c r="G176" i="16"/>
  <c r="H176" i="16"/>
  <c r="I176" i="16"/>
  <c r="D176" i="16"/>
  <c r="C176" i="16"/>
  <c r="C171" i="16"/>
  <c r="C170" i="16"/>
  <c r="C169" i="16"/>
  <c r="C162" i="16"/>
  <c r="C160" i="16"/>
  <c r="C159" i="16"/>
  <c r="C150" i="16"/>
  <c r="C151" i="16"/>
  <c r="C153" i="16"/>
  <c r="C155" i="16"/>
  <c r="C157" i="16"/>
  <c r="C149" i="16"/>
  <c r="C131" i="16"/>
  <c r="C132" i="16"/>
  <c r="C133" i="16"/>
  <c r="C136" i="16"/>
  <c r="C138" i="16"/>
  <c r="C139" i="16"/>
  <c r="C143" i="16"/>
  <c r="C145" i="16"/>
  <c r="C146" i="16"/>
  <c r="C147" i="16"/>
  <c r="C148" i="16"/>
  <c r="C129" i="16"/>
  <c r="E174" i="16"/>
  <c r="F174" i="16"/>
  <c r="G174" i="16"/>
  <c r="H174" i="16"/>
  <c r="D171" i="16"/>
  <c r="E171" i="16"/>
  <c r="F171" i="16"/>
  <c r="E170" i="16"/>
  <c r="F170" i="16"/>
  <c r="G170" i="16"/>
  <c r="H170" i="16"/>
  <c r="D170" i="16"/>
  <c r="I169" i="16"/>
  <c r="I170" i="16"/>
  <c r="D169" i="16"/>
  <c r="E169" i="16"/>
  <c r="F169" i="16"/>
  <c r="E162" i="16"/>
  <c r="F162" i="16"/>
  <c r="D162" i="16"/>
  <c r="E151" i="16"/>
  <c r="F151" i="16"/>
  <c r="G151" i="16"/>
  <c r="E153" i="16"/>
  <c r="F153" i="16"/>
  <c r="G153" i="16"/>
  <c r="H153" i="16"/>
  <c r="E155" i="16"/>
  <c r="F155" i="16"/>
  <c r="G155" i="16"/>
  <c r="H155" i="16"/>
  <c r="E157" i="16"/>
  <c r="F157" i="16"/>
  <c r="G157" i="16"/>
  <c r="H157" i="16"/>
  <c r="E159" i="16"/>
  <c r="F159" i="16"/>
  <c r="G159" i="16"/>
  <c r="H159" i="16"/>
  <c r="I159" i="16"/>
  <c r="E160" i="16"/>
  <c r="F160" i="16"/>
  <c r="G160" i="16"/>
  <c r="E150" i="16"/>
  <c r="F150" i="16"/>
  <c r="G150" i="16"/>
  <c r="H150" i="16"/>
  <c r="I150" i="16"/>
  <c r="E149" i="16"/>
  <c r="F149" i="16"/>
  <c r="G149" i="16"/>
  <c r="H149" i="16"/>
  <c r="I149" i="16"/>
  <c r="D146" i="16"/>
  <c r="E146" i="16"/>
  <c r="F146" i="16"/>
  <c r="G146" i="16"/>
  <c r="D147" i="16"/>
  <c r="E147" i="16"/>
  <c r="F147" i="16"/>
  <c r="G147" i="16"/>
  <c r="D148" i="16"/>
  <c r="E148" i="16"/>
  <c r="F148" i="16"/>
  <c r="G148" i="16"/>
  <c r="E145" i="16"/>
  <c r="F145" i="16"/>
  <c r="G145" i="16"/>
  <c r="D145" i="16"/>
  <c r="E143" i="16"/>
  <c r="F143" i="16"/>
  <c r="G143" i="16"/>
  <c r="H143" i="16"/>
  <c r="E139" i="16"/>
  <c r="F139" i="16"/>
  <c r="G139" i="16"/>
  <c r="E138" i="16"/>
  <c r="F138" i="16"/>
  <c r="G138" i="16"/>
  <c r="H138" i="16"/>
  <c r="E136" i="16"/>
  <c r="F136" i="16"/>
  <c r="G136" i="16"/>
  <c r="H133" i="16"/>
  <c r="I138" i="16"/>
  <c r="I143" i="16"/>
  <c r="I145" i="16"/>
  <c r="I146" i="16"/>
  <c r="I147" i="16"/>
  <c r="I148" i="16"/>
  <c r="I132" i="16"/>
  <c r="E132" i="16"/>
  <c r="F132" i="16"/>
  <c r="G132" i="16"/>
  <c r="H132" i="16"/>
  <c r="H131" i="16"/>
  <c r="G131" i="16"/>
  <c r="F131" i="16"/>
  <c r="E131" i="16"/>
  <c r="D132" i="16"/>
  <c r="D131" i="16"/>
  <c r="I131" i="16"/>
  <c r="E129" i="16"/>
  <c r="F129" i="16"/>
  <c r="D138" i="16"/>
  <c r="D149" i="16"/>
  <c r="D150" i="16"/>
  <c r="D159" i="16"/>
  <c r="D128" i="16"/>
  <c r="E128" i="16"/>
  <c r="F128" i="16"/>
  <c r="G128" i="16"/>
  <c r="H128" i="16"/>
  <c r="H127" i="16"/>
  <c r="G127" i="16"/>
  <c r="F127" i="16"/>
  <c r="E127" i="16"/>
  <c r="I128" i="16"/>
  <c r="D127" i="16"/>
  <c r="I127" i="16"/>
  <c r="H123" i="16"/>
  <c r="H124" i="16"/>
  <c r="H125" i="16"/>
  <c r="H122" i="16"/>
  <c r="G123" i="16"/>
  <c r="G124" i="16"/>
  <c r="G125" i="16"/>
  <c r="G122" i="16"/>
  <c r="F123" i="16"/>
  <c r="F124" i="16"/>
  <c r="F125" i="16"/>
  <c r="F122" i="16"/>
  <c r="E123" i="16"/>
  <c r="E124" i="16"/>
  <c r="E125" i="16"/>
  <c r="E122" i="16"/>
  <c r="D123" i="16"/>
  <c r="D124" i="16"/>
  <c r="D125" i="16"/>
  <c r="D122" i="16"/>
  <c r="I124" i="16"/>
  <c r="I125" i="16"/>
  <c r="E126" i="16"/>
  <c r="F126" i="16"/>
  <c r="G126" i="16"/>
  <c r="H126" i="16"/>
  <c r="I126" i="16"/>
  <c r="I122" i="16"/>
  <c r="E119" i="16"/>
  <c r="F119" i="16"/>
  <c r="G119" i="16"/>
  <c r="H119" i="16"/>
  <c r="E120" i="16"/>
  <c r="F120" i="16"/>
  <c r="G120" i="16"/>
  <c r="H120" i="16"/>
  <c r="E121" i="16"/>
  <c r="F121" i="16"/>
  <c r="G121" i="16"/>
  <c r="H121" i="16"/>
  <c r="I119" i="16"/>
  <c r="I120" i="16"/>
  <c r="I121" i="16"/>
  <c r="I123" i="16"/>
  <c r="I118" i="16"/>
  <c r="E115" i="16"/>
  <c r="F115" i="16"/>
  <c r="I115" i="16"/>
  <c r="E117" i="16"/>
  <c r="F117" i="16"/>
  <c r="G117" i="16"/>
  <c r="H117" i="16"/>
  <c r="I117" i="16"/>
  <c r="E118" i="16"/>
  <c r="F118" i="16"/>
  <c r="G118" i="16"/>
  <c r="H118" i="16"/>
  <c r="E112" i="16"/>
  <c r="F112" i="16"/>
  <c r="G112" i="16"/>
  <c r="H112" i="16"/>
  <c r="E105" i="16"/>
  <c r="F105" i="16"/>
  <c r="G105" i="16"/>
  <c r="H105" i="16"/>
  <c r="I105" i="16"/>
  <c r="E106" i="16"/>
  <c r="F106" i="16"/>
  <c r="G106" i="16"/>
  <c r="H106" i="16"/>
  <c r="I106" i="16"/>
  <c r="E107" i="16"/>
  <c r="F107" i="16"/>
  <c r="G107" i="16"/>
  <c r="E109" i="16"/>
  <c r="F109" i="16"/>
  <c r="G109" i="16"/>
  <c r="H109" i="16"/>
  <c r="I109" i="16"/>
  <c r="E110" i="16"/>
  <c r="F110" i="16"/>
  <c r="G110" i="16"/>
  <c r="H110" i="16"/>
  <c r="I110" i="16"/>
  <c r="E111" i="16"/>
  <c r="F111" i="16"/>
  <c r="G111" i="16"/>
  <c r="H111" i="16"/>
  <c r="I111" i="16"/>
  <c r="D119" i="16"/>
  <c r="D120" i="16"/>
  <c r="D121" i="16"/>
  <c r="D118" i="16"/>
  <c r="C123" i="16"/>
  <c r="C124" i="16"/>
  <c r="C125" i="16"/>
  <c r="C126" i="16"/>
  <c r="C127" i="16"/>
  <c r="C128" i="16"/>
  <c r="D126" i="16"/>
  <c r="C118" i="16"/>
  <c r="C119" i="16"/>
  <c r="C120" i="16"/>
  <c r="C121" i="16"/>
  <c r="C122" i="16"/>
  <c r="D117" i="16"/>
  <c r="C117" i="16"/>
  <c r="C107" i="16"/>
  <c r="C109" i="16"/>
  <c r="C110" i="16"/>
  <c r="C111" i="16"/>
  <c r="C112" i="16"/>
  <c r="C115" i="16"/>
  <c r="D109" i="16"/>
  <c r="D110" i="16"/>
  <c r="D111" i="16"/>
  <c r="C106" i="16"/>
  <c r="D105" i="16"/>
  <c r="D106" i="16"/>
  <c r="C103" i="16"/>
  <c r="C105" i="16"/>
  <c r="C102" i="16"/>
  <c r="D100" i="16"/>
  <c r="E100" i="16"/>
  <c r="F100" i="16"/>
  <c r="H97" i="16"/>
  <c r="G97" i="16"/>
  <c r="F97" i="16"/>
  <c r="E97" i="16"/>
  <c r="D97" i="16"/>
  <c r="E102" i="16"/>
  <c r="F102" i="16"/>
  <c r="G102" i="16"/>
  <c r="H102" i="16"/>
  <c r="E103" i="16"/>
  <c r="F103" i="16"/>
  <c r="H103" i="16"/>
  <c r="I97" i="16"/>
  <c r="I92" i="16"/>
  <c r="F92" i="16"/>
  <c r="H92" i="16"/>
  <c r="F90" i="16"/>
  <c r="H90" i="16"/>
  <c r="F91" i="16"/>
  <c r="H91" i="16"/>
  <c r="E90" i="16"/>
  <c r="E91" i="16"/>
  <c r="E92" i="16"/>
  <c r="I90" i="16"/>
  <c r="I91" i="16"/>
  <c r="F89" i="16"/>
  <c r="H89" i="16"/>
  <c r="E89" i="16"/>
  <c r="D90" i="16"/>
  <c r="D91" i="16"/>
  <c r="D92" i="16"/>
  <c r="D89" i="16"/>
  <c r="I89" i="16"/>
  <c r="C89" i="16"/>
  <c r="C90" i="16"/>
  <c r="C91" i="16"/>
  <c r="C92" i="16"/>
  <c r="C96" i="16"/>
  <c r="C97" i="16"/>
  <c r="C100" i="16"/>
  <c r="E88" i="16"/>
  <c r="G88" i="16"/>
  <c r="D88" i="16"/>
  <c r="C88" i="16"/>
  <c r="C85" i="16"/>
  <c r="C86" i="16"/>
  <c r="C87" i="16"/>
  <c r="D86" i="16"/>
  <c r="E86" i="16"/>
  <c r="F86" i="16"/>
  <c r="G86" i="16"/>
  <c r="H86" i="16"/>
  <c r="I86" i="16"/>
  <c r="D87" i="16"/>
  <c r="E87" i="16"/>
  <c r="F87" i="16"/>
  <c r="G87" i="16"/>
  <c r="H87" i="16"/>
  <c r="I87" i="16"/>
  <c r="C79" i="16"/>
  <c r="C84" i="16"/>
  <c r="D73" i="16"/>
  <c r="E73" i="16"/>
  <c r="F73" i="16"/>
  <c r="H69" i="16"/>
  <c r="D69" i="16"/>
  <c r="G79" i="16"/>
  <c r="H79" i="16"/>
  <c r="D84" i="16"/>
  <c r="E84" i="16"/>
  <c r="F84" i="16"/>
  <c r="G84" i="16"/>
  <c r="H84" i="16"/>
  <c r="I84" i="16"/>
  <c r="H85" i="16"/>
  <c r="C73" i="16"/>
  <c r="C69" i="16"/>
  <c r="G66" i="16"/>
  <c r="H66" i="16"/>
  <c r="C59" i="16"/>
  <c r="C64" i="16"/>
  <c r="C66" i="16"/>
  <c r="C58" i="16"/>
  <c r="E52" i="16"/>
  <c r="F52" i="16"/>
  <c r="G52" i="16"/>
  <c r="E55" i="16"/>
  <c r="F55" i="16"/>
  <c r="I55" i="16"/>
  <c r="E58" i="16"/>
  <c r="F58" i="16"/>
  <c r="G58" i="16"/>
  <c r="H58" i="16"/>
  <c r="I58" i="16"/>
  <c r="E59" i="16"/>
  <c r="F59" i="16"/>
  <c r="I59" i="16"/>
  <c r="D58" i="16"/>
  <c r="E47" i="16"/>
  <c r="D47" i="16"/>
  <c r="D44" i="16"/>
  <c r="E50" i="16"/>
  <c r="H42" i="16"/>
  <c r="H44" i="16"/>
  <c r="G41" i="16"/>
  <c r="F41" i="16"/>
  <c r="E41" i="16"/>
  <c r="D41" i="16"/>
  <c r="H38" i="16"/>
  <c r="D34" i="16"/>
  <c r="E34" i="16"/>
  <c r="F34" i="16"/>
  <c r="D36" i="16"/>
  <c r="E36" i="16"/>
  <c r="F36" i="16"/>
  <c r="D32" i="16"/>
  <c r="E32" i="16"/>
  <c r="F32" i="16"/>
  <c r="F30" i="16"/>
  <c r="E30" i="16"/>
  <c r="D30" i="16"/>
  <c r="H27" i="16"/>
  <c r="C27" i="16"/>
  <c r="C30" i="16"/>
  <c r="C32" i="16"/>
  <c r="C34" i="16"/>
  <c r="C36" i="16"/>
  <c r="C38" i="16"/>
  <c r="C41" i="16"/>
  <c r="C42" i="16"/>
  <c r="C44" i="16"/>
  <c r="C47" i="16"/>
  <c r="C50" i="16"/>
  <c r="C52" i="16"/>
  <c r="C55" i="16"/>
  <c r="D25" i="16"/>
  <c r="E25" i="16"/>
  <c r="F25" i="16"/>
  <c r="G25" i="16"/>
  <c r="H25" i="16"/>
  <c r="I25" i="16"/>
  <c r="C25" i="16"/>
  <c r="C18" i="16"/>
  <c r="C22" i="16"/>
  <c r="C23" i="16"/>
  <c r="C24" i="16"/>
  <c r="C16" i="16"/>
  <c r="C14" i="16"/>
  <c r="C11" i="16"/>
  <c r="C12" i="16"/>
  <c r="C10" i="16"/>
  <c r="C6" i="16"/>
  <c r="C7" i="16"/>
  <c r="C8" i="16"/>
  <c r="C9" i="16"/>
  <c r="C5" i="16"/>
  <c r="H23" i="16"/>
  <c r="H24" i="16"/>
  <c r="G23" i="16"/>
  <c r="G24" i="16"/>
  <c r="F23" i="16"/>
  <c r="F24" i="16"/>
  <c r="D23" i="16"/>
  <c r="D24" i="16"/>
  <c r="D22" i="16"/>
  <c r="F22" i="16"/>
  <c r="G22" i="16"/>
  <c r="H22" i="16"/>
  <c r="E23" i="16"/>
  <c r="E24" i="16"/>
  <c r="E22" i="16"/>
  <c r="I22" i="16"/>
  <c r="I23" i="16"/>
  <c r="I24" i="16"/>
  <c r="F18" i="16"/>
  <c r="F16" i="16"/>
  <c r="D18" i="16"/>
  <c r="D16" i="16"/>
  <c r="E18" i="16"/>
  <c r="E16" i="16"/>
  <c r="D11" i="16"/>
  <c r="E10" i="16"/>
  <c r="F10" i="16"/>
  <c r="G10" i="16"/>
  <c r="H10" i="16"/>
  <c r="I10" i="16"/>
  <c r="E11" i="16"/>
  <c r="F11" i="16"/>
  <c r="G11" i="16"/>
  <c r="H11" i="16"/>
  <c r="I11" i="16"/>
  <c r="F9" i="16"/>
  <c r="G9" i="16"/>
  <c r="H9" i="16"/>
  <c r="E9" i="16"/>
  <c r="D8" i="16"/>
  <c r="I8" i="16"/>
  <c r="I9" i="16"/>
  <c r="F8" i="16"/>
  <c r="E8" i="16"/>
  <c r="I5" i="16"/>
  <c r="I6" i="16"/>
  <c r="I7" i="16"/>
  <c r="H5" i="16"/>
  <c r="H6" i="16"/>
  <c r="G5" i="16"/>
  <c r="G6" i="16"/>
  <c r="F5" i="16"/>
  <c r="F6" i="16"/>
  <c r="F7" i="16"/>
  <c r="E5" i="16"/>
  <c r="E6" i="16"/>
  <c r="E7" i="16"/>
  <c r="D5" i="16"/>
  <c r="D6" i="16"/>
  <c r="D7" i="16"/>
  <c r="D9" i="16"/>
  <c r="D10" i="16"/>
  <c r="C3" i="16"/>
</calcChain>
</file>

<file path=xl/sharedStrings.xml><?xml version="1.0" encoding="utf-8"?>
<sst xmlns="http://schemas.openxmlformats.org/spreadsheetml/2006/main" count="596" uniqueCount="219">
  <si>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</si>
  <si>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</si>
  <si>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</si>
  <si>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</si>
  <si>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</si>
  <si>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</si>
  <si>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</si>
  <si>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</si>
  <si>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</si>
  <si>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</si>
  <si>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</si>
  <si>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</si>
  <si>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</si>
  <si>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</si>
  <si>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</si>
  <si>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</si>
  <si>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</si>
  <si>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</si>
  <si>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</si>
  <si>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</si>
  <si>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</si>
  <si>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</si>
  <si>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</si>
  <si>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t>
  </si>
  <si>
    <t>Actividades</t>
  </si>
  <si>
    <t>Meta o producto</t>
  </si>
  <si>
    <t>Responsable 
Proceso</t>
  </si>
  <si>
    <t>Fecha programada</t>
  </si>
  <si>
    <t>Estado de avance</t>
  </si>
  <si>
    <t>PLAN ANTICORRUPCIÓN Y DE ATENCIÓN AL CIUDADANO</t>
  </si>
  <si>
    <t>UNIDAD ADMINISTRATIVA ESPECIAL DE REHABILITACIÓN Y MANTENIMIENTO VIAL</t>
  </si>
  <si>
    <t>ENERO DE 2023 A DICIEMBRE DE 2023</t>
  </si>
  <si>
    <t>ENERO DE 2023</t>
  </si>
  <si>
    <t>Programas de Transparencia y Ética Pública</t>
  </si>
  <si>
    <t>Responsable</t>
  </si>
  <si>
    <t>Proceso</t>
  </si>
  <si>
    <t>Proceso Direccionamiento Estratégico  e Innovación (Planeación)</t>
  </si>
  <si>
    <t>Proceso de Atención a Partes Interesadas y Comunicaciones
(Comunicaciones)</t>
  </si>
  <si>
    <t xml:space="preserve"> Proceso Direccionamiento Estratégico  e Innovación (Planeación)</t>
  </si>
  <si>
    <t xml:space="preserve">Proceso Control, Evaluación y Mejora de la Gestión </t>
  </si>
  <si>
    <t xml:space="preserve">Luz Franco </t>
  </si>
  <si>
    <t>Entidad:</t>
  </si>
  <si>
    <t>Vigencia:</t>
  </si>
  <si>
    <t>Fecha de Publicación:</t>
  </si>
  <si>
    <t>Subcomponente</t>
  </si>
  <si>
    <t>Andrea - Angela - Andrés</t>
  </si>
  <si>
    <t>(Secretaria General)</t>
  </si>
  <si>
    <t>(Proceso intervención de la malla vial)</t>
  </si>
  <si>
    <t xml:space="preserve">Janyther </t>
  </si>
  <si>
    <t>Secretaría General</t>
  </si>
  <si>
    <t>Componente 4: Participación Ciudadana y Rendición de Cuentas</t>
  </si>
  <si>
    <t xml:space="preserve">Plan o estrategia </t>
  </si>
  <si>
    <t>Actividades /metodología</t>
  </si>
  <si>
    <t>Dependencia</t>
  </si>
  <si>
    <t xml:space="preserve">Plan de Participación Ciudadana </t>
  </si>
  <si>
    <t>Formulación</t>
  </si>
  <si>
    <t>4.1.1</t>
  </si>
  <si>
    <r>
      <rPr>
        <i/>
        <sz val="8"/>
        <color rgb="FF000000"/>
        <rFont val="Arial"/>
        <family val="2"/>
      </rPr>
      <t xml:space="preserve">Actualizar el Memorando Interno con los delegados del equipo de </t>
    </r>
    <r>
      <rPr>
        <b/>
        <i/>
        <sz val="8"/>
        <color rgb="FF000000"/>
        <rFont val="Arial"/>
        <family val="2"/>
      </rPr>
      <t>Participación Ciudadana y Rendición de Cuentas</t>
    </r>
    <r>
      <rPr>
        <i/>
        <sz val="8"/>
        <color rgb="FF000000"/>
        <rFont val="Arial"/>
        <family val="2"/>
      </rPr>
      <t xml:space="preserve"> responsable de la implementación de Plan de Participación Ciudadana y la estrategia de rendición de cuentas</t>
    </r>
  </si>
  <si>
    <t xml:space="preserve">Un (1) memorando interno actualizado  </t>
  </si>
  <si>
    <t>Proceso de Atención a Partes Interesadas y Comunicaciones
(Secretaría General)</t>
  </si>
  <si>
    <t xml:space="preserve">Andrea - María Angelica - John - Janyther </t>
  </si>
  <si>
    <t>4.1.2</t>
  </si>
  <si>
    <t xml:space="preserve">Formular el plan de participación ciudadana 2023 vinculando acciones para cada una de sus etapas y definiendo cuales van por medios digitales y teniendo en cuenta los informes y recomendaciones de la Oficina de Control Interno. </t>
  </si>
  <si>
    <t>Un (1) plan de participación ciudadana formulado</t>
  </si>
  <si>
    <t>4.1.3</t>
  </si>
  <si>
    <t xml:space="preserve">Formular estrategia para sensibilizar a grupos de valor y colaboradores en términos de participación ciudadana y rendición de cuentas </t>
  </si>
  <si>
    <t>Una (1) estrategia de sensibilización para colaboradores y grupos de valor formulada</t>
  </si>
  <si>
    <t>Gerencia Ambiental Social y Atención al Ciudadano</t>
  </si>
  <si>
    <t>Proceso de Atención a Partes Interesadas y Comunicaciones 
(Proceso Gestión Ambiental)</t>
  </si>
  <si>
    <t>(Planeación)</t>
  </si>
  <si>
    <t xml:space="preserve">Implementación </t>
  </si>
  <si>
    <t>4.1.4</t>
  </si>
  <si>
    <t xml:space="preserve">Publicar, divulgar y socializar el plan de participación ciudadana 2023, informando a los grupos de valor los cambios y ajustes a sus recomendaciones. </t>
  </si>
  <si>
    <t>Un (1) plan de participación ciudadana 2023 publicado, divulgado y socializado</t>
  </si>
  <si>
    <t>Secretaria General</t>
  </si>
  <si>
    <t xml:space="preserve">Andrea - María Angelica - John </t>
  </si>
  <si>
    <t xml:space="preserve">Oficina Asesora de Planeación </t>
  </si>
  <si>
    <t>4.1.5</t>
  </si>
  <si>
    <t>Realizar convocatoria a espacios de participación ciudadana desarrollados por la Entidad</t>
  </si>
  <si>
    <t>Tres (3) Informes de convocatorias de espacios de participación ciudadana realizados</t>
  </si>
  <si>
    <t>Andrea - María Angelica</t>
  </si>
  <si>
    <t>4.1.6</t>
  </si>
  <si>
    <t>Publicar en la página web de la entidad en Menú Participa botón Conoce, Propone y Prioriza el cronograma de los espacios de participación ciudadana de la vigencia 2023.</t>
  </si>
  <si>
    <t>Una (1) publicación en página web del cronograma de espacios de participación ciudadana</t>
  </si>
  <si>
    <t>Proceso de Atención a Partes Interesadas y Comunicaciones
(Secretaria General)</t>
  </si>
  <si>
    <t xml:space="preserve">Andrea - María Angelica - John - Ariel </t>
  </si>
  <si>
    <t xml:space="preserve">(Comunicaciones) </t>
  </si>
  <si>
    <t>Planeación Participativa</t>
  </si>
  <si>
    <t>4.1.7</t>
  </si>
  <si>
    <t xml:space="preserve">Realizar ejercicio de participación digital para recibir las observaciones al Plan Anticorrupción y Atención al Ciudadano - Programa de Transparencia y Ética Pública en el Menú de Participa usando los botones de Conoce, Propone y Prioriza </t>
  </si>
  <si>
    <t xml:space="preserve">Un (1) pantallazo de la publicación en la página web del ejercicio de participación digital </t>
  </si>
  <si>
    <t>Proceso Direccionamiento Estratégico e Innovación (Planeación)</t>
  </si>
  <si>
    <t xml:space="preserve">Janyther - Jessica - Diego - Julio - Ariel </t>
  </si>
  <si>
    <t xml:space="preserve">Secretaria General </t>
  </si>
  <si>
    <t>4.1.8</t>
  </si>
  <si>
    <t xml:space="preserve">Realizar ejercicio de participación digital para recibir las observaciones del mapa de riesgos de corrupción de la Entidad en el Menú de Participa usando los botones de Conoce, Propone y Prioriza </t>
  </si>
  <si>
    <t>Proceso Direccionamiento Estratégico  e Innovación 
(Planeación)</t>
  </si>
  <si>
    <t xml:space="preserve">Natalia - Paula - Jessica - Diego - Julio - Ariel </t>
  </si>
  <si>
    <t>4.1.9</t>
  </si>
  <si>
    <t>Realizar un ejercicio de  innovación abierta con grupos de valor de la UAERMV que responda a una problemática de la Entidad.</t>
  </si>
  <si>
    <t xml:space="preserve">Un (1) ejercicio de innovación abierta con grupos de valor </t>
  </si>
  <si>
    <t>Proceso de Direccionamiento Estratégico e Innovación 
(Planeación)</t>
  </si>
  <si>
    <t xml:space="preserve">Chistean - Janyther - Andrea - Lorena </t>
  </si>
  <si>
    <t>Proceso de Atención a Partes Interesadas y (Comunicaciones)</t>
  </si>
  <si>
    <t xml:space="preserve">Diagnóstico Participativo </t>
  </si>
  <si>
    <t>4.1.10</t>
  </si>
  <si>
    <t xml:space="preserve">Realizar un ejercicio de participación virtual (redes sociales y página web) o presencial para priorizar los temas de la Rendición de Cuentas, analizar la metodología y obtener propuestas de la ciudadanía </t>
  </si>
  <si>
    <t>Un (1) ejercicio de participación para priorizar los temas, analizar metodología y obtener propuestas de la ciudadanía</t>
  </si>
  <si>
    <t xml:space="preserve">Janyther - Andrea - Lorena </t>
  </si>
  <si>
    <t>4.1.11</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</si>
  <si>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</si>
  <si>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Tres (3) ejercicios de participación o de dialogo en el marco del Nodo Sector Movilidad y las entidades del sector con la ciudadania para conocer los temas de interés   </t>
  </si>
  <si>
    <t>Janyther - Christian - Alexander - Andrea - Andrés - Fabian - María Angelica - Lorena -  Diana - técnicos delegados Malla (delegados APIC)</t>
  </si>
  <si>
    <t>(Atención al Ciudadano)</t>
  </si>
  <si>
    <t>(Responsabilidad Social)</t>
  </si>
  <si>
    <t>Subdirección de Mejoramiento de la Malla Vial Local</t>
  </si>
  <si>
    <t>(Mejoramiento de la malla vial local)</t>
  </si>
  <si>
    <t>Seguimiento y Evaluación Participativa</t>
  </si>
  <si>
    <t>4.1.12</t>
  </si>
  <si>
    <t>Desarrollar mesa de trabajo trimestrales que permita efectuar el seguimiento al Plan Institucional de Participación Ciudadana</t>
  </si>
  <si>
    <t>Cuatro (4 ) mesas de trabajo que permitan el seguimiento y monitoreo a la implementación del plan de participación ciudadana.</t>
  </si>
  <si>
    <t xml:space="preserve">Proceso de Atención a Partes Interesadas y Comunicaciones 
(Secretaria General) </t>
  </si>
  <si>
    <t xml:space="preserve">Andrea - María Angelica- John </t>
  </si>
  <si>
    <t>(Proceso Gestión Ambiental)</t>
  </si>
  <si>
    <t>4.1.13</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</si>
  <si>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</si>
  <si>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</si>
  <si>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4.1.14</t>
  </si>
  <si>
    <t>Sistematizar los espacios de participación ciudadana desarrollados por la UAERMV durante la vigencia 2023</t>
  </si>
  <si>
    <t>Tres (3) formatos de sistematización de espacios de participación ciudadana diligenciados</t>
  </si>
  <si>
    <t xml:space="preserve">Andrea - María Angelica - Lorena - Janyther </t>
  </si>
  <si>
    <t>Proceso de Atención a Partes Interesadas y Comunicaciones
(Proceso Gestión Ambiental)</t>
  </si>
  <si>
    <t>4.1.15</t>
  </si>
  <si>
    <t xml:space="preserve">Realizar informe de sistematización y satisfacción de espacios de participación ciudadana y retroalimentar con los participantes o grupos de valor asistentes a los mismos. </t>
  </si>
  <si>
    <t>Un (1) informe de satisfacción de espacios de participación ciudadana y formato de sistematización diligenciado y retroalimentados con los participantes.</t>
  </si>
  <si>
    <t xml:space="preserve">Estrategia de Rendición de Cuentas </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</si>
  <si>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</si>
  <si>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4.2.1</t>
  </si>
  <si>
    <t>Realizar campaña interna de divulgación sobre la importancia de la gestión de  los grupos de valor en la entidad de acuerdo a la caracterización realizada.</t>
  </si>
  <si>
    <t>Dos (2) piezas informativas (píldoras, clips, videos, piezas gráficas) divulgadas por los canales de comunicación de la entidad.</t>
  </si>
  <si>
    <t>Proceso de Atención a Partes Interesadas y Comunicaciones
(Responsabilidad Social)</t>
  </si>
  <si>
    <t xml:space="preserve">Luz Adriana - Diana - Jessica - Diego - Julio </t>
  </si>
  <si>
    <t>4.2.2</t>
  </si>
  <si>
    <t xml:space="preserve">Realizar una sensibilización en la Entidad sobre la caracterización de los grupos de valor  actualizada de acuerdo al procedimiento interno de la Entidad </t>
  </si>
  <si>
    <t>Un (1) listado de asistencia de la sensibilización realizada</t>
  </si>
  <si>
    <t xml:space="preserve">Luz Adriana - Diana  </t>
  </si>
  <si>
    <t>4.2.3</t>
  </si>
  <si>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t>
  </si>
  <si>
    <t xml:space="preserve">Cuatro (3) Informes trimestrales PQRSFD </t>
  </si>
  <si>
    <t>Proceso de Atención a Partes Interesadas y Comunicaciones 
(Atención al Ciudadano)</t>
  </si>
  <si>
    <t>4.2.4</t>
  </si>
  <si>
    <t xml:space="preserve">Participar en la articulación entre las entidades del sector movilidad a través del Nodo Sector Movilidad Distrital formalizado ante el Sistema Nacional de Rendición de Cuentas impulsado por Función Pública </t>
  </si>
  <si>
    <t xml:space="preserve">Pantallazos de las sesiones lideradas por la Secretaria de Movilidad del Nodo Movilidad Distrital formalizado ante el Sistema Nacional de Rendición de Cuentas o correos </t>
  </si>
  <si>
    <t xml:space="preserve">Janyther - Lorena </t>
  </si>
  <si>
    <t>4.2.5</t>
  </si>
  <si>
    <t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4) para que los grupos de interés puedan hacer seguimiento a su implementación. </t>
  </si>
  <si>
    <t xml:space="preserve">Publicación y divulgación un (1) Plan Anticorrupción y Atención al Ciudadano, PAAC - Programas de Transparencia y Ética Empresarial </t>
  </si>
  <si>
    <t xml:space="preserve">Janyther - Ariel </t>
  </si>
  <si>
    <t>4.2.6</t>
  </si>
  <si>
    <t>Diseño y ejecución de la estrategia de medios comunicación interna y externa (boletines de prensa, redes sociales y página web) para la divulgación y publicación permanente de la gestión de la entidad en lenguaje claro en piezas comunicativas para los canales  de la UAERMV</t>
  </si>
  <si>
    <t xml:space="preserve">Una (1) estrategia de medios de comunicación que refleje los boletines de prensa, piezas y mensajes para los diferentes calanes de la UAERMV diseñados y divulgados de manera permanente en el marco de la ejecución de la estrategia </t>
  </si>
  <si>
    <t xml:space="preserve">Proceso de Atención a Partes Interesadas y Comunicaciones
(Comunicaciones) </t>
  </si>
  <si>
    <t xml:space="preserve">Jessica - Diego - Julio </t>
  </si>
  <si>
    <t>4.2.7</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</si>
  <si>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</si>
  <si>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t>Dos (2) informes de rendición de cuentas publicado en la sección de transparencia de la página web de UMV</t>
  </si>
  <si>
    <t xml:space="preserve">Janyther - Christian - Ariel </t>
  </si>
  <si>
    <t xml:space="preserve">Equipo interno conformado por los delegados del equipo de Participación Ciudadana y Rendición de Cuentas responsable de la implementación dela estrategia de Rendición de Cuentas </t>
  </si>
  <si>
    <t>4.2.8</t>
  </si>
  <si>
    <t>Diseñar pieza comunicativa didáctica de la Rendición de Cuentas (piezas y mensajes) para dar a conocer los informes de rendición de cuentas a los grupos de valor.</t>
  </si>
  <si>
    <t>Una (1) pieza comunicativa didáctica e incluyentes para la población con discapacidad o grupos étnicos en el marco de la Rendición de Cuentas.</t>
  </si>
  <si>
    <t>4.2.9</t>
  </si>
  <si>
    <t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t>
  </si>
  <si>
    <t xml:space="preserve">Un (1) plan de acción de comunicaciones (piezas gráficas y en video, mensajes, entre otros) digitales o impresos </t>
  </si>
  <si>
    <t>4.2.10</t>
  </si>
  <si>
    <t xml:space="preserve">Convocar a las rendiciones de cuentas y espacios de diálogo a la Veeduría Distrital, a los grupos de veeduría de ciudadana identificados, gremios, entre otros. </t>
  </si>
  <si>
    <t>Un (1) carta de invitación o correo electrónico o llamada o WhatsApp debidamente ejecutado</t>
  </si>
  <si>
    <t xml:space="preserve">Janyther - Andrea - María Angelica - Lorena </t>
  </si>
  <si>
    <t>4.2.11</t>
  </si>
  <si>
    <t>Publicar en las carteleras físicas de la entidad la invitación a las rendiciones de cuentas propias de la Entidad, articulados con las entidades del sector y del Nodo Sector Movilidad Distrital y espacios de participación</t>
  </si>
  <si>
    <t xml:space="preserve">Veintidós (22) publicaciones en las carteleras físicas de la Entidad las invitaciones a los espacios de Rendición de Cuentas y Participación Ciudadana </t>
  </si>
  <si>
    <t xml:space="preserve">Janyther - Andrea - María Angelica - Jessica - Diego - Julio </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</si>
  <si>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</si>
  <si>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4.2.12</t>
  </si>
  <si>
    <t>Sensibilizar a los ciudadanos y veedores en los conceptos de Rendición de Cuentas y los mecanismos de participación en los espacios de diálogo y rendiciones de cuenta.</t>
  </si>
  <si>
    <t>Una (1) sensibilización a ciudadanos</t>
  </si>
  <si>
    <t xml:space="preserve"> Proceso Direccionamiento Estratégico  e Innovación 
(Planeación)</t>
  </si>
  <si>
    <t>4.2.13</t>
  </si>
  <si>
    <t>Rendir cuentas de manera participativa, virtual y articulada con las entidades del Sector Movilidad (Secretaría de Movilidad, Instituto de Desarrollo Urbano - IDU, Empresa Metro, Transmilenio, Terminal de Transporte, entre otras)</t>
  </si>
  <si>
    <t xml:space="preserve">Una (1) grabación de la rendición de cuentas realizada en articulación con el Sector </t>
  </si>
  <si>
    <t>4.2.14</t>
  </si>
  <si>
    <t xml:space="preserve">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"Saber es tú derecho"  y del Sistema Nacional de Rendición de Cuentas </t>
  </si>
  <si>
    <t xml:space="preserve">(20) listados de asistencia de los espacios de rendición de cuentas realizados en articulación con el Sector Movilidad en las localidades </t>
  </si>
  <si>
    <t>Janyther - Christian - Alexander - Andrea - Andrés - Fabian - María Angelica - Lorena -  Diana - John técnicos delegados Malla (delegados APIC)</t>
  </si>
  <si>
    <t>4.2.15</t>
  </si>
  <si>
    <t>Realizar la audiencia pública participativa y virtual o presencial de la UAERMV sobre su gestión en el marco de "Saber es tú derecho" dirigida a los grupos de valor y población con discapacidad o grupos étnicos</t>
  </si>
  <si>
    <t>Una (1) grabación de la audiencia pública de rendición de cuentas realizada</t>
  </si>
  <si>
    <t xml:space="preserve">Janyther - Andrea -Maria Angelica - Lorena - Jessica - Diego - Julio </t>
  </si>
  <si>
    <t>4.2.16</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</si>
  <si>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</si>
  <si>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Dos (2) listados de asistencia a las jornadas realizadas en la vigencia </t>
  </si>
  <si>
    <t xml:space="preserve">Janyther - Lorena - Cesar Godoy </t>
  </si>
  <si>
    <t>(Proceso de Intervención de la malla vía)</t>
  </si>
  <si>
    <t xml:space="preserve">Equipo de Regalías </t>
  </si>
  <si>
    <r>
      <t xml:space="preserve">Subcomponente 3
</t>
    </r>
    <r>
      <rPr>
        <b/>
        <sz val="8"/>
        <color theme="1"/>
        <rFont val="Arial"/>
        <family val="2"/>
      </rPr>
      <t>Responder</t>
    </r>
    <r>
      <rPr>
        <sz val="8"/>
        <color theme="1"/>
        <rFont val="Arial"/>
        <family val="2"/>
      </rPr>
      <t xml:space="preserve"> a compromisos propuestos, evaluación y retroalimentación en los ejercicios de rendición de cuentas con acciones correctivas para mejora</t>
    </r>
  </si>
  <si>
    <t>4.2.17</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</si>
  <si>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</si>
  <si>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t>
  </si>
  <si>
    <t>Janyther - Christian - Alexander - Andrea - Andrés - Fabian - María Angelica - Lorena -  Diana - John - técnicos delegados Malla (delegados APIC)</t>
  </si>
  <si>
    <t>4.2.18</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</si>
  <si>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</si>
  <si>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pantallazo de los compromisos y seguimiento realizados en la plataforma colibrí</t>
  </si>
  <si>
    <t xml:space="preserve">Christian - Janyther </t>
  </si>
  <si>
    <t>4.2.19</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</si>
  <si>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</si>
  <si>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</si>
  <si>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4.2.20</t>
  </si>
  <si>
    <t xml:space="preserve">Realizar la evaluación de la Audiencia Pública </t>
  </si>
  <si>
    <t>Un (1) informe de Evaluación a la Audiencia Publica socializado y publicado.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</si>
</sst>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4" x14ac:knownFonts="1">
    <font>
      <sz val="11"/>
      <color theme="1"/>
      <name val="Calibri"/>
      <family val="2"/>
      <scheme val="minor"/>
    </font>
    <font>
      <b/>
      <sz val="8"/>
      <color theme="1"/>
      <name val="Arial"/>
      <family val="2"/>
    </font>
    <font>
      <sz val="8"/>
      <color theme="1"/>
      <name val="Arial"/>
      <family val="2"/>
    </font>
    <font>
      <b/>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b/>
      <sz val="11"/>
      <color theme="1"/>
      <name val="Calibri"/>
      <family val="2"/>
      <scheme val="minor"/>
    </font>
    <font>
      <b/>
      <i/>
      <sz val="8"/>
      <color rgb="FF000000"/>
      <name val="Arial"/>
      <family val="2"/>
    </font>
    <font>
      <sz val="10"/>
      <color rgb="FF000000"/>
      <name val="Arial"/>
      <family val="2"/>
    </font>
    <font>
      <i/>
      <sz val="8"/>
      <color theme="0"/>
      <name val="Arial"/>
      <family val="2"/>
    </font>
    <font>
      <sz val="9"/>
      <color theme="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style="thin">
        <color indexed="64"/>
      </left>
      <right style="thin">
        <color rgb="FF000000"/>
      </right>
      <top/>
      <bottom style="thin">
        <color indexed="64"/>
      </bottom>
      <diagonal/>
    </border>
  </borders>
  <cellStyleXfs count="1">
    <xf numFmtId="0" fontId="0" fillId="0" borderId="0"/>
  </cellStyleXfs>
  <cellXfs count="260">
    <xf numFmtId="0" fontId="0" fillId="0" borderId="0" xfId="0"/>
    <xf numFmtId="0" fontId="5" fillId="0" borderId="0" xfId="0" applyFont="1"/>
    <xf numFmtId="0" fontId="3" fillId="0" borderId="1" xfId="0" applyFont="1" applyBorder="1"/>
    <xf numFmtId="0" fontId="6" fillId="0" borderId="1" xfId="0" applyFont="1" applyBorder="1" applyAlignment="1">
      <alignment vertical="center" wrapText="1"/>
    </xf>
    <xf numFmtId="0" fontId="7" fillId="0" borderId="0" xfId="0" applyFont="1"/>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vertical="center" wrapText="1"/>
    </xf>
    <xf numFmtId="0" fontId="6" fillId="0" borderId="1" xfId="0" applyFont="1" applyBorder="1" applyAlignment="1">
      <alignment horizontal="center" vertical="center" wrapText="1"/>
    </xf>
    <xf numFmtId="0" fontId="5" fillId="0" borderId="0" xfId="0" applyFont="1" applyAlignment="1">
      <alignment horizontal="center"/>
    </xf>
    <xf numFmtId="0" fontId="0" fillId="0" borderId="0" xfId="0"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4"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pivotButton="1"/>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0" fillId="4" borderId="2" xfId="0" applyFill="1" applyBorder="1"/>
    <xf numFmtId="0" fontId="1" fillId="4" borderId="4" xfId="0"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2" xfId="0" applyFont="1" applyFill="1" applyBorder="1" applyAlignment="1">
      <alignment horizontal="center" vertical="top"/>
    </xf>
    <xf numFmtId="0" fontId="1" fillId="4" borderId="3" xfId="0" applyFont="1" applyFill="1" applyBorder="1" applyAlignment="1">
      <alignment horizontal="center" vertical="top"/>
    </xf>
    <xf numFmtId="0" fontId="1" fillId="4" borderId="5" xfId="0" applyFont="1" applyFill="1" applyBorder="1" applyAlignment="1">
      <alignment horizontal="center" vertical="center"/>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49" fontId="5" fillId="0" borderId="0" xfId="0" applyNumberFormat="1" applyFont="1" applyAlignment="1">
      <alignment horizontal="center" wrapText="1"/>
    </xf>
    <xf numFmtId="49" fontId="0" fillId="0" borderId="0" xfId="0" applyNumberFormat="1" applyAlignment="1">
      <alignment horizontal="center" wrapText="1"/>
    </xf>
    <xf numFmtId="0" fontId="4" fillId="0" borderId="13" xfId="0" applyFont="1" applyBorder="1" applyAlignment="1">
      <alignment horizontal="center" vertical="center" wrapText="1"/>
    </xf>
    <xf numFmtId="0" fontId="11" fillId="0" borderId="0" xfId="0" applyFont="1" applyAlignment="1">
      <alignment wrapText="1"/>
    </xf>
    <xf numFmtId="164" fontId="4" fillId="0" borderId="3" xfId="0" applyNumberFormat="1" applyFont="1" applyBorder="1" applyAlignment="1">
      <alignment horizontal="right" vertical="center" wrapText="1"/>
    </xf>
    <xf numFmtId="164" fontId="4" fillId="0" borderId="4"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0" fontId="4" fillId="0" borderId="9" xfId="0" applyFont="1" applyBorder="1" applyAlignment="1">
      <alignment horizontal="center" vertical="center" wrapText="1"/>
    </xf>
    <xf numFmtId="164" fontId="4" fillId="0" borderId="2" xfId="0" applyNumberFormat="1" applyFont="1" applyBorder="1" applyAlignment="1">
      <alignment horizontal="right" vertical="center" wrapText="1"/>
    </xf>
    <xf numFmtId="0" fontId="6"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wrapText="1"/>
    </xf>
    <xf numFmtId="0" fontId="4" fillId="3" borderId="3" xfId="0" applyFont="1" applyFill="1" applyBorder="1" applyAlignment="1">
      <alignment vertic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0" xfId="0" applyFont="1" applyFill="1" applyAlignment="1">
      <alignment horizontal="center" vertical="center" wrapText="1"/>
    </xf>
    <xf numFmtId="164" fontId="4" fillId="0" borderId="11" xfId="0" applyNumberFormat="1" applyFont="1" applyBorder="1" applyAlignment="1">
      <alignment horizontal="right" vertical="center" wrapText="1"/>
    </xf>
    <xf numFmtId="164" fontId="4" fillId="0" borderId="9" xfId="0" applyNumberFormat="1" applyFont="1" applyBorder="1" applyAlignment="1">
      <alignment horizontal="right" vertical="center" wrapText="1"/>
    </xf>
    <xf numFmtId="0" fontId="4" fillId="3" borderId="4" xfId="0" applyFont="1" applyFill="1" applyBorder="1" applyAlignment="1">
      <alignment horizontal="center" vertical="center" wrapText="1"/>
    </xf>
    <xf numFmtId="164" fontId="4" fillId="3" borderId="11" xfId="0" applyNumberFormat="1" applyFont="1" applyFill="1" applyBorder="1" applyAlignment="1">
      <alignment horizontal="right"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164" fontId="6" fillId="3" borderId="2" xfId="0" applyNumberFormat="1" applyFont="1" applyFill="1" applyBorder="1" applyAlignment="1">
      <alignment horizontal="right"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2" fillId="0" borderId="9" xfId="0" applyFont="1" applyBorder="1" applyAlignment="1">
      <alignment horizontal="center" vertical="center"/>
    </xf>
    <xf numFmtId="0" fontId="4" fillId="0" borderId="5" xfId="0" applyFont="1" applyBorder="1" applyAlignment="1">
      <alignment vertical="center" wrapText="1"/>
    </xf>
    <xf numFmtId="0" fontId="12" fillId="3" borderId="3" xfId="0" applyFont="1" applyFill="1" applyBorder="1" applyAlignment="1">
      <alignment horizontal="center" wrapText="1"/>
    </xf>
    <xf numFmtId="0" fontId="4" fillId="3" borderId="0" xfId="0" applyFont="1" applyFill="1" applyAlignment="1">
      <alignment horizontal="center" wrapText="1"/>
    </xf>
    <xf numFmtId="0" fontId="4" fillId="3" borderId="14" xfId="0" applyFont="1" applyFill="1" applyBorder="1" applyAlignment="1">
      <alignment horizontal="center" vertical="center" wrapText="1"/>
    </xf>
    <xf numFmtId="0" fontId="4" fillId="3" borderId="14" xfId="0" applyFont="1" applyFill="1" applyBorder="1" applyAlignment="1">
      <alignment horizontal="center" vertical="top"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8" xfId="0" applyFont="1" applyFill="1" applyBorder="1" applyAlignment="1">
      <alignment horizont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4"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164" fontId="12" fillId="3" borderId="4" xfId="0" applyNumberFormat="1" applyFont="1" applyFill="1" applyBorder="1" applyAlignment="1">
      <alignment horizontal="right" wrapText="1"/>
    </xf>
    <xf numFmtId="164" fontId="12" fillId="3" borderId="11" xfId="0" applyNumberFormat="1" applyFont="1" applyFill="1" applyBorder="1" applyAlignment="1">
      <alignment horizontal="right" vertical="center" wrapText="1"/>
    </xf>
    <xf numFmtId="164" fontId="4" fillId="3" borderId="14" xfId="0" applyNumberFormat="1" applyFont="1" applyFill="1" applyBorder="1" applyAlignment="1">
      <alignment horizontal="right" vertical="center" wrapText="1"/>
    </xf>
    <xf numFmtId="164" fontId="12" fillId="3" borderId="14" xfId="0" applyNumberFormat="1" applyFont="1" applyFill="1" applyBorder="1" applyAlignment="1">
      <alignment horizontal="right" vertical="center" wrapText="1"/>
    </xf>
    <xf numFmtId="164" fontId="12" fillId="3" borderId="2" xfId="0" applyNumberFormat="1" applyFont="1" applyFill="1" applyBorder="1" applyAlignment="1">
      <alignment horizontal="right" wrapText="1"/>
    </xf>
    <xf numFmtId="164" fontId="6" fillId="3" borderId="3" xfId="0" applyNumberFormat="1" applyFont="1" applyFill="1" applyBorder="1" applyAlignment="1">
      <alignment horizontal="right" vertical="top" wrapText="1"/>
    </xf>
    <xf numFmtId="164" fontId="4" fillId="3" borderId="12" xfId="0" applyNumberFormat="1" applyFont="1" applyFill="1" applyBorder="1" applyAlignment="1">
      <alignment horizontal="right" wrapText="1"/>
    </xf>
    <xf numFmtId="164" fontId="12" fillId="3" borderId="2" xfId="0" applyNumberFormat="1" applyFont="1" applyFill="1" applyBorder="1" applyAlignment="1">
      <alignment horizontal="right" vertical="center" wrapText="1"/>
    </xf>
    <xf numFmtId="164" fontId="4" fillId="3" borderId="3" xfId="0" applyNumberFormat="1" applyFont="1" applyFill="1" applyBorder="1" applyAlignment="1">
      <alignment horizontal="right" vertical="center" wrapText="1"/>
    </xf>
    <xf numFmtId="164" fontId="12" fillId="3" borderId="3" xfId="0" applyNumberFormat="1" applyFont="1" applyFill="1" applyBorder="1" applyAlignment="1">
      <alignment horizontal="right" vertical="center" wrapText="1"/>
    </xf>
    <xf numFmtId="164" fontId="12" fillId="3" borderId="12" xfId="0" applyNumberFormat="1" applyFont="1" applyFill="1" applyBorder="1" applyAlignment="1">
      <alignment horizontal="right" vertical="center" wrapText="1"/>
    </xf>
    <xf numFmtId="164" fontId="12" fillId="3" borderId="4" xfId="0" applyNumberFormat="1" applyFont="1" applyFill="1" applyBorder="1" applyAlignment="1">
      <alignment horizontal="right" vertical="center" wrapText="1"/>
    </xf>
    <xf numFmtId="164" fontId="6" fillId="3" borderId="14" xfId="0" applyNumberFormat="1" applyFont="1" applyFill="1" applyBorder="1" applyAlignment="1">
      <alignment horizontal="right" wrapText="1"/>
    </xf>
    <xf numFmtId="164" fontId="6" fillId="3" borderId="14" xfId="0" applyNumberFormat="1" applyFont="1" applyFill="1" applyBorder="1" applyAlignment="1">
      <alignment horizontal="right" vertical="center" wrapText="1"/>
    </xf>
    <xf numFmtId="0" fontId="6" fillId="3" borderId="2" xfId="0" applyFont="1" applyFill="1" applyBorder="1" applyAlignment="1">
      <alignment horizontal="center" wrapText="1"/>
    </xf>
    <xf numFmtId="0" fontId="4" fillId="3" borderId="13" xfId="0" applyFont="1" applyFill="1" applyBorder="1" applyAlignment="1">
      <alignment horizontal="center" vertical="top" wrapText="1"/>
    </xf>
    <xf numFmtId="164" fontId="12" fillId="3" borderId="15" xfId="0" applyNumberFormat="1" applyFont="1" applyFill="1" applyBorder="1" applyAlignment="1">
      <alignment horizontal="right" vertical="center" wrapText="1"/>
    </xf>
    <xf numFmtId="164" fontId="4" fillId="3" borderId="26" xfId="0" applyNumberFormat="1" applyFont="1" applyFill="1" applyBorder="1" applyAlignment="1">
      <alignment horizontal="right" vertical="center" wrapText="1"/>
    </xf>
    <xf numFmtId="164" fontId="12" fillId="3" borderId="16" xfId="0" applyNumberFormat="1" applyFont="1" applyFill="1" applyBorder="1" applyAlignment="1">
      <alignment horizontal="right" vertical="center" wrapText="1"/>
    </xf>
    <xf numFmtId="0" fontId="6" fillId="3" borderId="21" xfId="0"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0" fillId="0" borderId="0" xfId="0" applyAlignment="1">
      <alignment wrapText="1"/>
    </xf>
    <xf numFmtId="0" fontId="6" fillId="3" borderId="3" xfId="0" applyFont="1" applyFill="1" applyBorder="1" applyAlignment="1">
      <alignment horizontal="center" vertical="top" wrapText="1"/>
    </xf>
    <xf numFmtId="0" fontId="4" fillId="3" borderId="31" xfId="0" applyFont="1" applyFill="1" applyBorder="1" applyAlignment="1">
      <alignment horizontal="center" wrapText="1"/>
    </xf>
    <xf numFmtId="0" fontId="4" fillId="3" borderId="3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26" xfId="0" applyFont="1" applyFill="1" applyBorder="1" applyAlignment="1">
      <alignment horizontal="center" vertical="center" wrapText="1"/>
    </xf>
    <xf numFmtId="164" fontId="4" fillId="0" borderId="15" xfId="0" applyNumberFormat="1" applyFont="1" applyBorder="1" applyAlignment="1">
      <alignment horizontal="right" vertical="center" wrapText="1"/>
    </xf>
    <xf numFmtId="0" fontId="13" fillId="6" borderId="0" xfId="0" applyFont="1" applyFill="1" applyAlignment="1">
      <alignment horizontal="center" vertical="center" wrapText="1"/>
    </xf>
    <xf numFmtId="0" fontId="13" fillId="0" borderId="0" xfId="0" applyFont="1" applyAlignment="1">
      <alignment horizontal="center" vertical="center" wrapText="1"/>
    </xf>
    <xf numFmtId="0" fontId="6" fillId="5" borderId="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6" fillId="3" borderId="3" xfId="0" applyFont="1" applyFill="1" applyBorder="1" applyAlignment="1">
      <alignment horizontal="center" vertical="center"/>
    </xf>
    <xf numFmtId="0" fontId="13" fillId="6" borderId="13" xfId="0" applyFont="1" applyFill="1" applyBorder="1" applyAlignment="1">
      <alignment horizontal="center" vertical="center" wrapText="1"/>
    </xf>
    <xf numFmtId="0" fontId="2" fillId="0" borderId="15" xfId="0" applyFont="1" applyBorder="1" applyAlignment="1">
      <alignment horizontal="center" vertical="center"/>
    </xf>
    <xf numFmtId="0" fontId="13" fillId="7" borderId="0" xfId="0" applyFont="1" applyFill="1" applyAlignment="1">
      <alignment horizontal="center" vertical="center" wrapText="1"/>
    </xf>
    <xf numFmtId="0" fontId="6" fillId="0" borderId="11" xfId="0" applyFont="1" applyBorder="1" applyAlignment="1">
      <alignment horizontal="left" vertical="center" wrapText="1"/>
    </xf>
    <xf numFmtId="0" fontId="6" fillId="0" borderId="30" xfId="0" applyFont="1" applyBorder="1" applyAlignment="1">
      <alignment horizontal="center" vertical="center" wrapText="1"/>
    </xf>
    <xf numFmtId="0" fontId="4" fillId="5" borderId="0" xfId="0" applyFont="1" applyFill="1" applyAlignment="1">
      <alignment horizontal="center" vertical="center" wrapText="1"/>
    </xf>
    <xf numFmtId="0" fontId="4" fillId="5" borderId="20" xfId="0" applyFont="1" applyFill="1" applyBorder="1" applyAlignment="1">
      <alignment horizontal="center" vertical="center" wrapText="1"/>
    </xf>
    <xf numFmtId="49" fontId="6" fillId="5" borderId="15" xfId="0" applyNumberFormat="1" applyFont="1" applyFill="1" applyBorder="1" applyAlignment="1">
      <alignment horizontal="center" vertical="center" wrapText="1"/>
    </xf>
    <xf numFmtId="0" fontId="4" fillId="3" borderId="18"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4" fillId="3" borderId="13" xfId="0" applyFont="1" applyFill="1" applyBorder="1" applyAlignment="1">
      <alignment horizontal="center" wrapText="1"/>
    </xf>
    <xf numFmtId="0" fontId="12" fillId="3" borderId="13" xfId="0" applyFont="1" applyFill="1" applyBorder="1" applyAlignment="1">
      <alignment horizontal="center" wrapText="1"/>
    </xf>
    <xf numFmtId="0" fontId="12" fillId="3" borderId="13" xfId="0" applyFont="1" applyFill="1" applyBorder="1" applyAlignment="1">
      <alignment horizontal="center" vertical="top" wrapText="1"/>
    </xf>
    <xf numFmtId="0" fontId="4" fillId="3" borderId="26" xfId="0" applyFont="1" applyFill="1" applyBorder="1" applyAlignment="1">
      <alignment horizontal="center" vertical="top" wrapText="1"/>
    </xf>
    <xf numFmtId="0" fontId="4" fillId="5" borderId="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6" fillId="5" borderId="0" xfId="0" applyFont="1" applyFill="1" applyAlignment="1">
      <alignment horizontal="center" vertical="center"/>
    </xf>
    <xf numFmtId="0" fontId="8" fillId="0" borderId="5" xfId="0" applyFont="1" applyBorder="1" applyAlignment="1">
      <alignment vertical="center" wrapText="1"/>
    </xf>
    <xf numFmtId="164" fontId="8" fillId="0" borderId="1" xfId="0" applyNumberFormat="1" applyFont="1" applyBorder="1" applyAlignment="1">
      <alignment vertical="center" wrapText="1"/>
    </xf>
    <xf numFmtId="0" fontId="9" fillId="4" borderId="0" xfId="0" applyFont="1" applyFill="1" applyAlignment="1">
      <alignment horizontal="left"/>
    </xf>
    <xf numFmtId="164" fontId="9" fillId="4" borderId="0" xfId="0" applyNumberFormat="1" applyFont="1" applyFill="1" applyAlignment="1">
      <alignment horizontal="left"/>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164" fontId="4" fillId="0" borderId="3" xfId="0" applyNumberFormat="1" applyFont="1" applyBorder="1" applyAlignment="1">
      <alignment horizontal="right" vertical="center" wrapText="1"/>
    </xf>
    <xf numFmtId="164" fontId="4" fillId="0" borderId="4" xfId="0" applyNumberFormat="1" applyFont="1" applyBorder="1" applyAlignment="1">
      <alignment horizontal="right" vertical="center" wrapText="1"/>
    </xf>
    <xf numFmtId="0" fontId="2" fillId="0" borderId="33" xfId="0" applyFont="1" applyBorder="1" applyAlignment="1">
      <alignment horizontal="center"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left" vertical="center" wrapText="1"/>
    </xf>
    <xf numFmtId="0" fontId="4" fillId="0" borderId="13" xfId="0" applyFont="1" applyBorder="1" applyAlignment="1">
      <alignment horizontal="left" vertical="center" wrapText="1"/>
    </xf>
    <xf numFmtId="0" fontId="13" fillId="6" borderId="13" xfId="0" applyFont="1" applyFill="1" applyBorder="1" applyAlignment="1">
      <alignment horizontal="center" vertical="center" wrapText="1"/>
    </xf>
    <xf numFmtId="164" fontId="4" fillId="0" borderId="11" xfId="0" applyNumberFormat="1" applyFont="1" applyBorder="1" applyAlignment="1">
      <alignment horizontal="right" vertical="center" wrapText="1"/>
    </xf>
    <xf numFmtId="164" fontId="4" fillId="0" borderId="12" xfId="0" applyNumberFormat="1" applyFont="1" applyBorder="1" applyAlignment="1">
      <alignment horizontal="right" vertical="center" wrapText="1"/>
    </xf>
    <xf numFmtId="0" fontId="6" fillId="0" borderId="10" xfId="0" applyFont="1" applyBorder="1" applyAlignment="1">
      <alignment horizontal="left" vertical="center" wrapText="1"/>
    </xf>
    <xf numFmtId="0" fontId="4" fillId="0" borderId="2" xfId="0" applyFont="1" applyBorder="1" applyAlignment="1">
      <alignment horizontal="center" vertical="center" wrapText="1"/>
    </xf>
    <xf numFmtId="0" fontId="8" fillId="0" borderId="11" xfId="0" applyFont="1" applyBorder="1" applyAlignment="1">
      <alignment horizontal="left" vertical="center" wrapText="1"/>
    </xf>
    <xf numFmtId="0" fontId="4" fillId="0" borderId="12"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Alignment="1">
      <alignment horizontal="left" vertical="center" wrapText="1"/>
    </xf>
    <xf numFmtId="0" fontId="4" fillId="0" borderId="11" xfId="0" applyFont="1" applyBorder="1" applyAlignment="1">
      <alignment horizontal="left" vertical="center" wrapText="1"/>
    </xf>
    <xf numFmtId="0" fontId="3" fillId="0" borderId="1" xfId="0" applyFont="1" applyBorder="1" applyAlignment="1">
      <alignment horizontal="left"/>
    </xf>
    <xf numFmtId="0" fontId="3" fillId="4" borderId="1" xfId="0" applyFont="1" applyFill="1" applyBorder="1" applyAlignment="1">
      <alignment horizontal="center"/>
    </xf>
    <xf numFmtId="0" fontId="4" fillId="0" borderId="14" xfId="0" applyFont="1" applyBorder="1" applyAlignment="1">
      <alignment horizontal="left" vertical="center" wrapText="1"/>
    </xf>
    <xf numFmtId="0" fontId="2" fillId="0" borderId="9" xfId="0" applyFont="1" applyBorder="1" applyAlignment="1">
      <alignment horizontal="center" vertical="center"/>
    </xf>
    <xf numFmtId="0" fontId="1" fillId="0" borderId="15" xfId="0" applyFont="1" applyBorder="1" applyAlignment="1">
      <alignment horizontal="center" vertical="top"/>
    </xf>
    <xf numFmtId="0" fontId="1" fillId="0" borderId="26" xfId="0" applyFont="1" applyBorder="1" applyAlignment="1">
      <alignment horizontal="center" vertical="top"/>
    </xf>
    <xf numFmtId="0" fontId="1" fillId="0" borderId="16" xfId="0" applyFont="1" applyBorder="1" applyAlignment="1">
      <alignment horizontal="center"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3" fillId="0" borderId="1" xfId="0" applyFont="1" applyBorder="1" applyAlignment="1">
      <alignment horizont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2" fillId="0" borderId="22" xfId="0" applyFont="1" applyBorder="1" applyAlignment="1">
      <alignment horizontal="center" vertical="center"/>
    </xf>
    <xf numFmtId="0" fontId="1" fillId="0" borderId="1" xfId="0" applyFont="1" applyBorder="1" applyAlignment="1">
      <alignment horizontal="center"/>
    </xf>
    <xf numFmtId="0" fontId="6" fillId="0" borderId="9" xfId="0" applyFont="1" applyBorder="1" applyAlignment="1">
      <alignment horizontal="left" vertical="center" wrapText="1"/>
    </xf>
    <xf numFmtId="0" fontId="2" fillId="0" borderId="30" xfId="0" applyFont="1" applyBorder="1" applyAlignment="1">
      <alignment horizontal="center" vertical="center"/>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xf>
    <xf numFmtId="0" fontId="4" fillId="0" borderId="15" xfId="0" applyFont="1" applyBorder="1" applyAlignment="1">
      <alignment horizontal="left" vertical="center" wrapText="1"/>
    </xf>
    <xf numFmtId="0" fontId="4" fillId="0" borderId="26" xfId="0" applyFont="1" applyBorder="1" applyAlignment="1">
      <alignment horizontal="left" vertical="center" wrapText="1"/>
    </xf>
    <xf numFmtId="0" fontId="2" fillId="0" borderId="31" xfId="0" applyFont="1" applyBorder="1" applyAlignment="1">
      <alignment horizontal="center" vertical="center"/>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lignment horizontal="left" vertical="center"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8" fillId="0" borderId="14" xfId="0" applyFont="1" applyBorder="1" applyAlignment="1">
      <alignment horizontal="left" vertical="center" wrapText="1"/>
    </xf>
    <xf numFmtId="0" fontId="8" fillId="0" borderId="40" xfId="0" applyFont="1" applyBorder="1" applyAlignment="1">
      <alignment horizontal="left" vertical="center" wrapText="1"/>
    </xf>
    <xf numFmtId="0" fontId="2" fillId="0" borderId="13" xfId="0" applyFont="1" applyBorder="1" applyAlignment="1">
      <alignment horizontal="center" vertical="top" wrapText="1"/>
    </xf>
    <xf numFmtId="0" fontId="2" fillId="0" borderId="10" xfId="0" applyFont="1" applyBorder="1" applyAlignment="1">
      <alignment horizontal="center" vertical="top" wrapText="1"/>
    </xf>
    <xf numFmtId="0" fontId="4" fillId="0" borderId="19" xfId="0" applyFont="1" applyBorder="1" applyAlignment="1">
      <alignment horizontal="left" vertical="center" wrapText="1"/>
    </xf>
    <xf numFmtId="0" fontId="4" fillId="0" borderId="34" xfId="0" applyFont="1" applyBorder="1" applyAlignment="1">
      <alignment horizontal="left" vertical="center" wrapText="1"/>
    </xf>
    <xf numFmtId="0" fontId="4" fillId="0" borderId="29" xfId="0" applyFont="1" applyBorder="1" applyAlignment="1">
      <alignment horizontal="left" vertical="center" wrapText="1"/>
    </xf>
    <xf numFmtId="0" fontId="4" fillId="0" borderId="28"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4" fillId="0" borderId="27" xfId="0" applyFont="1" applyBorder="1" applyAlignment="1">
      <alignment horizontal="left" vertical="center" wrapText="1"/>
    </xf>
    <xf numFmtId="0" fontId="4"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1" fillId="0" borderId="38" xfId="0" applyFont="1" applyBorder="1" applyAlignment="1">
      <alignment horizontal="center" vertical="top"/>
    </xf>
    <xf numFmtId="0" fontId="1" fillId="0" borderId="39" xfId="0" applyFont="1" applyBorder="1" applyAlignment="1">
      <alignment horizontal="center" vertical="top"/>
    </xf>
    <xf numFmtId="0" fontId="1" fillId="0" borderId="42" xfId="0" applyFont="1" applyBorder="1" applyAlignment="1">
      <alignment horizontal="center" vertical="top"/>
    </xf>
    <xf numFmtId="0" fontId="2" fillId="0" borderId="6" xfId="0" applyFont="1" applyBorder="1" applyAlignment="1">
      <alignment horizontal="center" vertical="center" wrapText="1"/>
    </xf>
    <xf numFmtId="0" fontId="6" fillId="0" borderId="11" xfId="0" applyFont="1" applyBorder="1" applyAlignment="1">
      <alignment horizontal="left" vertical="center" wrapText="1"/>
    </xf>
    <xf numFmtId="0" fontId="4" fillId="0" borderId="16" xfId="0" applyFont="1" applyBorder="1" applyAlignment="1">
      <alignment horizontal="center" vertical="center" wrapText="1"/>
    </xf>
    <xf numFmtId="0" fontId="6" fillId="3" borderId="11"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2" fillId="3" borderId="9" xfId="0" applyFont="1" applyFill="1" applyBorder="1" applyAlignment="1">
      <alignment horizontal="center" vertical="center"/>
    </xf>
    <xf numFmtId="164" fontId="4" fillId="0" borderId="2" xfId="0" applyNumberFormat="1" applyFont="1" applyBorder="1" applyAlignment="1">
      <alignment horizontal="right" vertical="center" wrapText="1"/>
    </xf>
    <xf numFmtId="0" fontId="13" fillId="7" borderId="13" xfId="0" applyFont="1" applyFill="1" applyBorder="1" applyAlignment="1">
      <alignment horizontal="center" vertical="center" wrapText="1"/>
    </xf>
    <xf numFmtId="164" fontId="4" fillId="3" borderId="2" xfId="0" applyNumberFormat="1" applyFont="1" applyFill="1" applyBorder="1" applyAlignment="1">
      <alignment horizontal="right" vertical="center" wrapText="1"/>
    </xf>
    <xf numFmtId="164" fontId="4" fillId="3" borderId="4" xfId="0" applyNumberFormat="1" applyFont="1" applyFill="1" applyBorder="1" applyAlignment="1">
      <alignment horizontal="right" vertical="center" wrapText="1"/>
    </xf>
    <xf numFmtId="164" fontId="4" fillId="0" borderId="14" xfId="0" applyNumberFormat="1" applyFont="1" applyBorder="1" applyAlignment="1">
      <alignment horizontal="right" vertical="center" wrapText="1"/>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3" fillId="6" borderId="41" xfId="0" applyFont="1" applyFill="1" applyBorder="1" applyAlignment="1">
      <alignment horizontal="center" vertical="center" wrapText="1"/>
    </xf>
    <xf numFmtId="164" fontId="4" fillId="3" borderId="17" xfId="0" applyNumberFormat="1" applyFont="1" applyFill="1" applyBorder="1" applyAlignment="1">
      <alignment horizontal="right" vertical="center" wrapText="1"/>
    </xf>
    <xf numFmtId="164" fontId="4" fillId="3" borderId="3" xfId="0" applyNumberFormat="1" applyFont="1" applyFill="1" applyBorder="1" applyAlignment="1">
      <alignment horizontal="right" vertical="center" wrapText="1"/>
    </xf>
    <xf numFmtId="164" fontId="4" fillId="0" borderId="9" xfId="0" applyNumberFormat="1" applyFont="1" applyBorder="1" applyAlignment="1">
      <alignment horizontal="right" vertical="center" wrapText="1"/>
    </xf>
    <xf numFmtId="164" fontId="4" fillId="0" borderId="15" xfId="0" applyNumberFormat="1" applyFont="1" applyBorder="1" applyAlignment="1">
      <alignment horizontal="right" vertical="center" wrapText="1"/>
    </xf>
    <xf numFmtId="164" fontId="4" fillId="3" borderId="18" xfId="0" applyNumberFormat="1" applyFont="1" applyFill="1" applyBorder="1" applyAlignment="1">
      <alignment horizontal="right" vertical="center" wrapText="1"/>
    </xf>
    <xf numFmtId="164" fontId="4" fillId="3" borderId="22" xfId="0" applyNumberFormat="1" applyFont="1" applyFill="1" applyBorder="1" applyAlignment="1">
      <alignment horizontal="right" vertical="center" wrapText="1"/>
    </xf>
    <xf numFmtId="0" fontId="13" fillId="6" borderId="0" xfId="0" applyFont="1" applyFill="1" applyAlignment="1">
      <alignment horizontal="center" vertical="center" wrapText="1"/>
    </xf>
  </cellXfs>
  <cellStyles count="1">
    <cellStyle name="Normal" xfId="0" builtinId="0"/>
  </cellStyles>
  <dxfs count="10">
    <dxf>
      <numFmt numFmtId="164" formatCode="mmmm\ yyyy"/>
    </dxf>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[2023-01-31_Estrategia de rendicion de cuentas_V1.xlsx]Gráfico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I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0">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9">
      <pivotArea dataOnly="0" labelOnly="1" fieldPosition="0">
        <references count="1">
          <reference field="7" count="0"/>
        </references>
      </pivotArea>
    </format>
    <format dxfId="8">
      <pivotArea field="7" type="button" dataOnly="0" labelOnly="1" outline="0" axis="axisRow" fieldPosition="0"/>
    </format>
    <format dxfId="7">
      <pivotArea dataOnly="0" labelOnly="1" fieldPosition="0">
        <references count="1">
          <reference field="0" count="0"/>
        </references>
      </pivotArea>
    </format>
    <format dxfId="6">
      <pivotArea dataOnly="0" labelOnly="1" grandCol="1" outline="0" fieldPosition="0"/>
    </format>
    <format dxfId="5">
      <pivotArea field="7" type="button" dataOnly="0" labelOnly="1" outline="0" axis="axisRow" fieldPosition="0"/>
    </format>
    <format dxfId="4">
      <pivotArea dataOnly="0" labelOnly="1" fieldPosition="0">
        <references count="1">
          <reference field="0" count="0"/>
        </references>
      </pivotArea>
    </format>
    <format dxfId="3">
      <pivotArea dataOnly="0" labelOnly="1" grandCol="1" outline="0" fieldPosition="0"/>
    </format>
    <format dxfId="2">
      <pivotArea type="topRight" dataOnly="0" labelOnly="1" outline="0" offset="E1" fieldPosition="0"/>
    </format>
    <format dxfId="1">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heetViews>
  <sheetFormatPr baseColWidth="10" defaultColWidth="11.42578125" defaultRowHeight="15" x14ac:dyDescent="0.25"/>
  <cols>
    <col min="1" max="1" width="5.42578125" customWidth="1"/>
    <col min="2" max="2" width="53.140625" customWidth="1"/>
    <col min="3" max="3" width="23.140625" customWidth="1"/>
    <col min="4" max="4" width="12.42578125" customWidth="1"/>
    <col min="5" max="5" width="11.5703125" customWidth="1"/>
    <col min="6" max="6" width="10" customWidth="1"/>
    <col min="7" max="7" width="11" customWidth="1"/>
    <col min="8" max="8" width="10.28515625" customWidth="1"/>
    <col min="9" max="9" width="9.85546875" customWidth="1"/>
    <col min="10" max="10" width="12" customWidth="1"/>
    <col min="11" max="11" width="16" customWidth="1"/>
    <col min="12" max="12" width="12.7109375" customWidth="1"/>
    <col min="13" max="13" width="15.5703125" customWidth="1"/>
    <col min="14" max="14" width="14.85546875" customWidth="1"/>
    <col min="15" max="15" width="11"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148" t="s">
        <v>0</v>
      </c>
      <c r="C2" s="148"/>
      <c r="D2" s="148"/>
      <c r="E2" s="148"/>
      <c r="F2" s="148"/>
      <c r="G2" s="148"/>
      <c r="H2" s="148"/>
    </row>
    <row r="4" spans="2:8" x14ac:dyDescent="0.25">
      <c r="B4" s="25" t="s">
        <v>1</v>
      </c>
      <c r="C4" t="s">
        <v>2</v>
      </c>
    </row>
    <row r="6" spans="2:8" x14ac:dyDescent="0.25">
      <c r="B6" s="25" t="s">
        <v>3</v>
      </c>
      <c r="C6" s="25" t="s">
        <v>4</v>
      </c>
      <c r="H6" s="33"/>
    </row>
    <row r="7" spans="2:8" s="32" customFormat="1" ht="60" x14ac:dyDescent="0.25">
      <c r="B7" s="31" t="s">
        <v>5</v>
      </c>
      <c r="C7" s="32" t="s">
        <v>6</v>
      </c>
      <c r="D7" s="32" t="s">
        <v>7</v>
      </c>
      <c r="E7" s="32" t="s">
        <v>8</v>
      </c>
      <c r="F7" s="32" t="s">
        <v>9</v>
      </c>
      <c r="G7" s="32" t="s">
        <v>10</v>
      </c>
      <c r="H7" s="34" t="s">
        <v>11</v>
      </c>
    </row>
    <row r="8" spans="2:8" x14ac:dyDescent="0.25">
      <c r="B8" s="28">
        <v>44562</v>
      </c>
      <c r="C8">
        <v>6</v>
      </c>
      <c r="D8">
        <v>2</v>
      </c>
      <c r="E8">
        <v>1</v>
      </c>
      <c r="H8" s="33">
        <v>9</v>
      </c>
    </row>
    <row r="9" spans="2:8" x14ac:dyDescent="0.25">
      <c r="B9" s="28">
        <v>44593</v>
      </c>
      <c r="D9">
        <v>5</v>
      </c>
      <c r="F9">
        <v>1</v>
      </c>
      <c r="G9">
        <v>1</v>
      </c>
      <c r="H9" s="33">
        <v>7</v>
      </c>
    </row>
    <row r="10" spans="2:8" x14ac:dyDescent="0.25">
      <c r="B10" s="28">
        <v>44621</v>
      </c>
      <c r="F10">
        <v>2</v>
      </c>
      <c r="G10">
        <v>4</v>
      </c>
      <c r="H10" s="33">
        <v>6</v>
      </c>
    </row>
    <row r="11" spans="2:8" x14ac:dyDescent="0.25">
      <c r="B11" s="28">
        <v>44652</v>
      </c>
      <c r="C11">
        <v>3</v>
      </c>
      <c r="D11">
        <v>7</v>
      </c>
      <c r="E11">
        <v>4</v>
      </c>
      <c r="F11">
        <v>1</v>
      </c>
      <c r="H11" s="33">
        <v>15</v>
      </c>
    </row>
    <row r="12" spans="2:8" x14ac:dyDescent="0.25">
      <c r="B12" s="28">
        <v>44682</v>
      </c>
      <c r="C12">
        <v>4</v>
      </c>
      <c r="D12">
        <v>4</v>
      </c>
      <c r="E12">
        <v>3</v>
      </c>
      <c r="G12">
        <v>1</v>
      </c>
      <c r="H12" s="33">
        <v>12</v>
      </c>
    </row>
    <row r="13" spans="2:8" x14ac:dyDescent="0.25">
      <c r="B13" s="28">
        <v>44713</v>
      </c>
      <c r="C13">
        <v>1</v>
      </c>
      <c r="D13">
        <v>7</v>
      </c>
      <c r="E13">
        <v>4</v>
      </c>
      <c r="F13">
        <v>15</v>
      </c>
      <c r="G13">
        <v>4</v>
      </c>
      <c r="H13" s="33">
        <v>31</v>
      </c>
    </row>
    <row r="14" spans="2:8" x14ac:dyDescent="0.25">
      <c r="B14" s="28">
        <v>44743</v>
      </c>
      <c r="D14">
        <v>2</v>
      </c>
      <c r="E14">
        <v>8</v>
      </c>
      <c r="F14">
        <v>1</v>
      </c>
      <c r="G14">
        <v>2</v>
      </c>
      <c r="H14" s="33">
        <v>13</v>
      </c>
    </row>
    <row r="15" spans="2:8" x14ac:dyDescent="0.25">
      <c r="B15" s="28">
        <v>44774</v>
      </c>
      <c r="C15">
        <v>1</v>
      </c>
      <c r="E15">
        <v>3</v>
      </c>
      <c r="F15">
        <v>3</v>
      </c>
      <c r="G15">
        <v>3</v>
      </c>
      <c r="H15" s="33">
        <v>10</v>
      </c>
    </row>
    <row r="16" spans="2:8" x14ac:dyDescent="0.25">
      <c r="B16" s="28">
        <v>44805</v>
      </c>
      <c r="C16">
        <v>5</v>
      </c>
      <c r="G16">
        <v>1</v>
      </c>
      <c r="H16" s="33">
        <v>6</v>
      </c>
    </row>
    <row r="17" spans="2:11" x14ac:dyDescent="0.25">
      <c r="B17" s="28">
        <v>44835</v>
      </c>
      <c r="D17">
        <v>5</v>
      </c>
      <c r="E17">
        <v>4</v>
      </c>
      <c r="F17">
        <v>1</v>
      </c>
      <c r="H17" s="33">
        <v>10</v>
      </c>
    </row>
    <row r="18" spans="2:11" x14ac:dyDescent="0.25">
      <c r="B18" s="28">
        <v>44866</v>
      </c>
      <c r="C18">
        <v>2</v>
      </c>
      <c r="D18">
        <v>12</v>
      </c>
      <c r="E18">
        <v>5</v>
      </c>
      <c r="F18">
        <v>19</v>
      </c>
      <c r="G18">
        <v>12</v>
      </c>
      <c r="H18" s="33">
        <v>50</v>
      </c>
    </row>
    <row r="19" spans="2:11" x14ac:dyDescent="0.25">
      <c r="B19" s="28">
        <v>44896</v>
      </c>
      <c r="D19">
        <v>19</v>
      </c>
      <c r="E19">
        <v>6</v>
      </c>
      <c r="F19">
        <v>3</v>
      </c>
      <c r="G19">
        <v>7</v>
      </c>
      <c r="H19" s="33">
        <v>35</v>
      </c>
    </row>
    <row r="20" spans="2:11" x14ac:dyDescent="0.25">
      <c r="B20" s="28">
        <v>44927</v>
      </c>
      <c r="E20">
        <v>3</v>
      </c>
      <c r="F20">
        <v>1</v>
      </c>
      <c r="H20" s="33">
        <v>4</v>
      </c>
    </row>
    <row r="21" spans="2:11" x14ac:dyDescent="0.25">
      <c r="B21" s="28" t="s">
        <v>11</v>
      </c>
      <c r="C21">
        <v>22</v>
      </c>
      <c r="D21">
        <v>63</v>
      </c>
      <c r="E21">
        <v>41</v>
      </c>
      <c r="F21">
        <v>47</v>
      </c>
      <c r="G21">
        <v>35</v>
      </c>
      <c r="H21" s="33">
        <v>208</v>
      </c>
    </row>
    <row r="22" spans="2:11" x14ac:dyDescent="0.25">
      <c r="B22" s="28"/>
    </row>
    <row r="23" spans="2:11" x14ac:dyDescent="0.25">
      <c r="B23" s="149" t="s">
        <v>12</v>
      </c>
      <c r="C23" s="149"/>
      <c r="D23" s="149"/>
      <c r="E23" s="149"/>
      <c r="F23" s="149"/>
      <c r="G23" s="149"/>
      <c r="H23" s="149"/>
      <c r="I23" s="149"/>
      <c r="J23" s="149"/>
      <c r="K23" s="149"/>
    </row>
    <row r="44" spans="2:16" x14ac:dyDescent="0.25">
      <c r="B44" s="148" t="s">
        <v>13</v>
      </c>
      <c r="C44" s="148"/>
      <c r="D44" s="148"/>
      <c r="E44" s="148"/>
      <c r="F44" s="148"/>
      <c r="G44" s="148"/>
      <c r="H44" s="148"/>
      <c r="I44" s="148"/>
      <c r="J44" s="148"/>
      <c r="K44" s="148"/>
      <c r="L44" s="148"/>
      <c r="M44" s="148"/>
      <c r="N44" s="148"/>
      <c r="O44" s="148"/>
      <c r="P44" s="148"/>
    </row>
    <row r="46" spans="2:16" x14ac:dyDescent="0.25">
      <c r="B46" s="25" t="s">
        <v>14</v>
      </c>
      <c r="C46" s="25" t="s">
        <v>4</v>
      </c>
    </row>
    <row r="47" spans="2:16" x14ac:dyDescent="0.25">
      <c r="B47" s="25" t="s">
        <v>5</v>
      </c>
      <c r="C47" s="27">
        <v>44562</v>
      </c>
      <c r="D47" s="27">
        <v>44593</v>
      </c>
      <c r="E47" s="27">
        <v>44621</v>
      </c>
      <c r="F47" s="27">
        <v>44652</v>
      </c>
      <c r="G47" s="27">
        <v>44682</v>
      </c>
      <c r="H47" s="27">
        <v>44713</v>
      </c>
      <c r="I47" s="27">
        <v>44743</v>
      </c>
      <c r="J47" s="27">
        <v>44774</v>
      </c>
      <c r="K47" s="27">
        <v>44805</v>
      </c>
      <c r="L47" s="27">
        <v>44835</v>
      </c>
      <c r="M47" s="27">
        <v>44866</v>
      </c>
      <c r="N47" s="27">
        <v>44896</v>
      </c>
      <c r="O47" s="27">
        <v>44927</v>
      </c>
      <c r="P47" t="s">
        <v>11</v>
      </c>
    </row>
    <row r="48" spans="2:16" x14ac:dyDescent="0.25">
      <c r="B48" s="20">
        <v>0</v>
      </c>
      <c r="M48">
        <v>1</v>
      </c>
      <c r="P48">
        <v>1</v>
      </c>
    </row>
    <row r="49" spans="2:16" x14ac:dyDescent="0.25">
      <c r="B49" s="35" t="s">
        <v>9</v>
      </c>
      <c r="M49">
        <v>1</v>
      </c>
      <c r="P49">
        <v>1</v>
      </c>
    </row>
    <row r="50" spans="2:16" x14ac:dyDescent="0.25">
      <c r="B50" s="20" t="s">
        <v>15</v>
      </c>
      <c r="F50">
        <v>2</v>
      </c>
      <c r="H50">
        <v>2</v>
      </c>
      <c r="I50">
        <v>1</v>
      </c>
      <c r="J50">
        <v>1</v>
      </c>
      <c r="L50">
        <v>1</v>
      </c>
      <c r="M50">
        <v>5</v>
      </c>
      <c r="N50">
        <v>6</v>
      </c>
      <c r="O50">
        <v>1</v>
      </c>
      <c r="P50">
        <v>19</v>
      </c>
    </row>
    <row r="51" spans="2:16" x14ac:dyDescent="0.25">
      <c r="B51" s="20" t="s">
        <v>16</v>
      </c>
      <c r="C51">
        <v>4</v>
      </c>
      <c r="D51">
        <v>5</v>
      </c>
      <c r="E51">
        <v>3</v>
      </c>
      <c r="F51">
        <v>7</v>
      </c>
      <c r="G51">
        <v>8</v>
      </c>
      <c r="H51">
        <v>14</v>
      </c>
      <c r="I51">
        <v>3</v>
      </c>
      <c r="J51">
        <v>3</v>
      </c>
      <c r="K51">
        <v>3</v>
      </c>
      <c r="L51">
        <v>3</v>
      </c>
      <c r="M51">
        <v>25</v>
      </c>
      <c r="N51">
        <v>12</v>
      </c>
      <c r="P51">
        <v>90</v>
      </c>
    </row>
    <row r="52" spans="2:16" x14ac:dyDescent="0.25">
      <c r="B52" s="20" t="s">
        <v>17</v>
      </c>
      <c r="H52">
        <v>1</v>
      </c>
      <c r="P52">
        <v>1</v>
      </c>
    </row>
    <row r="53" spans="2:16" x14ac:dyDescent="0.25">
      <c r="B53" s="20" t="s">
        <v>18</v>
      </c>
      <c r="C53">
        <v>1</v>
      </c>
      <c r="G53">
        <v>1</v>
      </c>
      <c r="I53">
        <v>1</v>
      </c>
      <c r="K53">
        <v>1</v>
      </c>
      <c r="N53">
        <v>2</v>
      </c>
      <c r="P53">
        <v>6</v>
      </c>
    </row>
    <row r="54" spans="2:16" x14ac:dyDescent="0.25">
      <c r="B54" s="20" t="s">
        <v>19</v>
      </c>
      <c r="C54">
        <v>2</v>
      </c>
      <c r="D54">
        <v>1</v>
      </c>
      <c r="E54">
        <v>3</v>
      </c>
      <c r="F54">
        <v>6</v>
      </c>
      <c r="G54">
        <v>2</v>
      </c>
      <c r="H54">
        <v>11</v>
      </c>
      <c r="I54">
        <v>8</v>
      </c>
      <c r="J54">
        <v>5</v>
      </c>
      <c r="L54">
        <v>5</v>
      </c>
      <c r="M54">
        <v>13</v>
      </c>
      <c r="N54">
        <v>7</v>
      </c>
      <c r="O54">
        <v>3</v>
      </c>
      <c r="P54">
        <v>66</v>
      </c>
    </row>
    <row r="55" spans="2:16" x14ac:dyDescent="0.25">
      <c r="B55" s="20" t="s">
        <v>20</v>
      </c>
      <c r="C55">
        <v>2</v>
      </c>
      <c r="D55">
        <v>1</v>
      </c>
      <c r="G55">
        <v>1</v>
      </c>
      <c r="H55">
        <v>3</v>
      </c>
      <c r="J55">
        <v>1</v>
      </c>
      <c r="K55">
        <v>2</v>
      </c>
      <c r="L55">
        <v>1</v>
      </c>
      <c r="M55">
        <v>6</v>
      </c>
      <c r="N55">
        <v>8</v>
      </c>
      <c r="P55">
        <v>25</v>
      </c>
    </row>
    <row r="56" spans="2:16" x14ac:dyDescent="0.25">
      <c r="B56" s="20"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J221"/>
  <sheetViews>
    <sheetView topLeftCell="A34" workbookViewId="0">
      <selection activeCell="F51" sqref="F51:H51"/>
    </sheetView>
  </sheetViews>
  <sheetFormatPr baseColWidth="10" defaultColWidth="11.42578125" defaultRowHeight="15" x14ac:dyDescent="0.25"/>
  <cols>
    <col min="1" max="1" width="5.28515625" customWidth="1"/>
    <col min="2" max="2" width="17.42578125" customWidth="1"/>
    <col min="3" max="3" width="24.5703125" style="20" customWidth="1"/>
    <col min="4" max="4" width="11.42578125" style="20" customWidth="1"/>
    <col min="5" max="5" width="30.7109375" customWidth="1"/>
    <col min="6" max="6" width="28" customWidth="1"/>
    <col min="7" max="7" width="22.85546875" customWidth="1"/>
    <col min="8" max="8" width="29.140625" customWidth="1"/>
    <col min="9" max="9" width="17.5703125" customWidth="1"/>
    <col min="10" max="10" width="29.140625" customWidth="1"/>
  </cols>
  <sheetData>
    <row r="2" spans="2:10" ht="33" customHeight="1" x14ac:dyDescent="0.25">
      <c r="B2" s="17" t="s">
        <v>21</v>
      </c>
      <c r="C2" s="19" t="s">
        <v>22</v>
      </c>
      <c r="D2" s="17" t="s">
        <v>23</v>
      </c>
      <c r="E2" s="15" t="s">
        <v>24</v>
      </c>
      <c r="F2" s="14" t="s">
        <v>25</v>
      </c>
      <c r="G2" s="17" t="s">
        <v>1</v>
      </c>
      <c r="H2" s="18" t="s">
        <v>26</v>
      </c>
      <c r="I2" s="14" t="s">
        <v>27</v>
      </c>
      <c r="J2" s="18" t="s">
        <v>28</v>
      </c>
    </row>
    <row r="3" spans="2:10" ht="81" customHeight="1" x14ac:dyDescent="0.25">
      <c r="B3" s="21" t="s">
        <v>6</v>
      </c>
      <c r="C3" s="21" t="e">
        <f>#REF!</f>
        <v>#REF!</v>
      </c>
      <c r="D3" s="21" t="e">
        <f>#REF!</f>
        <v>#REF!</v>
      </c>
      <c r="E3" s="21" t="e">
        <f>#REF!</f>
        <v>#REF!</v>
      </c>
      <c r="F3" s="21" t="e">
        <f>#REF!</f>
        <v>#REF!</v>
      </c>
      <c r="G3" s="21" t="e">
        <f>#REF!</f>
        <v>#REF!</v>
      </c>
      <c r="H3" s="21" t="e">
        <f>#REF!</f>
        <v>#REF!</v>
      </c>
      <c r="I3" s="26" t="e">
        <f>#REF!</f>
        <v>#REF!</v>
      </c>
      <c r="J3" s="21"/>
    </row>
    <row r="4" spans="2:10" ht="81" customHeight="1" x14ac:dyDescent="0.25">
      <c r="B4" s="21" t="s">
        <v>6</v>
      </c>
      <c r="C4" s="21" t="e">
        <f>#REF!</f>
        <v>#REF!</v>
      </c>
      <c r="D4" s="21" t="e">
        <f>#REF!</f>
        <v>#REF!</v>
      </c>
      <c r="E4" s="21" t="e">
        <f>#REF!</f>
        <v>#REF!</v>
      </c>
      <c r="F4" s="21" t="e">
        <f>#REF!</f>
        <v>#REF!</v>
      </c>
      <c r="G4" s="21" t="e">
        <f>#REF!</f>
        <v>#REF!</v>
      </c>
      <c r="H4" s="21" t="e">
        <f>#REF!</f>
        <v>#REF!</v>
      </c>
      <c r="I4" s="26" t="e">
        <f>#REF!</f>
        <v>#REF!</v>
      </c>
      <c r="J4" s="21"/>
    </row>
    <row r="5" spans="2:10" ht="22.5" x14ac:dyDescent="0.25">
      <c r="B5" s="21" t="s">
        <v>6</v>
      </c>
      <c r="C5" s="21" t="e">
        <f>#REF!</f>
        <v>#REF!</v>
      </c>
      <c r="D5" s="21" t="e">
        <f>#REF!</f>
        <v>#REF!</v>
      </c>
      <c r="E5" s="21" t="e">
        <f>#REF!</f>
        <v>#REF!</v>
      </c>
      <c r="F5" s="21" t="e">
        <f>#REF!</f>
        <v>#REF!</v>
      </c>
      <c r="G5" s="21" t="e">
        <f>#REF!</f>
        <v>#REF!</v>
      </c>
      <c r="H5" s="21" t="e">
        <f>#REF!</f>
        <v>#REF!</v>
      </c>
      <c r="I5" s="26" t="e">
        <f>#REF!</f>
        <v>#REF!</v>
      </c>
      <c r="J5" s="21"/>
    </row>
    <row r="6" spans="2:10" ht="56.25" x14ac:dyDescent="0.25">
      <c r="B6" s="21" t="s">
        <v>6</v>
      </c>
      <c r="C6" s="21" t="e">
        <f>#REF!</f>
        <v>#REF!</v>
      </c>
      <c r="D6" s="21" t="e">
        <f>#REF!</f>
        <v>#REF!</v>
      </c>
      <c r="E6" s="21" t="e">
        <f>#REF!</f>
        <v>#REF!</v>
      </c>
      <c r="F6" s="21" t="e">
        <f>#REF!</f>
        <v>#REF!</v>
      </c>
      <c r="G6" s="21" t="e">
        <f>#REF!</f>
        <v>#REF!</v>
      </c>
      <c r="H6" s="21" t="e">
        <f>#REF!</f>
        <v>#REF!</v>
      </c>
      <c r="I6" s="26" t="e">
        <f>#REF!</f>
        <v>#REF!</v>
      </c>
      <c r="J6" s="21"/>
    </row>
    <row r="7" spans="2:10" ht="33.75" x14ac:dyDescent="0.25">
      <c r="B7" s="21" t="s">
        <v>6</v>
      </c>
      <c r="C7" s="21" t="e">
        <f>#REF!</f>
        <v>#REF!</v>
      </c>
      <c r="D7" s="21" t="e">
        <f>#REF!</f>
        <v>#REF!</v>
      </c>
      <c r="E7" s="21" t="e">
        <f>#REF!</f>
        <v>#REF!</v>
      </c>
      <c r="F7" s="21" t="e">
        <f>#REF!</f>
        <v>#REF!</v>
      </c>
      <c r="G7" s="21" t="e">
        <f>#REF!</f>
        <v>#REF!</v>
      </c>
      <c r="H7" s="21" t="e">
        <f>#REF!</f>
        <v>#REF!</v>
      </c>
      <c r="I7" s="26" t="e">
        <f>#REF!</f>
        <v>#REF!</v>
      </c>
      <c r="J7" s="21"/>
    </row>
    <row r="8" spans="2:10" ht="39" customHeight="1" x14ac:dyDescent="0.25">
      <c r="B8" s="21" t="s">
        <v>6</v>
      </c>
      <c r="C8" s="21" t="e">
        <f>#REF!</f>
        <v>#REF!</v>
      </c>
      <c r="D8" s="21" t="e">
        <f>#REF!</f>
        <v>#REF!</v>
      </c>
      <c r="E8" s="21" t="e">
        <f>#REF!</f>
        <v>#REF!</v>
      </c>
      <c r="F8" s="21" t="e">
        <f>#REF!</f>
        <v>#REF!</v>
      </c>
      <c r="G8" s="21" t="e">
        <f>#REF!</f>
        <v>#REF!</v>
      </c>
      <c r="H8" s="21" t="e">
        <f>#REF!</f>
        <v>#REF!</v>
      </c>
      <c r="I8" s="26" t="e">
        <f>#REF!</f>
        <v>#REF!</v>
      </c>
      <c r="J8" s="21"/>
    </row>
    <row r="9" spans="2:10" ht="56.25" x14ac:dyDescent="0.25">
      <c r="B9" s="21" t="s">
        <v>6</v>
      </c>
      <c r="C9" s="21" t="e">
        <f>#REF!</f>
        <v>#REF!</v>
      </c>
      <c r="D9" s="21" t="e">
        <f>#REF!</f>
        <v>#REF!</v>
      </c>
      <c r="E9" s="21" t="e">
        <f>#REF!</f>
        <v>#REF!</v>
      </c>
      <c r="F9" s="21" t="e">
        <f>#REF!</f>
        <v>#REF!</v>
      </c>
      <c r="G9" s="21" t="e">
        <f>#REF!</f>
        <v>#REF!</v>
      </c>
      <c r="H9" s="21" t="e">
        <f>#REF!</f>
        <v>#REF!</v>
      </c>
      <c r="I9" s="26" t="e">
        <f>#REF!</f>
        <v>#REF!</v>
      </c>
      <c r="J9" s="21"/>
    </row>
    <row r="10" spans="2:10" ht="56.25" x14ac:dyDescent="0.25">
      <c r="B10" s="21" t="s">
        <v>6</v>
      </c>
      <c r="C10" s="21" t="e">
        <f>#REF!</f>
        <v>#REF!</v>
      </c>
      <c r="D10" s="21" t="e">
        <f>#REF!</f>
        <v>#REF!</v>
      </c>
      <c r="E10" s="21" t="e">
        <f>#REF!</f>
        <v>#REF!</v>
      </c>
      <c r="F10" s="21" t="e">
        <f>#REF!</f>
        <v>#REF!</v>
      </c>
      <c r="G10" s="21" t="e">
        <f>#REF!</f>
        <v>#REF!</v>
      </c>
      <c r="H10" s="21" t="e">
        <f>#REF!</f>
        <v>#REF!</v>
      </c>
      <c r="I10" s="26" t="e">
        <f>#REF!</f>
        <v>#REF!</v>
      </c>
      <c r="J10" s="21"/>
    </row>
    <row r="11" spans="2:10" ht="78.75" x14ac:dyDescent="0.25">
      <c r="B11" s="21" t="s">
        <v>6</v>
      </c>
      <c r="C11" s="21" t="e">
        <f>#REF!</f>
        <v>#REF!</v>
      </c>
      <c r="D11" s="21" t="e">
        <f>#REF!</f>
        <v>#REF!</v>
      </c>
      <c r="E11" s="21" t="e">
        <f>#REF!</f>
        <v>#REF!</v>
      </c>
      <c r="F11" s="21" t="e">
        <f>#REF!</f>
        <v>#REF!</v>
      </c>
      <c r="G11" s="21" t="e">
        <f>#REF!</f>
        <v>#REF!</v>
      </c>
      <c r="H11" s="21" t="e">
        <f>#REF!</f>
        <v>#REF!</v>
      </c>
      <c r="I11" s="26" t="e">
        <f>#REF!</f>
        <v>#REF!</v>
      </c>
      <c r="J11" s="21"/>
    </row>
    <row r="12" spans="2:10" ht="70.5" customHeight="1" x14ac:dyDescent="0.25">
      <c r="B12" s="21" t="s">
        <v>6</v>
      </c>
      <c r="C12" s="21" t="e">
        <f>#REF!</f>
        <v>#REF!</v>
      </c>
      <c r="D12" s="21" t="e">
        <f>#REF!</f>
        <v>#REF!</v>
      </c>
      <c r="E12" s="21" t="e">
        <f>#REF!</f>
        <v>#REF!</v>
      </c>
      <c r="F12" s="21" t="e">
        <f>#REF!</f>
        <v>#REF!</v>
      </c>
      <c r="G12" s="21" t="e">
        <f>#REF!</f>
        <v>#REF!</v>
      </c>
      <c r="H12" s="21" t="e">
        <f>#REF!</f>
        <v>#REF!</v>
      </c>
      <c r="I12" s="26" t="e">
        <f>#REF!</f>
        <v>#REF!</v>
      </c>
      <c r="J12" s="21"/>
    </row>
    <row r="13" spans="2:10" ht="70.5" customHeight="1" x14ac:dyDescent="0.25">
      <c r="B13" s="21" t="s">
        <v>6</v>
      </c>
      <c r="C13" s="21" t="e">
        <f>#REF!</f>
        <v>#REF!</v>
      </c>
      <c r="D13" s="21" t="e">
        <f>#REF!</f>
        <v>#REF!</v>
      </c>
      <c r="E13" s="21" t="e">
        <f>#REF!</f>
        <v>#REF!</v>
      </c>
      <c r="F13" s="21" t="e">
        <f>#REF!</f>
        <v>#REF!</v>
      </c>
      <c r="G13" s="21" t="e">
        <f>#REF!</f>
        <v>#REF!</v>
      </c>
      <c r="H13" s="21" t="e">
        <f>#REF!</f>
        <v>#REF!</v>
      </c>
      <c r="I13" s="26" t="e">
        <f>#REF!</f>
        <v>#REF!</v>
      </c>
      <c r="J13" s="21"/>
    </row>
    <row r="14" spans="2:10" ht="78.75" customHeight="1" x14ac:dyDescent="0.25">
      <c r="B14" s="21" t="s">
        <v>6</v>
      </c>
      <c r="C14" s="21" t="e">
        <f>#REF!</f>
        <v>#REF!</v>
      </c>
      <c r="D14" s="21" t="e">
        <f>#REF!</f>
        <v>#REF!</v>
      </c>
      <c r="E14" s="21" t="e">
        <f>#REF!</f>
        <v>#REF!</v>
      </c>
      <c r="F14" s="21" t="e">
        <f>#REF!</f>
        <v>#REF!</v>
      </c>
      <c r="G14" s="21" t="e">
        <f>#REF!</f>
        <v>#REF!</v>
      </c>
      <c r="H14" s="21" t="e">
        <f>#REF!</f>
        <v>#REF!</v>
      </c>
      <c r="I14" s="26" t="e">
        <f>#REF!</f>
        <v>#REF!</v>
      </c>
      <c r="J14" s="21"/>
    </row>
    <row r="15" spans="2:10" ht="78.75" customHeight="1" x14ac:dyDescent="0.25">
      <c r="B15" s="21" t="s">
        <v>6</v>
      </c>
      <c r="C15" s="21" t="e">
        <f>#REF!</f>
        <v>#REF!</v>
      </c>
      <c r="D15" s="21" t="e">
        <f>#REF!</f>
        <v>#REF!</v>
      </c>
      <c r="E15" s="21" t="e">
        <f>#REF!</f>
        <v>#REF!</v>
      </c>
      <c r="F15" s="21" t="e">
        <f>#REF!</f>
        <v>#REF!</v>
      </c>
      <c r="G15" s="21" t="e">
        <f>#REF!</f>
        <v>#REF!</v>
      </c>
      <c r="H15" s="21" t="e">
        <f>#REF!</f>
        <v>#REF!</v>
      </c>
      <c r="I15" s="26" t="e">
        <f>#REF!</f>
        <v>#REF!</v>
      </c>
      <c r="J15" s="21"/>
    </row>
    <row r="16" spans="2:10" ht="54.75" customHeight="1" x14ac:dyDescent="0.25">
      <c r="B16" s="21" t="s">
        <v>6</v>
      </c>
      <c r="C16" s="21" t="e">
        <f>#REF!</f>
        <v>#REF!</v>
      </c>
      <c r="D16" s="21" t="e">
        <f>#REF!</f>
        <v>#REF!</v>
      </c>
      <c r="E16" s="21" t="e">
        <f>#REF!</f>
        <v>#REF!</v>
      </c>
      <c r="F16" s="21" t="e">
        <f>#REF!</f>
        <v>#REF!</v>
      </c>
      <c r="G16" s="21" t="e">
        <f>#REF!</f>
        <v>#REF!</v>
      </c>
      <c r="H16" s="21" t="e">
        <f>#REF!</f>
        <v>#REF!</v>
      </c>
      <c r="I16" s="26" t="e">
        <f>#REF!</f>
        <v>#REF!</v>
      </c>
      <c r="J16" s="21"/>
    </row>
    <row r="17" spans="2:10" ht="54.75" customHeight="1" x14ac:dyDescent="0.25">
      <c r="B17" s="21" t="s">
        <v>6</v>
      </c>
      <c r="C17" s="21" t="e">
        <f>#REF!</f>
        <v>#REF!</v>
      </c>
      <c r="D17" s="21" t="e">
        <f>#REF!</f>
        <v>#REF!</v>
      </c>
      <c r="E17" s="21" t="e">
        <f>#REF!</f>
        <v>#REF!</v>
      </c>
      <c r="F17" s="21" t="e">
        <f>#REF!</f>
        <v>#REF!</v>
      </c>
      <c r="G17" s="21" t="e">
        <f>#REF!</f>
        <v>#REF!</v>
      </c>
      <c r="H17" s="21" t="e">
        <f>#REF!</f>
        <v>#REF!</v>
      </c>
      <c r="I17" s="26" t="e">
        <f>#REF!</f>
        <v>#REF!</v>
      </c>
      <c r="J17" s="21"/>
    </row>
    <row r="18" spans="2:10" ht="22.5" x14ac:dyDescent="0.25">
      <c r="B18" s="21" t="s">
        <v>6</v>
      </c>
      <c r="C18" s="21" t="e">
        <f>#REF!</f>
        <v>#REF!</v>
      </c>
      <c r="D18" s="21" t="e">
        <f>#REF!</f>
        <v>#REF!</v>
      </c>
      <c r="E18" s="21" t="e">
        <f>#REF!</f>
        <v>#REF!</v>
      </c>
      <c r="F18" s="21" t="e">
        <f>#REF!</f>
        <v>#REF!</v>
      </c>
      <c r="G18" s="21" t="e">
        <f>#REF!</f>
        <v>#REF!</v>
      </c>
      <c r="H18" s="21" t="e">
        <f>#REF!</f>
        <v>#REF!</v>
      </c>
      <c r="I18" s="26" t="e">
        <f>#REF!</f>
        <v>#REF!</v>
      </c>
      <c r="J18" s="21"/>
    </row>
    <row r="19" spans="2:10" ht="22.5" x14ac:dyDescent="0.25">
      <c r="B19" s="21" t="s">
        <v>6</v>
      </c>
      <c r="C19" s="21" t="e">
        <f>#REF!</f>
        <v>#REF!</v>
      </c>
      <c r="D19" s="21" t="e">
        <f>#REF!</f>
        <v>#REF!</v>
      </c>
      <c r="E19" s="21" t="e">
        <f>#REF!</f>
        <v>#REF!</v>
      </c>
      <c r="F19" s="21" t="e">
        <f>#REF!</f>
        <v>#REF!</v>
      </c>
      <c r="G19" s="21" t="e">
        <f>#REF!</f>
        <v>#REF!</v>
      </c>
      <c r="H19" s="21" t="e">
        <f>#REF!</f>
        <v>#REF!</v>
      </c>
      <c r="I19" s="26" t="e">
        <f>#REF!</f>
        <v>#REF!</v>
      </c>
      <c r="J19" s="21"/>
    </row>
    <row r="20" spans="2:10" ht="22.5" x14ac:dyDescent="0.25">
      <c r="B20" s="21" t="s">
        <v>6</v>
      </c>
      <c r="C20" s="21" t="e">
        <f>#REF!</f>
        <v>#REF!</v>
      </c>
      <c r="D20" s="21" t="e">
        <f>#REF!</f>
        <v>#REF!</v>
      </c>
      <c r="E20" s="21" t="e">
        <f>#REF!</f>
        <v>#REF!</v>
      </c>
      <c r="F20" s="21" t="e">
        <f>#REF!</f>
        <v>#REF!</v>
      </c>
      <c r="G20" s="21" t="e">
        <f>#REF!</f>
        <v>#REF!</v>
      </c>
      <c r="H20" s="21" t="e">
        <f>#REF!</f>
        <v>#REF!</v>
      </c>
      <c r="I20" s="26" t="e">
        <f>#REF!</f>
        <v>#REF!</v>
      </c>
      <c r="J20" s="21"/>
    </row>
    <row r="21" spans="2:10" ht="22.5" x14ac:dyDescent="0.25">
      <c r="B21" s="21" t="s">
        <v>6</v>
      </c>
      <c r="C21" s="21" t="e">
        <f>#REF!</f>
        <v>#REF!</v>
      </c>
      <c r="D21" s="21" t="e">
        <f>#REF!</f>
        <v>#REF!</v>
      </c>
      <c r="E21" s="21" t="e">
        <f>#REF!</f>
        <v>#REF!</v>
      </c>
      <c r="F21" s="21" t="e">
        <f>#REF!</f>
        <v>#REF!</v>
      </c>
      <c r="G21" s="21" t="e">
        <f>#REF!</f>
        <v>#REF!</v>
      </c>
      <c r="H21" s="21" t="e">
        <f>#REF!</f>
        <v>#REF!</v>
      </c>
      <c r="I21" s="26" t="e">
        <f>#REF!</f>
        <v>#REF!</v>
      </c>
      <c r="J21" s="21"/>
    </row>
    <row r="22" spans="2:10" ht="33.75" x14ac:dyDescent="0.25">
      <c r="B22" s="21" t="s">
        <v>6</v>
      </c>
      <c r="C22" s="21" t="e">
        <f>#REF!</f>
        <v>#REF!</v>
      </c>
      <c r="D22" s="21" t="e">
        <f>#REF!</f>
        <v>#REF!</v>
      </c>
      <c r="E22" s="21" t="e">
        <f>#REF!</f>
        <v>#REF!</v>
      </c>
      <c r="F22" s="21" t="e">
        <f>#REF!</f>
        <v>#REF!</v>
      </c>
      <c r="G22" s="21" t="e">
        <f>#REF!</f>
        <v>#REF!</v>
      </c>
      <c r="H22" s="21" t="e">
        <f>#REF!</f>
        <v>#REF!</v>
      </c>
      <c r="I22" s="26" t="e">
        <f>#REF!</f>
        <v>#REF!</v>
      </c>
      <c r="J22" s="21"/>
    </row>
    <row r="23" spans="2:10" ht="33.75" x14ac:dyDescent="0.25">
      <c r="B23" s="21" t="s">
        <v>6</v>
      </c>
      <c r="C23" s="21" t="e">
        <f>#REF!</f>
        <v>#REF!</v>
      </c>
      <c r="D23" s="21" t="e">
        <f>#REF!</f>
        <v>#REF!</v>
      </c>
      <c r="E23" s="21" t="e">
        <f>#REF!</f>
        <v>#REF!</v>
      </c>
      <c r="F23" s="21" t="e">
        <f>#REF!</f>
        <v>#REF!</v>
      </c>
      <c r="G23" s="21" t="e">
        <f>#REF!</f>
        <v>#REF!</v>
      </c>
      <c r="H23" s="21" t="e">
        <f>#REF!</f>
        <v>#REF!</v>
      </c>
      <c r="I23" s="26" t="e">
        <f>#REF!</f>
        <v>#REF!</v>
      </c>
      <c r="J23" s="21"/>
    </row>
    <row r="24" spans="2:10" ht="33.75" x14ac:dyDescent="0.25">
      <c r="B24" s="21" t="s">
        <v>6</v>
      </c>
      <c r="C24" s="21" t="e">
        <f>#REF!</f>
        <v>#REF!</v>
      </c>
      <c r="D24" s="21" t="e">
        <f>#REF!</f>
        <v>#REF!</v>
      </c>
      <c r="E24" s="21" t="e">
        <f>#REF!</f>
        <v>#REF!</v>
      </c>
      <c r="F24" s="21" t="e">
        <f>#REF!</f>
        <v>#REF!</v>
      </c>
      <c r="G24" s="21" t="e">
        <f>#REF!</f>
        <v>#REF!</v>
      </c>
      <c r="H24" s="21" t="e">
        <f>#REF!</f>
        <v>#REF!</v>
      </c>
      <c r="I24" s="26" t="e">
        <f>#REF!</f>
        <v>#REF!</v>
      </c>
      <c r="J24" s="21"/>
    </row>
    <row r="25" spans="2:10" ht="45.75" customHeight="1" x14ac:dyDescent="0.25">
      <c r="B25" s="21" t="s">
        <v>7</v>
      </c>
      <c r="C25" s="21" t="e">
        <f>'Componen 4 Participación y RdC'!#REF!</f>
        <v>#REF!</v>
      </c>
      <c r="D25" s="21" t="e">
        <f>'Componen 4 Participación y RdC'!#REF!</f>
        <v>#REF!</v>
      </c>
      <c r="E25" s="21" t="e">
        <f>'Componen 4 Participación y RdC'!#REF!</f>
        <v>#REF!</v>
      </c>
      <c r="F25" s="21" t="str">
        <f>'Componen 4 Participación y RdC'!F$53</f>
        <v>Dos (2) piezas informativas (píldoras, clips, videos, piezas gráficas) divulgadas por los canales de comunicación de la entidad.</v>
      </c>
      <c r="G25" s="21" t="e">
        <f>'Componen 4 Participación y RdC'!#REF!</f>
        <v>#REF!</v>
      </c>
      <c r="H25" s="21" t="e">
        <f>'Componen 4 Participación y RdC'!#REF!</f>
        <v>#REF!</v>
      </c>
      <c r="I25" s="26" t="e">
        <f>'Componen 4 Participación y RdC'!#REF!</f>
        <v>#REF!</v>
      </c>
      <c r="J25" s="21"/>
    </row>
    <row r="26" spans="2:10" ht="45.75" customHeight="1" x14ac:dyDescent="0.25">
      <c r="B26" s="21" t="s">
        <v>7</v>
      </c>
      <c r="C26" s="21" t="e">
        <f>'Componen 4 Participación y RdC'!#REF!</f>
        <v>#REF!</v>
      </c>
      <c r="D26" s="21" t="e">
        <f>'Componen 4 Participación y RdC'!#REF!</f>
        <v>#REF!</v>
      </c>
      <c r="E26" s="21" t="e">
        <f>'Componen 4 Participación y RdC'!#REF!</f>
        <v>#REF!</v>
      </c>
      <c r="F26" s="21" t="str">
        <f>'Componen 4 Participación y RdC'!F$53</f>
        <v>Dos (2) piezas informativas (píldoras, clips, videos, piezas gráficas) divulgadas por los canales de comunicación de la entidad.</v>
      </c>
      <c r="G26" s="21" t="e">
        <f>'Componen 4 Participación y RdC'!#REF!</f>
        <v>#REF!</v>
      </c>
      <c r="H26" s="21" t="e">
        <f>'Componen 4 Participación y RdC'!#REF!</f>
        <v>#REF!</v>
      </c>
      <c r="I26" s="26" t="e">
        <f>'Componen 4 Participación y RdC'!#REF!</f>
        <v>#REF!</v>
      </c>
      <c r="J26" s="21"/>
    </row>
    <row r="27" spans="2:10" ht="101.25" customHeight="1" x14ac:dyDescent="0.25">
      <c r="B27" s="21" t="s">
        <v>7</v>
      </c>
      <c r="C27" s="21" t="e">
        <f>'Componen 4 Participación y RdC'!#REF!</f>
        <v>#REF!</v>
      </c>
      <c r="D27" s="21" t="str">
        <f>'Componen 4 Participación y RdC'!D$55</f>
        <v>4.2.2</v>
      </c>
      <c r="E27" s="21" t="str">
        <f>'Componen 4 Participación y RdC'!E$55</f>
        <v xml:space="preserve">Realizar una sensibilización en la Entidad sobre la caracterización de los grupos de valor  actualizada de acuerdo al procedimiento interno de la Entidad </v>
      </c>
      <c r="F27" s="21" t="str">
        <f>'Componen 4 Participación y RdC'!F$55</f>
        <v>Un (1) listado de asistencia de la sensibilización realizada</v>
      </c>
      <c r="G27" s="21" t="str">
        <f>'Componen 4 Participación y RdC'!G$55</f>
        <v>Gerencia Ambiental, Social y Atención al Usuario, GASA</v>
      </c>
      <c r="H27" s="21" t="str">
        <f>'Componen 4 Participación y RdC'!H55</f>
        <v>Proceso de Atención a Partes Interesadas y Comunicaciones
(Responsabilidad Social)</v>
      </c>
      <c r="I27" s="26">
        <f>'Componen 4 Participación y RdC'!I$55</f>
        <v>45046</v>
      </c>
      <c r="J27" s="21"/>
    </row>
    <row r="28" spans="2:10" ht="45" x14ac:dyDescent="0.25">
      <c r="B28" s="21" t="s">
        <v>7</v>
      </c>
      <c r="C28" s="21" t="e">
        <f>'Componen 4 Participación y RdC'!#REF!</f>
        <v>#REF!</v>
      </c>
      <c r="D28" s="21" t="str">
        <f>'Componen 4 Participación y RdC'!D$55</f>
        <v>4.2.2</v>
      </c>
      <c r="E28" s="21" t="str">
        <f>'Componen 4 Participación y RdC'!E$55</f>
        <v xml:space="preserve">Realizar una sensibilización en la Entidad sobre la caracterización de los grupos de valor  actualizada de acuerdo al procedimiento interno de la Entidad </v>
      </c>
      <c r="F28" s="21" t="str">
        <f>'Componen 4 Participación y RdC'!F$55</f>
        <v>Un (1) listado de asistencia de la sensibilización realizada</v>
      </c>
      <c r="G28" s="21" t="e">
        <f>'Componen 4 Participación y RdC'!#REF!</f>
        <v>#REF!</v>
      </c>
      <c r="H28" s="21" t="e">
        <f>'Componen 4 Participación y RdC'!#REF!</f>
        <v>#REF!</v>
      </c>
      <c r="I28" s="26">
        <f>'Componen 4 Participación y RdC'!I$55</f>
        <v>45046</v>
      </c>
      <c r="J28" s="21"/>
    </row>
    <row r="29" spans="2:10" ht="45" x14ac:dyDescent="0.25">
      <c r="B29" s="21" t="s">
        <v>7</v>
      </c>
      <c r="C29" s="21" t="e">
        <f>'Componen 4 Participación y RdC'!#REF!</f>
        <v>#REF!</v>
      </c>
      <c r="D29" s="21" t="str">
        <f>'Componen 4 Participación y RdC'!D$55</f>
        <v>4.2.2</v>
      </c>
      <c r="E29" s="21" t="str">
        <f>'Componen 4 Participación y RdC'!E$55</f>
        <v xml:space="preserve">Realizar una sensibilización en la Entidad sobre la caracterización de los grupos de valor  actualizada de acuerdo al procedimiento interno de la Entidad </v>
      </c>
      <c r="F29" s="21" t="str">
        <f>'Componen 4 Participación y RdC'!F$55</f>
        <v>Un (1) listado de asistencia de la sensibilización realizada</v>
      </c>
      <c r="G29" s="21" t="e">
        <f>'Componen 4 Participación y RdC'!#REF!</f>
        <v>#REF!</v>
      </c>
      <c r="H29" s="21" t="e">
        <f>'Componen 4 Participación y RdC'!#REF!</f>
        <v>#REF!</v>
      </c>
      <c r="I29" s="26">
        <f>'Componen 4 Participación y RdC'!I$55</f>
        <v>45046</v>
      </c>
      <c r="J29" s="21"/>
    </row>
    <row r="30" spans="2:10" ht="151.5" customHeight="1" x14ac:dyDescent="0.25">
      <c r="B30" s="21" t="s">
        <v>7</v>
      </c>
      <c r="C30" s="21" t="e">
        <f>'Componen 4 Participación y RdC'!#REF!</f>
        <v>#REF!</v>
      </c>
      <c r="D30" s="21" t="str">
        <f>'Componen 4 Participación y RdC'!D$56</f>
        <v>4.2.3</v>
      </c>
      <c r="E30"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0" s="21" t="str">
        <f>'Componen 4 Participación y RdC'!F$56</f>
        <v xml:space="preserve">Cuatro (3) Informes trimestrales PQRSFD </v>
      </c>
      <c r="G30" s="21" t="str">
        <f>'Componen 4 Participación y RdC'!G$57</f>
        <v xml:space="preserve">Secretaría General </v>
      </c>
      <c r="H30" s="21" t="str">
        <f>'Componen 4 Participación y RdC'!H$56</f>
        <v>Proceso de Atención a Partes Interesadas y Comunicaciones 
(Atención al Ciudadano)</v>
      </c>
      <c r="I30" s="26" t="e">
        <f>'Componen 4 Participación y RdC'!#REF!</f>
        <v>#REF!</v>
      </c>
      <c r="J30" s="21"/>
    </row>
    <row r="31" spans="2:10" ht="151.5" customHeight="1" x14ac:dyDescent="0.25">
      <c r="B31" s="21" t="s">
        <v>7</v>
      </c>
      <c r="C31" s="21" t="e">
        <f>'Componen 4 Participación y RdC'!#REF!</f>
        <v>#REF!</v>
      </c>
      <c r="D31" s="21" t="str">
        <f>'Componen 4 Participación y RdC'!D$56</f>
        <v>4.2.3</v>
      </c>
      <c r="E31"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1" s="21" t="str">
        <f>'Componen 4 Participación y RdC'!F$56</f>
        <v xml:space="preserve">Cuatro (3) Informes trimestrales PQRSFD </v>
      </c>
      <c r="G31" s="21" t="str">
        <f>'Componen 4 Participación y RdC'!G$58</f>
        <v>Oficina Asesora de Planeación</v>
      </c>
      <c r="H31" s="21" t="str">
        <f>'Componen 4 Participación y RdC'!H$58</f>
        <v>Proceso Direccionamiento Estratégico  e Innovación 
(Planeación)</v>
      </c>
      <c r="I31" s="26" t="e">
        <f>'Componen 4 Participación y RdC'!#REF!</f>
        <v>#REF!</v>
      </c>
      <c r="J31" s="21"/>
    </row>
    <row r="32" spans="2:10" ht="146.25" x14ac:dyDescent="0.25">
      <c r="B32" s="21" t="s">
        <v>7</v>
      </c>
      <c r="C32" s="21" t="e">
        <f>'Componen 4 Participación y RdC'!#REF!</f>
        <v>#REF!</v>
      </c>
      <c r="D32" s="21" t="str">
        <f>'Componen 4 Participación y RdC'!D$56</f>
        <v>4.2.3</v>
      </c>
      <c r="E32"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2" s="21" t="str">
        <f>'Componen 4 Participación y RdC'!F$56</f>
        <v xml:space="preserve">Cuatro (3) Informes trimestrales PQRSFD </v>
      </c>
      <c r="G32" s="21" t="str">
        <f>'Componen 4 Participación y RdC'!G$57</f>
        <v xml:space="preserve">Secretaría General </v>
      </c>
      <c r="H32" s="21" t="str">
        <f>'Componen 4 Participación y RdC'!H$56</f>
        <v>Proceso de Atención a Partes Interesadas y Comunicaciones 
(Atención al Ciudadano)</v>
      </c>
      <c r="I32" s="26">
        <f>'Componen 4 Participación y RdC'!I$56</f>
        <v>45017</v>
      </c>
      <c r="J32" s="21"/>
    </row>
    <row r="33" spans="2:10" ht="146.25" x14ac:dyDescent="0.25">
      <c r="B33" s="21" t="s">
        <v>7</v>
      </c>
      <c r="C33" s="21" t="e">
        <f>'Componen 4 Participación y RdC'!#REF!</f>
        <v>#REF!</v>
      </c>
      <c r="D33" s="21" t="str">
        <f>'Componen 4 Participación y RdC'!D$56</f>
        <v>4.2.3</v>
      </c>
      <c r="E33"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3" s="21" t="str">
        <f>'Componen 4 Participación y RdC'!F$56</f>
        <v xml:space="preserve">Cuatro (3) Informes trimestrales PQRSFD </v>
      </c>
      <c r="G33" s="21" t="str">
        <f>'Componen 4 Participación y RdC'!G$58</f>
        <v>Oficina Asesora de Planeación</v>
      </c>
      <c r="H33" s="21" t="str">
        <f>'Componen 4 Participación y RdC'!H$58</f>
        <v>Proceso Direccionamiento Estratégico  e Innovación 
(Planeación)</v>
      </c>
      <c r="I33" s="26">
        <f>'Componen 4 Participación y RdC'!I$56</f>
        <v>45017</v>
      </c>
      <c r="J33" s="21"/>
    </row>
    <row r="34" spans="2:10" ht="146.25" x14ac:dyDescent="0.25">
      <c r="B34" s="21" t="s">
        <v>7</v>
      </c>
      <c r="C34" s="21" t="e">
        <f>'Componen 4 Participación y RdC'!#REF!</f>
        <v>#REF!</v>
      </c>
      <c r="D34" s="21" t="str">
        <f>'Componen 4 Participación y RdC'!D$56</f>
        <v>4.2.3</v>
      </c>
      <c r="E34"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4" s="21" t="str">
        <f>'Componen 4 Participación y RdC'!F$56</f>
        <v xml:space="preserve">Cuatro (3) Informes trimestrales PQRSFD </v>
      </c>
      <c r="G34" s="21" t="str">
        <f>'Componen 4 Participación y RdC'!G$57</f>
        <v xml:space="preserve">Secretaría General </v>
      </c>
      <c r="H34" s="21" t="str">
        <f>'Componen 4 Participación y RdC'!H$56</f>
        <v>Proceso de Atención a Partes Interesadas y Comunicaciones 
(Atención al Ciudadano)</v>
      </c>
      <c r="I34" s="26">
        <f>'Componen 4 Participación y RdC'!I$58</f>
        <v>45108</v>
      </c>
      <c r="J34" s="21"/>
    </row>
    <row r="35" spans="2:10" ht="146.25" x14ac:dyDescent="0.25">
      <c r="B35" s="21" t="s">
        <v>7</v>
      </c>
      <c r="C35" s="21" t="e">
        <f>'Componen 4 Participación y RdC'!#REF!</f>
        <v>#REF!</v>
      </c>
      <c r="D35" s="21" t="str">
        <f>'Componen 4 Participación y RdC'!D$56</f>
        <v>4.2.3</v>
      </c>
      <c r="E35"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5" s="21" t="str">
        <f>'Componen 4 Participación y RdC'!F$56</f>
        <v xml:space="preserve">Cuatro (3) Informes trimestrales PQRSFD </v>
      </c>
      <c r="G35" s="21" t="str">
        <f>'Componen 4 Participación y RdC'!G$58</f>
        <v>Oficina Asesora de Planeación</v>
      </c>
      <c r="H35" s="21" t="str">
        <f>'Componen 4 Participación y RdC'!H$58</f>
        <v>Proceso Direccionamiento Estratégico  e Innovación 
(Planeación)</v>
      </c>
      <c r="I35" s="26">
        <f>'Componen 4 Participación y RdC'!I$58</f>
        <v>45108</v>
      </c>
      <c r="J35" s="21"/>
    </row>
    <row r="36" spans="2:10" ht="146.25" x14ac:dyDescent="0.25">
      <c r="B36" s="21" t="s">
        <v>7</v>
      </c>
      <c r="C36" s="21" t="e">
        <f>'Componen 4 Participación y RdC'!#REF!</f>
        <v>#REF!</v>
      </c>
      <c r="D36" s="21" t="str">
        <f>'Componen 4 Participación y RdC'!D$56</f>
        <v>4.2.3</v>
      </c>
      <c r="E36"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6" s="21" t="str">
        <f>'Componen 4 Participación y RdC'!F$56</f>
        <v xml:space="preserve">Cuatro (3) Informes trimestrales PQRSFD </v>
      </c>
      <c r="G36" s="21" t="str">
        <f>'Componen 4 Participación y RdC'!G$57</f>
        <v xml:space="preserve">Secretaría General </v>
      </c>
      <c r="H36" s="21" t="str">
        <f>'Componen 4 Participación y RdC'!H$56</f>
        <v>Proceso de Atención a Partes Interesadas y Comunicaciones 
(Atención al Ciudadano)</v>
      </c>
      <c r="I36" s="26">
        <f>'Componen 4 Participación y RdC'!I$59</f>
        <v>45200</v>
      </c>
      <c r="J36" s="21"/>
    </row>
    <row r="37" spans="2:10" ht="146.25" x14ac:dyDescent="0.25">
      <c r="B37" s="21" t="s">
        <v>7</v>
      </c>
      <c r="C37" s="21" t="e">
        <f>'Componen 4 Participación y RdC'!#REF!</f>
        <v>#REF!</v>
      </c>
      <c r="D37" s="21" t="str">
        <f>'Componen 4 Participación y RdC'!D$56</f>
        <v>4.2.3</v>
      </c>
      <c r="E37" s="21" t="str">
        <f>'Componen 4 Participación y RdC'!E$56</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v>
      </c>
      <c r="F37" s="21" t="str">
        <f>'Componen 4 Participación y RdC'!F$56</f>
        <v xml:space="preserve">Cuatro (3) Informes trimestrales PQRSFD </v>
      </c>
      <c r="G37" s="21" t="str">
        <f>'Componen 4 Participación y RdC'!G$58</f>
        <v>Oficina Asesora de Planeación</v>
      </c>
      <c r="H37" s="21" t="str">
        <f>'Componen 4 Participación y RdC'!H$58</f>
        <v>Proceso Direccionamiento Estratégico  e Innovación 
(Planeación)</v>
      </c>
      <c r="I37" s="26">
        <f>'Componen 4 Participación y RdC'!I$59</f>
        <v>45200</v>
      </c>
      <c r="J37" s="21"/>
    </row>
    <row r="38" spans="2:10" ht="112.5" x14ac:dyDescent="0.25">
      <c r="B38" s="21" t="s">
        <v>7</v>
      </c>
      <c r="C38" s="21" t="e">
        <f>'Componen 4 Participación y RdC'!#REF!</f>
        <v>#REF!</v>
      </c>
      <c r="D38" s="21" t="str">
        <f>'Componen 4 Participación y RdC'!D$62</f>
        <v>4.2.5</v>
      </c>
      <c r="E38" s="21" t="str">
        <f>'Componen 4 Participación y RdC'!E$62</f>
        <v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4) para que los grupos de interés puedan hacer seguimiento a su implementación. </v>
      </c>
      <c r="F38" s="21" t="str">
        <f>'Componen 4 Participación y RdC'!F$62</f>
        <v xml:space="preserve">Publicación y divulgación un (1) Plan Anticorrupción y Atención al Ciudadano, PAAC - Programas de Transparencia y Ética Empresarial </v>
      </c>
      <c r="G38" s="21" t="str">
        <f>'Componen 4 Participación y RdC'!G$62</f>
        <v>Oficina Asesora de Planeación</v>
      </c>
      <c r="H38" s="21" t="str">
        <f>'Componen 4 Participación y RdC'!H62</f>
        <v>Proceso Direccionamiento Estratégico  e Innovación (Planeación)</v>
      </c>
      <c r="I38" s="26">
        <f>'Componen 4 Participación y RdC'!I$62</f>
        <v>44957</v>
      </c>
      <c r="J38" s="21"/>
    </row>
    <row r="39" spans="2:10" ht="112.5" x14ac:dyDescent="0.25">
      <c r="B39" s="21" t="s">
        <v>7</v>
      </c>
      <c r="C39" s="21" t="e">
        <f>'Componen 4 Participación y RdC'!#REF!</f>
        <v>#REF!</v>
      </c>
      <c r="D39" s="21" t="str">
        <f>'Componen 4 Participación y RdC'!D$62</f>
        <v>4.2.5</v>
      </c>
      <c r="E39" s="21" t="str">
        <f>'Componen 4 Participación y RdC'!E$62</f>
        <v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4) para que los grupos de interés puedan hacer seguimiento a su implementación. </v>
      </c>
      <c r="F39" s="21" t="str">
        <f>'Componen 4 Participación y RdC'!F$62</f>
        <v xml:space="preserve">Publicación y divulgación un (1) Plan Anticorrupción y Atención al Ciudadano, PAAC - Programas de Transparencia y Ética Empresarial </v>
      </c>
      <c r="G39" s="21" t="str">
        <f>'Componen 4 Participación y RdC'!G$62</f>
        <v>Oficina Asesora de Planeación</v>
      </c>
      <c r="H39" s="21" t="str">
        <f>'Componen 4 Participación y RdC'!H63</f>
        <v>Proceso de Atención a Partes Interesadas y Comunicaciones
(Comunicaciones)</v>
      </c>
      <c r="I39" s="26">
        <f>'Componen 4 Participación y RdC'!I$62</f>
        <v>44957</v>
      </c>
      <c r="J39" s="21"/>
    </row>
    <row r="40" spans="2:10" x14ac:dyDescent="0.25">
      <c r="B40" s="21" t="s">
        <v>7</v>
      </c>
      <c r="C40" s="21" t="e">
        <f>'Componen 4 Participación y RdC'!#REF!</f>
        <v>#REF!</v>
      </c>
      <c r="D40" s="21" t="e">
        <f>'Componen 4 Participación y RdC'!#REF!</f>
        <v>#REF!</v>
      </c>
      <c r="E40" s="21" t="e">
        <f>'Componen 4 Participación y RdC'!#REF!</f>
        <v>#REF!</v>
      </c>
      <c r="F40" s="21" t="e">
        <f>'Componen 4 Participación y RdC'!#REF!</f>
        <v>#REF!</v>
      </c>
      <c r="G40" s="21" t="e">
        <f>'Componen 4 Participación y RdC'!#REF!</f>
        <v>#REF!</v>
      </c>
      <c r="H40" s="21" t="e">
        <f>'Componen 4 Participación y RdC'!#REF!</f>
        <v>#REF!</v>
      </c>
      <c r="I40" s="26" t="e">
        <f>'Componen 4 Participación y RdC'!#REF!</f>
        <v>#REF!</v>
      </c>
      <c r="J40" s="21"/>
    </row>
    <row r="41" spans="2:10" x14ac:dyDescent="0.25">
      <c r="B41" s="21" t="s">
        <v>7</v>
      </c>
      <c r="C41" s="21" t="e">
        <f>'Componen 4 Participación y RdC'!#REF!</f>
        <v>#REF!</v>
      </c>
      <c r="D41" s="21" t="e">
        <f>'Componen 4 Participación y RdC'!#REF!</f>
        <v>#REF!</v>
      </c>
      <c r="E41" s="21" t="e">
        <f>'Componen 4 Participación y RdC'!#REF!</f>
        <v>#REF!</v>
      </c>
      <c r="F41" s="21" t="e">
        <f>'Componen 4 Participación y RdC'!#REF!</f>
        <v>#REF!</v>
      </c>
      <c r="G41" s="21" t="e">
        <f>'Componen 4 Participación y RdC'!#REF!</f>
        <v>#REF!</v>
      </c>
      <c r="H41" s="21" t="e">
        <f>'Componen 4 Participación y RdC'!#REF!</f>
        <v>#REF!</v>
      </c>
      <c r="I41" s="26" t="e">
        <f>'Componen 4 Participación y RdC'!#REF!</f>
        <v>#REF!</v>
      </c>
      <c r="J41" s="21"/>
    </row>
    <row r="42" spans="2:10" ht="83.25" customHeight="1" x14ac:dyDescent="0.25">
      <c r="B42" s="21" t="s">
        <v>7</v>
      </c>
      <c r="C42" s="21" t="e">
        <f>'Componen 4 Participación y RdC'!#REF!</f>
        <v>#REF!</v>
      </c>
      <c r="D42" s="21" t="str">
        <f>'Componen 4 Participación y RdC'!D$64</f>
        <v>4.2.6</v>
      </c>
      <c r="E42" s="21" t="str">
        <f>'Componen 4 Participación y RdC'!E$64</f>
        <v>Diseño y ejecución de la estrategia de medios comunicación interna y externa (boletines de prensa, redes sociales y página web) para la divulgación y publicación permanente de la gestión de la entidad en lenguaje claro en piezas comunicativas para los canales  de la UAERMV</v>
      </c>
      <c r="F42" s="21" t="str">
        <f>'Componen 4 Participación y RdC'!F$64</f>
        <v xml:space="preserve">Una (1) estrategia de medios de comunicación que refleje los boletines de prensa, piezas y mensajes para los diferentes calanes de la UAERMV diseñados y divulgados de manera permanente en el marco de la ejecución de la estrategia </v>
      </c>
      <c r="G42" s="21" t="str">
        <f>'Componen 4 Participación y RdC'!G$64</f>
        <v>Oficina Asesora de Planeación</v>
      </c>
      <c r="H42" s="21" t="str">
        <f>'Componen 4 Participación y RdC'!H64</f>
        <v xml:space="preserve">Proceso de Atención a Partes Interesadas y Comunicaciones
(Comunicaciones) </v>
      </c>
      <c r="I42" s="26">
        <f>'Componen 4 Participación y RdC'!I$64</f>
        <v>44985</v>
      </c>
      <c r="J42" s="21"/>
    </row>
    <row r="43" spans="2:10" ht="90" x14ac:dyDescent="0.25">
      <c r="B43" s="21" t="s">
        <v>7</v>
      </c>
      <c r="C43" s="21" t="e">
        <f>'Componen 4 Participación y RdC'!#REF!</f>
        <v>#REF!</v>
      </c>
      <c r="D43" s="21" t="str">
        <f>'Componen 4 Participación y RdC'!D$64</f>
        <v>4.2.6</v>
      </c>
      <c r="E43" s="21" t="str">
        <f>'Componen 4 Participación y RdC'!E$64</f>
        <v>Diseño y ejecución de la estrategia de medios comunicación interna y externa (boletines de prensa, redes sociales y página web) para la divulgación y publicación permanente de la gestión de la entidad en lenguaje claro en piezas comunicativas para los canales  de la UAERMV</v>
      </c>
      <c r="F43" s="21" t="str">
        <f>'Componen 4 Participación y RdC'!F$64</f>
        <v xml:space="preserve">Una (1) estrategia de medios de comunicación que refleje los boletines de prensa, piezas y mensajes para los diferentes calanes de la UAERMV diseñados y divulgados de manera permanente en el marco de la ejecución de la estrategia </v>
      </c>
      <c r="G43" s="21" t="str">
        <f>'Componen 4 Participación y RdC'!G$64</f>
        <v>Oficina Asesora de Planeación</v>
      </c>
      <c r="H43" s="21" t="e">
        <f>'Componen 4 Participación y RdC'!#REF!</f>
        <v>#REF!</v>
      </c>
      <c r="I43" s="26">
        <f>'Componen 4 Participación y RdC'!I$64</f>
        <v>44985</v>
      </c>
      <c r="J43" s="21"/>
    </row>
    <row r="44" spans="2:10" ht="136.5" customHeight="1" x14ac:dyDescent="0.25">
      <c r="B44" s="21" t="s">
        <v>7</v>
      </c>
      <c r="C44" s="21" t="e">
        <f>'Componen 4 Participación y RdC'!#REF!</f>
        <v>#REF!</v>
      </c>
      <c r="D44" s="21" t="str">
        <f>'Componen 4 Participación y RdC'!D$65</f>
        <v>4.2.7</v>
      </c>
      <c r="E44" s="21" t="str">
        <f>'Componen 4 Participación y RdC'!E$65</f>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v>
      </c>
      <c r="F44" s="21" t="str">
        <f>'Componen 4 Participación y RdC'!F$65</f>
        <v>Dos (2) informes de rendición de cuentas publicado en la sección de transparencia de la página web de UMV</v>
      </c>
      <c r="G44" s="21" t="str">
        <f>'Componen 4 Participación y RdC'!G66</f>
        <v>Oficina Asesora de Planeación</v>
      </c>
      <c r="H44" s="21" t="str">
        <f>'Componen 4 Participación y RdC'!H65</f>
        <v>Proceso Direccionamiento Estratégico  e Innovación (Planeación)</v>
      </c>
      <c r="I44" s="26">
        <f>'Componen 4 Participación y RdC'!I$65</f>
        <v>0</v>
      </c>
      <c r="J44" s="21"/>
    </row>
    <row r="45" spans="2:10" ht="136.5" customHeight="1" x14ac:dyDescent="0.25">
      <c r="B45" s="21" t="s">
        <v>7</v>
      </c>
      <c r="C45" s="21" t="e">
        <f>'Componen 4 Participación y RdC'!#REF!</f>
        <v>#REF!</v>
      </c>
      <c r="D45" s="21" t="str">
        <f>'Componen 4 Participación y RdC'!D$65</f>
        <v>4.2.7</v>
      </c>
      <c r="E45" s="21" t="str">
        <f>'Componen 4 Participación y RdC'!E$65</f>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v>
      </c>
      <c r="F45" s="21" t="str">
        <f>'Componen 4 Participación y RdC'!F$65</f>
        <v>Dos (2) informes de rendición de cuentas publicado en la sección de transparencia de la página web de UMV</v>
      </c>
      <c r="G45" s="21" t="str">
        <f>'Componen 4 Participación y RdC'!G66</f>
        <v>Oficina Asesora de Planeación</v>
      </c>
      <c r="H45" s="21" t="str">
        <f>'Componen 4 Participación y RdC'!H66</f>
        <v>Proceso de Atención a Partes Interesadas y Comunicaciones
(Comunicaciones)</v>
      </c>
      <c r="I45" s="26">
        <f>'Componen 4 Participación y RdC'!I$65</f>
        <v>0</v>
      </c>
      <c r="J45" s="21"/>
    </row>
    <row r="46" spans="2:10" ht="136.5" customHeight="1" x14ac:dyDescent="0.25">
      <c r="B46" s="21" t="s">
        <v>7</v>
      </c>
      <c r="C46" s="21" t="e">
        <f>'Componen 4 Participación y RdC'!#REF!</f>
        <v>#REF!</v>
      </c>
      <c r="D46" s="21" t="str">
        <f>'Componen 4 Participación y RdC'!D$65</f>
        <v>4.2.7</v>
      </c>
      <c r="E46" s="21" t="str">
        <f>'Componen 4 Participación y RdC'!E$65</f>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v>
      </c>
      <c r="F46" s="21" t="str">
        <f>'Componen 4 Participación y RdC'!F$65</f>
        <v>Dos (2) informes de rendición de cuentas publicado en la sección de transparencia de la página web de UMV</v>
      </c>
      <c r="G46" s="21" t="str">
        <f>'Componen 4 Participación y RdC'!G67</f>
        <v xml:space="preserve">Todas las dependencias de la Entidad </v>
      </c>
      <c r="H46" s="21" t="str">
        <f>'Componen 4 Participación y RdC'!H67</f>
        <v xml:space="preserve">Equipo interno conformado por los delegados del equipo de Participación Ciudadana y Rendición de Cuentas responsable de la implementación dela estrategia de Rendición de Cuentas </v>
      </c>
      <c r="I46" s="26">
        <f>'Componen 4 Participación y RdC'!I$65</f>
        <v>0</v>
      </c>
      <c r="J46" s="21"/>
    </row>
    <row r="47" spans="2:10" ht="141" customHeight="1" x14ac:dyDescent="0.25">
      <c r="B47" s="21" t="s">
        <v>7</v>
      </c>
      <c r="C47" s="21" t="e">
        <f>'Componen 4 Participación y RdC'!#REF!</f>
        <v>#REF!</v>
      </c>
      <c r="D47" s="21" t="str">
        <f>'Componen 4 Participación y RdC'!D$65</f>
        <v>4.2.7</v>
      </c>
      <c r="E47" s="21" t="str">
        <f>'Componen 4 Participación y RdC'!E$65</f>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v>
      </c>
      <c r="F47" s="21" t="str">
        <f>'Componen 4 Participación y RdC'!F$65</f>
        <v>Dos (2) informes de rendición de cuentas publicado en la sección de transparencia de la página web de UMV</v>
      </c>
      <c r="G47" s="21" t="str">
        <f>'Componen 4 Participación y RdC'!G$66</f>
        <v>Oficina Asesora de Planeación</v>
      </c>
      <c r="H47" s="21" t="str">
        <f>'Componen 4 Participación y RdC'!H$65</f>
        <v>Proceso Direccionamiento Estratégico  e Innovación (Planeación)</v>
      </c>
      <c r="I47" s="26">
        <f>'Componen 4 Participación y RdC'!I67</f>
        <v>45199</v>
      </c>
      <c r="J47" s="21"/>
    </row>
    <row r="48" spans="2:10" ht="141" customHeight="1" x14ac:dyDescent="0.25">
      <c r="B48" s="21" t="s">
        <v>7</v>
      </c>
      <c r="C48" s="21" t="e">
        <f>'Componen 4 Participación y RdC'!#REF!</f>
        <v>#REF!</v>
      </c>
      <c r="D48" s="21" t="str">
        <f>'Componen 4 Participación y RdC'!D$65</f>
        <v>4.2.7</v>
      </c>
      <c r="E48" s="21" t="str">
        <f>'Componen 4 Participación y RdC'!E$65</f>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v>
      </c>
      <c r="F48" s="21" t="str">
        <f>'Componen 4 Participación y RdC'!F$65</f>
        <v>Dos (2) informes de rendición de cuentas publicado en la sección de transparencia de la página web de UMV</v>
      </c>
      <c r="G48" s="21" t="str">
        <f>'Componen 4 Participación y RdC'!G$66</f>
        <v>Oficina Asesora de Planeación</v>
      </c>
      <c r="H48" s="21" t="str">
        <f>'Componen 4 Participación y RdC'!H66</f>
        <v>Proceso de Atención a Partes Interesadas y Comunicaciones
(Comunicaciones)</v>
      </c>
      <c r="I48" s="26">
        <f>'Componen 4 Participación y RdC'!I67</f>
        <v>45199</v>
      </c>
      <c r="J48" s="21"/>
    </row>
    <row r="49" spans="2:10" ht="141" customHeight="1" x14ac:dyDescent="0.25">
      <c r="B49" s="21" t="s">
        <v>7</v>
      </c>
      <c r="C49" s="21" t="e">
        <f>'Componen 4 Participación y RdC'!#REF!</f>
        <v>#REF!</v>
      </c>
      <c r="D49" s="21" t="str">
        <f>'Componen 4 Participación y RdC'!D$65</f>
        <v>4.2.7</v>
      </c>
      <c r="E49" s="21" t="str">
        <f>'Componen 4 Participación y RdC'!E$65</f>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v>
      </c>
      <c r="F49" s="21" t="str">
        <f>'Componen 4 Participación y RdC'!F$65</f>
        <v>Dos (2) informes de rendición de cuentas publicado en la sección de transparencia de la página web de UMV</v>
      </c>
      <c r="G49" s="21" t="str">
        <f>'Componen 4 Participación y RdC'!G67</f>
        <v xml:space="preserve">Todas las dependencias de la Entidad </v>
      </c>
      <c r="H49" s="21" t="str">
        <f>'Componen 4 Participación y RdC'!H67</f>
        <v xml:space="preserve">Equipo interno conformado por los delegados del equipo de Participación Ciudadana y Rendición de Cuentas responsable de la implementación dela estrategia de Rendición de Cuentas </v>
      </c>
      <c r="I49" s="26">
        <f>'Componen 4 Participación y RdC'!I67</f>
        <v>45199</v>
      </c>
      <c r="J49" s="21"/>
    </row>
    <row r="50" spans="2:10" ht="71.25" customHeight="1" x14ac:dyDescent="0.25">
      <c r="B50" s="21" t="s">
        <v>7</v>
      </c>
      <c r="C50" s="21" t="e">
        <f>'Componen 4 Participación y RdC'!#REF!</f>
        <v>#REF!</v>
      </c>
      <c r="D50" s="21" t="str">
        <f>'Componen 4 Participación y RdC'!D$68</f>
        <v>4.2.8</v>
      </c>
      <c r="E50" s="21" t="str">
        <f>'Componen 4 Participación y RdC'!E68</f>
        <v>Diseñar pieza comunicativa didáctica de la Rendición de Cuentas (piezas y mensajes) para dar a conocer los informes de rendición de cuentas a los grupos de valor.</v>
      </c>
      <c r="F50" s="21" t="str">
        <f>'Componen 4 Participación y RdC'!F68</f>
        <v>Una (1) pieza comunicativa didáctica e incluyentes para la población con discapacidad o grupos étnicos en el marco de la Rendición de Cuentas.</v>
      </c>
      <c r="G50" s="21" t="str">
        <f>'Componen 4 Participación y RdC'!G68</f>
        <v>Oficina Asesora de Planeación</v>
      </c>
      <c r="H50" s="21" t="str">
        <f>'Componen 4 Participación y RdC'!H68</f>
        <v>Proceso Direccionamiento Estratégico  e Innovación (Planeación)</v>
      </c>
      <c r="I50" s="26">
        <f>'Componen 4 Participación y RdC'!I68</f>
        <v>45168</v>
      </c>
      <c r="J50" s="21"/>
    </row>
    <row r="51" spans="2:10" ht="56.25" x14ac:dyDescent="0.25">
      <c r="B51" s="21" t="s">
        <v>7</v>
      </c>
      <c r="C51" s="21" t="e">
        <f>'Componen 4 Participación y RdC'!#REF!</f>
        <v>#REF!</v>
      </c>
      <c r="D51" s="21" t="str">
        <f>'Componen 4 Participación y RdC'!D$68</f>
        <v>4.2.8</v>
      </c>
      <c r="E51" s="21" t="str">
        <f>'Componen 4 Participación y RdC'!E$68</f>
        <v>Diseñar pieza comunicativa didáctica de la Rendición de Cuentas (piezas y mensajes) para dar a conocer los informes de rendición de cuentas a los grupos de valor.</v>
      </c>
      <c r="F51" s="21" t="str">
        <f>'Componen 4 Participación y RdC'!F$68</f>
        <v>Una (1) pieza comunicativa didáctica e incluyentes para la población con discapacidad o grupos étnicos en el marco de la Rendición de Cuentas.</v>
      </c>
      <c r="G51" s="21" t="e">
        <f>'Componen 4 Participación y RdC'!#REF!</f>
        <v>#REF!</v>
      </c>
      <c r="H51" s="21" t="e">
        <f>'Componen 4 Participación y RdC'!#REF!</f>
        <v>#REF!</v>
      </c>
      <c r="I51" s="26">
        <f>'Componen 4 Participación y RdC'!I68</f>
        <v>45168</v>
      </c>
      <c r="J51" s="21"/>
    </row>
    <row r="52" spans="2:10" ht="81.75" customHeight="1" x14ac:dyDescent="0.25">
      <c r="B52" s="21" t="s">
        <v>7</v>
      </c>
      <c r="C52" s="21" t="e">
        <f>'Componen 4 Participación y RdC'!#REF!</f>
        <v>#REF!</v>
      </c>
      <c r="D52" s="21" t="str">
        <f>'Componen 4 Participación y RdC'!D$70</f>
        <v>4.2.9</v>
      </c>
      <c r="E52" s="21" t="str">
        <f>'Componen 4 Participación y RdC'!E70</f>
        <v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v>
      </c>
      <c r="F52" s="21" t="str">
        <f>'Componen 4 Participación y RdC'!F70</f>
        <v xml:space="preserve">Un (1) plan de acción de comunicaciones (piezas gráficas y en video, mensajes, entre otros) digitales o impresos </v>
      </c>
      <c r="G52" s="21" t="str">
        <f>'Componen 4 Participación y RdC'!G70</f>
        <v>Oficina Asesora de Planeación</v>
      </c>
      <c r="H52" s="21" t="str">
        <f>'Componen 4 Participación y RdC'!H$70</f>
        <v>Proceso de Atención a Partes Interesadas y Comunicaciones
(Comunicaciones)</v>
      </c>
      <c r="I52" s="26">
        <f>'Componen 4 Participación y RdC'!I$70</f>
        <v>44985</v>
      </c>
      <c r="J52" s="21"/>
    </row>
    <row r="53" spans="2:10" ht="101.25" x14ac:dyDescent="0.25">
      <c r="B53" s="21" t="s">
        <v>7</v>
      </c>
      <c r="C53" s="21" t="e">
        <f>'Componen 4 Participación y RdC'!#REF!</f>
        <v>#REF!</v>
      </c>
      <c r="D53" s="21" t="str">
        <f>'Componen 4 Participación y RdC'!D$70</f>
        <v>4.2.9</v>
      </c>
      <c r="E53" s="21" t="str">
        <f>'Componen 4 Participación y RdC'!E$70</f>
        <v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v>
      </c>
      <c r="F53" s="21" t="str">
        <f>'Componen 4 Participación y RdC'!F$70</f>
        <v xml:space="preserve">Un (1) plan de acción de comunicaciones (piezas gráficas y en video, mensajes, entre otros) digitales o impresos </v>
      </c>
      <c r="G53" s="21">
        <f>'Componen 4 Participación y RdC'!G71</f>
        <v>0</v>
      </c>
      <c r="H53" s="21" t="str">
        <f>'Componen 4 Participación y RdC'!H$70</f>
        <v>Proceso de Atención a Partes Interesadas y Comunicaciones
(Comunicaciones)</v>
      </c>
      <c r="I53" s="26">
        <f>'Componen 4 Participación y RdC'!I$70</f>
        <v>44985</v>
      </c>
      <c r="J53" s="21"/>
    </row>
    <row r="54" spans="2:10" ht="101.25" x14ac:dyDescent="0.25">
      <c r="B54" s="21" t="s">
        <v>7</v>
      </c>
      <c r="C54" s="21" t="e">
        <f>'Componen 4 Participación y RdC'!#REF!</f>
        <v>#REF!</v>
      </c>
      <c r="D54" s="21" t="str">
        <f>'Componen 4 Participación y RdC'!D$70</f>
        <v>4.2.9</v>
      </c>
      <c r="E54" s="21" t="str">
        <f>'Componen 4 Participación y RdC'!E$70</f>
        <v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v>
      </c>
      <c r="F54" s="21" t="str">
        <f>'Componen 4 Participación y RdC'!F$70</f>
        <v xml:space="preserve">Un (1) plan de acción de comunicaciones (piezas gráficas y en video, mensajes, entre otros) digitales o impresos </v>
      </c>
      <c r="G54" s="21" t="str">
        <f>'Componen 4 Participación y RdC'!G73</f>
        <v>Gerencia Ambiental, Social y Atención al Usuario, GASA</v>
      </c>
      <c r="H54" s="21" t="str">
        <f>'Componen 4 Participación y RdC'!H$70</f>
        <v>Proceso de Atención a Partes Interesadas y Comunicaciones
(Comunicaciones)</v>
      </c>
      <c r="I54" s="26">
        <f>'Componen 4 Participación y RdC'!I$70</f>
        <v>44985</v>
      </c>
      <c r="J54" s="21"/>
    </row>
    <row r="55" spans="2:10" ht="45" x14ac:dyDescent="0.25">
      <c r="B55" s="21" t="s">
        <v>7</v>
      </c>
      <c r="C55" s="21" t="e">
        <f>'Componen 4 Participación y RdC'!#REF!</f>
        <v>#REF!</v>
      </c>
      <c r="D55" s="21" t="str">
        <f>'Componen 4 Participación y RdC'!D$74</f>
        <v>4.2.10</v>
      </c>
      <c r="E55" s="21" t="str">
        <f>'Componen 4 Participación y RdC'!E74</f>
        <v xml:space="preserve">Convocar a las rendiciones de cuentas y espacios de diálogo a la Veeduría Distrital, a los grupos de veeduría de ciudadana identificados, gremios, entre otros. </v>
      </c>
      <c r="F55" s="21" t="str">
        <f>'Componen 4 Participación y RdC'!F74</f>
        <v>Un (1) carta de invitación o correo electrónico o llamada o WhatsApp debidamente ejecutado</v>
      </c>
      <c r="G55" s="21" t="str">
        <f>'Componen 4 Participación y RdC'!G75</f>
        <v>Oficina Asesora de Planeación</v>
      </c>
      <c r="H55" s="21" t="str">
        <f>'Componen 4 Participación y RdC'!H75</f>
        <v>Proceso Direccionamiento Estratégico  e Innovación (Planeación)</v>
      </c>
      <c r="I55" s="26">
        <f>'Componen 4 Participación y RdC'!I74</f>
        <v>45199</v>
      </c>
      <c r="J55" s="21"/>
    </row>
    <row r="56" spans="2:10" ht="56.25" x14ac:dyDescent="0.25">
      <c r="B56" s="21" t="s">
        <v>7</v>
      </c>
      <c r="C56" s="21" t="e">
        <f>'Componen 4 Participación y RdC'!#REF!</f>
        <v>#REF!</v>
      </c>
      <c r="D56" s="21" t="str">
        <f>'Componen 4 Participación y RdC'!D$74</f>
        <v>4.2.10</v>
      </c>
      <c r="E56" s="21" t="str">
        <f>'Componen 4 Participación y RdC'!E81</f>
        <v>Sensibilizar a los ciudadanos y veedores en los conceptos de Rendición de Cuentas y los mecanismos de participación en los espacios de diálogo y rendiciones de cuenta.</v>
      </c>
      <c r="F56" s="21" t="str">
        <f>'Componen 4 Participación y RdC'!F81</f>
        <v>Una (1) sensibilización a ciudadanos</v>
      </c>
      <c r="G56" s="21" t="str">
        <f>'Componen 4 Participación y RdC'!G75</f>
        <v>Oficina Asesora de Planeación</v>
      </c>
      <c r="H56" s="21" t="str">
        <f>'Componen 4 Participación y RdC'!H76</f>
        <v>Proceso de Atención a Partes Interesadas y Comunicaciones
(Comunicaciones)</v>
      </c>
      <c r="I56" s="26">
        <f>'Componen 4 Participación y RdC'!I74</f>
        <v>45199</v>
      </c>
      <c r="J56" s="21"/>
    </row>
    <row r="57" spans="2:10" ht="67.5" x14ac:dyDescent="0.25">
      <c r="B57" s="21" t="s">
        <v>7</v>
      </c>
      <c r="C57" s="21" t="e">
        <f>'Componen 4 Participación y RdC'!#REF!</f>
        <v>#REF!</v>
      </c>
      <c r="D57" s="21" t="str">
        <f>'Componen 4 Participación y RdC'!D$74</f>
        <v>4.2.10</v>
      </c>
      <c r="E57" s="21" t="str">
        <f>'Componen 4 Participación y RdC'!E85</f>
        <v>Rendir cuentas de manera participativa, virtual y articulada con las entidades del Sector Movilidad (Secretaría de Movilidad, Instituto de Desarrollo Urbano - IDU, Empresa Metro, Transmilenio, Terminal de Transporte, entre otras)</v>
      </c>
      <c r="F57" s="21" t="str">
        <f>'Componen 4 Participación y RdC'!F85</f>
        <v xml:space="preserve">Una (1) grabación de la rendición de cuentas realizada en articulación con el Sector </v>
      </c>
      <c r="G57" s="21" t="str">
        <f>'Componen 4 Participación y RdC'!G77</f>
        <v>Gerencia Ambiental, Social y Atención al Usuario, GASA</v>
      </c>
      <c r="H57" s="21" t="str">
        <f>'Componen 4 Participación y RdC'!H77</f>
        <v>(Proceso Gestión Ambiental)</v>
      </c>
      <c r="I57" s="26">
        <f>'Componen 4 Participación y RdC'!I74</f>
        <v>45199</v>
      </c>
      <c r="J57" s="21"/>
    </row>
    <row r="58" spans="2:10" ht="56.25" x14ac:dyDescent="0.25">
      <c r="B58" s="21" t="s">
        <v>7</v>
      </c>
      <c r="C58" s="21" t="str">
        <f>'Componen 4 Participación y RdC'!C$81</f>
        <v>Subcomponente 2
Desarrollar escenarios de diálogo de doble vía con la ciudadanía y sus organizaciones</v>
      </c>
      <c r="D58" s="21" t="str">
        <f>'Componen 4 Participación y RdC'!D81</f>
        <v>4.2.12</v>
      </c>
      <c r="E58" s="21" t="str">
        <f>'Componen 4 Participación y RdC'!E81</f>
        <v>Sensibilizar a los ciudadanos y veedores en los conceptos de Rendición de Cuentas y los mecanismos de participación en los espacios de diálogo y rendiciones de cuenta.</v>
      </c>
      <c r="F58" s="21" t="str">
        <f>'Componen 4 Participación y RdC'!F81</f>
        <v>Una (1) sensibilización a ciudadanos</v>
      </c>
      <c r="G58" s="21" t="str">
        <f>'Componen 4 Participación y RdC'!G82</f>
        <v>Oficina Asesora de Planeación</v>
      </c>
      <c r="H58" s="21" t="str">
        <f>'Componen 4 Participación y RdC'!H82</f>
        <v>Proceso de Atención a Partes Interesadas y Comunicaciones
(Comunicaciones)</v>
      </c>
      <c r="I58" s="26">
        <f>'Componen 4 Participación y RdC'!I81</f>
        <v>45137</v>
      </c>
      <c r="J58" s="21"/>
    </row>
    <row r="59" spans="2:10" ht="67.5" x14ac:dyDescent="0.25">
      <c r="B59" s="21" t="s">
        <v>7</v>
      </c>
      <c r="C59" s="21" t="str">
        <f>'Componen 4 Participación y RdC'!C$81</f>
        <v>Subcomponente 2
Desarrollar escenarios de diálogo de doble vía con la ciudadanía y sus organizaciones</v>
      </c>
      <c r="D59" s="21" t="str">
        <f>'Componen 4 Participación y RdC'!D$85</f>
        <v>4.2.13</v>
      </c>
      <c r="E59" s="21" t="str">
        <f>'Componen 4 Participación y RdC'!E85</f>
        <v>Rendir cuentas de manera participativa, virtual y articulada con las entidades del Sector Movilidad (Secretaría de Movilidad, Instituto de Desarrollo Urbano - IDU, Empresa Metro, Transmilenio, Terminal de Transporte, entre otras)</v>
      </c>
      <c r="F59" s="21" t="str">
        <f>'Componen 4 Participación y RdC'!F85</f>
        <v xml:space="preserve">Una (1) grabación de la rendición de cuentas realizada en articulación con el Sector </v>
      </c>
      <c r="G59" s="21" t="str">
        <f>'Componen 4 Participación y RdC'!G$85</f>
        <v>Oficina Asesora de Planeación</v>
      </c>
      <c r="H59" s="21" t="str">
        <f>'Componen 4 Participación y RdC'!H85</f>
        <v xml:space="preserve"> Proceso Direccionamiento Estratégico  e Innovación 
(Planeación)</v>
      </c>
      <c r="I59" s="26">
        <f>'Componen 4 Participación y RdC'!I85</f>
        <v>45015</v>
      </c>
      <c r="J59" s="21"/>
    </row>
    <row r="60" spans="2:10" ht="67.5" x14ac:dyDescent="0.25">
      <c r="B60" s="21" t="s">
        <v>7</v>
      </c>
      <c r="C60" s="21" t="str">
        <f>'Componen 4 Participación y RdC'!C$81</f>
        <v>Subcomponente 2
Desarrollar escenarios de diálogo de doble vía con la ciudadanía y sus organizaciones</v>
      </c>
      <c r="D60" s="21" t="str">
        <f>'Componen 4 Participación y RdC'!D$85</f>
        <v>4.2.13</v>
      </c>
      <c r="E60" s="21" t="str">
        <f>'Componen 4 Participación y RdC'!E$85</f>
        <v>Rendir cuentas de manera participativa, virtual y articulada con las entidades del Sector Movilidad (Secretaría de Movilidad, Instituto de Desarrollo Urbano - IDU, Empresa Metro, Transmilenio, Terminal de Transporte, entre otras)</v>
      </c>
      <c r="F60" s="21" t="str">
        <f>'Componen 4 Participación y RdC'!F$85</f>
        <v xml:space="preserve">Una (1) grabación de la rendición de cuentas realizada en articulación con el Sector </v>
      </c>
      <c r="G60" s="21" t="str">
        <f>'Componen 4 Participación y RdC'!G$85</f>
        <v>Oficina Asesora de Planeación</v>
      </c>
      <c r="H60" s="21" t="str">
        <f>'Componen 4 Participación y RdC'!H86</f>
        <v>Proceso de Atención a Partes Interesadas y Comunicaciones
(Comunicaciones)</v>
      </c>
      <c r="I60" s="26">
        <f>'Componen 4 Participación y RdC'!I$85</f>
        <v>45015</v>
      </c>
      <c r="J60" s="21"/>
    </row>
    <row r="61" spans="2:10" ht="112.5" x14ac:dyDescent="0.25">
      <c r="B61" s="21" t="s">
        <v>7</v>
      </c>
      <c r="C61" s="21" t="str">
        <f>'Componen 4 Participación y RdC'!C$81</f>
        <v>Subcomponente 2
Desarrollar escenarios de diálogo de doble vía con la ciudadanía y sus organizaciones</v>
      </c>
      <c r="D61" s="21" t="str">
        <f>'Componen 4 Participación y RdC'!D$87</f>
        <v>4.2.14</v>
      </c>
      <c r="E61" s="21" t="str">
        <f>'Componen 4 Participación y RdC'!E$87</f>
        <v xml:space="preserve">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"Saber es tú derecho"  y del Sistema Nacional de Rendición de Cuentas </v>
      </c>
      <c r="F61" s="21" t="str">
        <f>'Componen 4 Participación y RdC'!F$87</f>
        <v xml:space="preserve">(20) listados de asistencia de los espacios de rendición de cuentas realizados en articulación con el Sector Movilidad en las localidades </v>
      </c>
      <c r="G61" s="21" t="str">
        <f>'Componen 4 Participación y RdC'!G87</f>
        <v>Oficina Asesora de Planeación</v>
      </c>
      <c r="H61" s="21" t="str">
        <f>'Componen 4 Participación y RdC'!H87</f>
        <v xml:space="preserve"> Proceso Direccionamiento Estratégico  e Innovación (Planeación)</v>
      </c>
      <c r="I61" s="26">
        <f>'Componen 4 Participación y RdC'!I$87</f>
        <v>45231</v>
      </c>
      <c r="J61" s="21"/>
    </row>
    <row r="62" spans="2:10" ht="112.5" x14ac:dyDescent="0.25">
      <c r="B62" s="21" t="s">
        <v>7</v>
      </c>
      <c r="C62" s="21" t="str">
        <f>'Componen 4 Participación y RdC'!C$81</f>
        <v>Subcomponente 2
Desarrollar escenarios de diálogo de doble vía con la ciudadanía y sus organizaciones</v>
      </c>
      <c r="D62" s="21" t="str">
        <f>'Componen 4 Participación y RdC'!D$87</f>
        <v>4.2.14</v>
      </c>
      <c r="E62" s="21" t="str">
        <f>'Componen 4 Participación y RdC'!E$87</f>
        <v xml:space="preserve">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"Saber es tú derecho"  y del Sistema Nacional de Rendición de Cuentas </v>
      </c>
      <c r="F62" s="21" t="str">
        <f>'Componen 4 Participación y RdC'!F$87</f>
        <v xml:space="preserve">(20) listados de asistencia de los espacios de rendición de cuentas realizados en articulación con el Sector Movilidad en las localidades </v>
      </c>
      <c r="G62" s="21" t="str">
        <f>'Componen 4 Participación y RdC'!G87</f>
        <v>Oficina Asesora de Planeación</v>
      </c>
      <c r="H62" s="21" t="str">
        <f>'Componen 4 Participación y RdC'!H88</f>
        <v>Proceso de Atención a Partes Interesadas y Comunicaciones
(Comunicaciones)</v>
      </c>
      <c r="I62" s="26">
        <f>'Componen 4 Participación y RdC'!I$87</f>
        <v>45231</v>
      </c>
      <c r="J62" s="21"/>
    </row>
    <row r="63" spans="2:10" ht="112.5" x14ac:dyDescent="0.25">
      <c r="B63" s="21" t="s">
        <v>7</v>
      </c>
      <c r="C63" s="21" t="str">
        <f>'Componen 4 Participación y RdC'!C$81</f>
        <v>Subcomponente 2
Desarrollar escenarios de diálogo de doble vía con la ciudadanía y sus organizaciones</v>
      </c>
      <c r="D63" s="21" t="str">
        <f>'Componen 4 Participación y RdC'!D$87</f>
        <v>4.2.14</v>
      </c>
      <c r="E63" s="21" t="str">
        <f>'Componen 4 Participación y RdC'!E$87</f>
        <v xml:space="preserve">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"Saber es tú derecho"  y del Sistema Nacional de Rendición de Cuentas </v>
      </c>
      <c r="F63" s="21" t="str">
        <f>'Componen 4 Participación y RdC'!F$87</f>
        <v xml:space="preserve">(20) listados de asistencia de los espacios de rendición de cuentas realizados en articulación con el Sector Movilidad en las localidades </v>
      </c>
      <c r="G63" s="21" t="str">
        <f>'Componen 4 Participación y RdC'!G90</f>
        <v xml:space="preserve">Secretaría General </v>
      </c>
      <c r="H63" s="21" t="str">
        <f>'Componen 4 Participación y RdC'!H90</f>
        <v>(Atención al Ciudadano)</v>
      </c>
      <c r="I63" s="26">
        <f>'Componen 4 Participación y RdC'!I$87</f>
        <v>45231</v>
      </c>
      <c r="J63" s="21"/>
    </row>
    <row r="64" spans="2:10" ht="112.5" x14ac:dyDescent="0.25">
      <c r="B64" s="21" t="s">
        <v>7</v>
      </c>
      <c r="C64" s="21" t="str">
        <f>'Componen 4 Participación y RdC'!C$81</f>
        <v>Subcomponente 2
Desarrollar escenarios de diálogo de doble vía con la ciudadanía y sus organizaciones</v>
      </c>
      <c r="D64" s="21" t="str">
        <f>'Componen 4 Participación y RdC'!D$87</f>
        <v>4.2.14</v>
      </c>
      <c r="E64" s="21" t="str">
        <f>'Componen 4 Participación y RdC'!E$87</f>
        <v xml:space="preserve">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"Saber es tú derecho"  y del Sistema Nacional de Rendición de Cuentas </v>
      </c>
      <c r="F64" s="21" t="str">
        <f>'Componen 4 Participación y RdC'!F$87</f>
        <v xml:space="preserve">(20) listados de asistencia de los espacios de rendición de cuentas realizados en articulación con el Sector Movilidad en las localidades </v>
      </c>
      <c r="G64" s="21" t="str">
        <f>'Componen 4 Participación y RdC'!G93</f>
        <v>Subdirección de Mejoramiento de la Malla Vial Local</v>
      </c>
      <c r="H64" s="21" t="str">
        <f>'Componen 4 Participación y RdC'!H91</f>
        <v>(Responsabilidad Social)</v>
      </c>
      <c r="I64" s="26">
        <f>'Componen 4 Participación y RdC'!I$87</f>
        <v>45231</v>
      </c>
      <c r="J64" s="21"/>
    </row>
    <row r="65" spans="2:10" ht="112.5" x14ac:dyDescent="0.25">
      <c r="B65" s="21" t="s">
        <v>7</v>
      </c>
      <c r="C65" s="21" t="str">
        <f>'Componen 4 Participación y RdC'!C$81</f>
        <v>Subcomponente 2
Desarrollar escenarios de diálogo de doble vía con la ciudadanía y sus organizaciones</v>
      </c>
      <c r="D65" s="21" t="str">
        <f>'Componen 4 Participación y RdC'!D$87</f>
        <v>4.2.14</v>
      </c>
      <c r="E65" s="21" t="str">
        <f>'Componen 4 Participación y RdC'!E$87</f>
        <v xml:space="preserve">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"Saber es tú derecho"  y del Sistema Nacional de Rendición de Cuentas </v>
      </c>
      <c r="F65" s="21" t="str">
        <f>'Componen 4 Participación y RdC'!F$87</f>
        <v xml:space="preserve">(20) listados de asistencia de los espacios de rendición de cuentas realizados en articulación con el Sector Movilidad en las localidades </v>
      </c>
      <c r="G65" s="21" t="str">
        <f>'Componen 4 Participación y RdC'!G93</f>
        <v>Subdirección de Mejoramiento de la Malla Vial Local</v>
      </c>
      <c r="H65" s="21" t="str">
        <f>'Componen 4 Participación y RdC'!H93</f>
        <v>(Mejoramiento de la malla vial local)</v>
      </c>
      <c r="I65" s="26">
        <f>'Componen 4 Participación y RdC'!I$87</f>
        <v>45231</v>
      </c>
      <c r="J65" s="21"/>
    </row>
    <row r="66" spans="2:10" ht="67.5" x14ac:dyDescent="0.25">
      <c r="B66" s="21" t="s">
        <v>7</v>
      </c>
      <c r="C66" s="21" t="str">
        <f>'Componen 4 Participación y RdC'!C$81</f>
        <v>Subcomponente 2
Desarrollar escenarios de diálogo de doble vía con la ciudadanía y sus organizaciones</v>
      </c>
      <c r="D66" s="21" t="str">
        <f>'Componen 4 Participación y RdC'!D$94</f>
        <v>4.2.15</v>
      </c>
      <c r="E66" s="21" t="str">
        <f>'Componen 4 Participación y RdC'!E$94</f>
        <v>Realizar la audiencia pública participativa y virtual o presencial de la UAERMV sobre su gestión en el marco de "Saber es tú derecho" dirigida a los grupos de valor y población con discapacidad o grupos étnicos</v>
      </c>
      <c r="F66" s="21" t="str">
        <f>'Componen 4 Participación y RdC'!F$94</f>
        <v>Una (1) grabación de la audiencia pública de rendición de cuentas realizada</v>
      </c>
      <c r="G66" s="21" t="str">
        <f>'Componen 4 Participación y RdC'!G94</f>
        <v>Oficina Asesora de Planeación</v>
      </c>
      <c r="H66" s="21" t="str">
        <f>'Componen 4 Participación y RdC'!H94</f>
        <v>Proceso Direccionamiento Estratégico  e Innovación (Planeación)</v>
      </c>
      <c r="I66" s="26">
        <f>'Componen 4 Participación y RdC'!I$94</f>
        <v>45199</v>
      </c>
      <c r="J66" s="21"/>
    </row>
    <row r="67" spans="2:10" ht="67.5" x14ac:dyDescent="0.25">
      <c r="B67" s="21" t="s">
        <v>7</v>
      </c>
      <c r="C67" s="21" t="str">
        <f>'Componen 4 Participación y RdC'!C$81</f>
        <v>Subcomponente 2
Desarrollar escenarios de diálogo de doble vía con la ciudadanía y sus organizaciones</v>
      </c>
      <c r="D67" s="21" t="str">
        <f>'Componen 4 Participación y RdC'!D$94</f>
        <v>4.2.15</v>
      </c>
      <c r="E67" s="21" t="str">
        <f>'Componen 4 Participación y RdC'!E$94</f>
        <v>Realizar la audiencia pública participativa y virtual o presencial de la UAERMV sobre su gestión en el marco de "Saber es tú derecho" dirigida a los grupos de valor y población con discapacidad o grupos étnicos</v>
      </c>
      <c r="F67" s="21" t="str">
        <f>'Componen 4 Participación y RdC'!F$94</f>
        <v>Una (1) grabación de la audiencia pública de rendición de cuentas realizada</v>
      </c>
      <c r="G67" s="21" t="str">
        <f>'Componen 4 Participación y RdC'!G94</f>
        <v>Oficina Asesora de Planeación</v>
      </c>
      <c r="H67" s="21" t="str">
        <f>'Componen 4 Participación y RdC'!H95</f>
        <v>Proceso de Atención a Partes Interesadas y Comunicaciones
(Comunicaciones)</v>
      </c>
      <c r="I67" s="26">
        <f>'Componen 4 Participación y RdC'!I$94</f>
        <v>45199</v>
      </c>
      <c r="J67" s="21"/>
    </row>
    <row r="68" spans="2:10" ht="67.5" x14ac:dyDescent="0.25">
      <c r="B68" s="21" t="s">
        <v>7</v>
      </c>
      <c r="C68" s="21" t="str">
        <f>'Componen 4 Participación y RdC'!C$81</f>
        <v>Subcomponente 2
Desarrollar escenarios de diálogo de doble vía con la ciudadanía y sus organizaciones</v>
      </c>
      <c r="D68" s="21" t="str">
        <f>'Componen 4 Participación y RdC'!D$94</f>
        <v>4.2.15</v>
      </c>
      <c r="E68" s="21" t="str">
        <f>'Componen 4 Participación y RdC'!E$94</f>
        <v>Realizar la audiencia pública participativa y virtual o presencial de la UAERMV sobre su gestión en el marco de "Saber es tú derecho" dirigida a los grupos de valor y población con discapacidad o grupos étnicos</v>
      </c>
      <c r="F68" s="21" t="str">
        <f>'Componen 4 Participación y RdC'!F$94</f>
        <v>Una (1) grabación de la audiencia pública de rendición de cuentas realizada</v>
      </c>
      <c r="G68" s="21" t="str">
        <f>'Componen 4 Participación y RdC'!G95</f>
        <v>Oficina Asesora de Planeación</v>
      </c>
      <c r="H68" s="21" t="str">
        <f>'Componen 4 Participación y RdC'!H96</f>
        <v xml:space="preserve">Equipo interno conformado por los delegados del equipo de Participación Ciudadana y Rendición de Cuentas responsable de la implementación dela estrategia de Rendición de Cuentas </v>
      </c>
      <c r="I68" s="26">
        <f>'Componen 4 Participación y RdC'!I$94</f>
        <v>45199</v>
      </c>
      <c r="J68" s="21"/>
    </row>
    <row r="69" spans="2:10" ht="78.75" x14ac:dyDescent="0.25">
      <c r="B69" s="21" t="s">
        <v>7</v>
      </c>
      <c r="C69" s="21" t="str">
        <f>'Componen 4 Participación y RdC'!C$81</f>
        <v>Subcomponente 2
Desarrollar escenarios de diálogo de doble vía con la ciudadanía y sus organizaciones</v>
      </c>
      <c r="D69" s="21" t="str">
        <f>'Componen 4 Participación y RdC'!D$97</f>
        <v>4.2.16</v>
      </c>
      <c r="E69"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69" s="21" t="str">
        <f>'Componen 4 Participación y RdC'!F$97</f>
        <v xml:space="preserve">Dos (2) listados de asistencia a las jornadas realizadas en la vigencia </v>
      </c>
      <c r="G69" s="21" t="str">
        <f>'Componen 4 Participación y RdC'!G97</f>
        <v>Oficina Asesora de Planeación</v>
      </c>
      <c r="H69" s="21" t="str">
        <f>'Componen 4 Participación y RdC'!H$97</f>
        <v>Proceso Direccionamiento Estratégico  e Innovación (Planeación)</v>
      </c>
      <c r="I69" s="26">
        <f>'Componen 4 Participación y RdC'!I$97</f>
        <v>45078</v>
      </c>
      <c r="J69" s="21"/>
    </row>
    <row r="70" spans="2:10" ht="78.75" x14ac:dyDescent="0.25">
      <c r="B70" s="21" t="s">
        <v>7</v>
      </c>
      <c r="C70" s="21" t="str">
        <f>'Componen 4 Participación y RdC'!C$81</f>
        <v>Subcomponente 2
Desarrollar escenarios de diálogo de doble vía con la ciudadanía y sus organizaciones</v>
      </c>
      <c r="D70" s="21" t="str">
        <f>'Componen 4 Participación y RdC'!D$97</f>
        <v>4.2.16</v>
      </c>
      <c r="E70"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0" s="21" t="str">
        <f>'Componen 4 Participación y RdC'!F$97</f>
        <v xml:space="preserve">Dos (2) listados de asistencia a las jornadas realizadas en la vigencia </v>
      </c>
      <c r="G70" s="21" t="str">
        <f>'Componen 4 Participación y RdC'!G97</f>
        <v>Oficina Asesora de Planeación</v>
      </c>
      <c r="H70" s="21" t="str">
        <f>'Componen 4 Participación y RdC'!H$98</f>
        <v>Proceso de Atención a Partes Interesadas y Comunicaciones
(Comunicaciones)</v>
      </c>
      <c r="I70" s="26">
        <f>'Componen 4 Participación y RdC'!I$97</f>
        <v>45078</v>
      </c>
      <c r="J70" s="21"/>
    </row>
    <row r="71" spans="2:10" ht="78.75" x14ac:dyDescent="0.25">
      <c r="B71" s="21" t="s">
        <v>7</v>
      </c>
      <c r="C71" s="21" t="str">
        <f>'Componen 4 Participación y RdC'!C$81</f>
        <v>Subcomponente 2
Desarrollar escenarios de diálogo de doble vía con la ciudadanía y sus organizaciones</v>
      </c>
      <c r="D71" s="21" t="str">
        <f>'Componen 4 Participación y RdC'!D$97</f>
        <v>4.2.16</v>
      </c>
      <c r="E71"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1" s="21" t="str">
        <f>'Componen 4 Participación y RdC'!F$97</f>
        <v xml:space="preserve">Dos (2) listados de asistencia a las jornadas realizadas en la vigencia </v>
      </c>
      <c r="G71" s="21" t="str">
        <f>'Componen 4 Participación y RdC'!G98</f>
        <v>Oficina Asesora de Planeación</v>
      </c>
      <c r="H71" s="21" t="str">
        <f>'Componen 4 Participación y RdC'!H$98</f>
        <v>Proceso de Atención a Partes Interesadas y Comunicaciones
(Comunicaciones)</v>
      </c>
      <c r="I71" s="26">
        <f>'Componen 4 Participación y RdC'!I$97</f>
        <v>45078</v>
      </c>
      <c r="J71" s="21"/>
    </row>
    <row r="72" spans="2:10" ht="78.75" x14ac:dyDescent="0.25">
      <c r="B72" s="21" t="s">
        <v>7</v>
      </c>
      <c r="C72" s="21" t="str">
        <f>'Componen 4 Participación y RdC'!C$81</f>
        <v>Subcomponente 2
Desarrollar escenarios de diálogo de doble vía con la ciudadanía y sus organizaciones</v>
      </c>
      <c r="D72" s="21" t="str">
        <f>'Componen 4 Participación y RdC'!D$97</f>
        <v>4.2.16</v>
      </c>
      <c r="E72"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2" s="21" t="str">
        <f>'Componen 4 Participación y RdC'!F$97</f>
        <v xml:space="preserve">Dos (2) listados de asistencia a las jornadas realizadas en la vigencia </v>
      </c>
      <c r="G72" s="21" t="str">
        <f>'Componen 4 Participación y RdC'!G100</f>
        <v>Gerencia Ambiental, Social y Atención al Usuario, GASA</v>
      </c>
      <c r="H72" s="21" t="str">
        <f>'Componen 4 Participación y RdC'!H$98</f>
        <v>Proceso de Atención a Partes Interesadas y Comunicaciones
(Comunicaciones)</v>
      </c>
      <c r="I72" s="26">
        <f>'Componen 4 Participación y RdC'!I$97</f>
        <v>45078</v>
      </c>
      <c r="J72" s="21"/>
    </row>
    <row r="73" spans="2:10" ht="78.75" x14ac:dyDescent="0.25">
      <c r="B73" s="21" t="s">
        <v>7</v>
      </c>
      <c r="C73" s="21" t="str">
        <f>'Componen 4 Participación y RdC'!C$103</f>
        <v>Subcomponente 3
Responder a compromisos propuestos, evaluación y retroalimentación en los ejercicios de rendición de cuentas con acciones correctivas para mejora</v>
      </c>
      <c r="D73" s="21" t="str">
        <f>'Componen 4 Participación y RdC'!D$97</f>
        <v>4.2.16</v>
      </c>
      <c r="E73"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3" s="21" t="str">
        <f>'Componen 4 Participación y RdC'!F$97</f>
        <v xml:space="preserve">Dos (2) listados de asistencia a las jornadas realizadas en la vigencia </v>
      </c>
      <c r="G73" s="21" t="str">
        <f>'Componen 4 Participación y RdC'!G102</f>
        <v xml:space="preserve">Todas las dependencias de la Entidad </v>
      </c>
      <c r="H73" s="21" t="str">
        <f>'Componen 4 Participación y RdC'!H102</f>
        <v xml:space="preserve">Equipo interno conformado por los delegados del equipo de Participación Ciudadana y Rendición de Cuentas responsable de la implementación dela estrategia de Rendición de Cuentas </v>
      </c>
      <c r="I73" s="26">
        <f>'Componen 4 Participación y RdC'!I$97</f>
        <v>45078</v>
      </c>
      <c r="J73" s="21"/>
    </row>
    <row r="74" spans="2:10" ht="78.75" x14ac:dyDescent="0.25">
      <c r="B74" s="21" t="s">
        <v>7</v>
      </c>
      <c r="C74" s="21" t="str">
        <f>'Componen 4 Participación y RdC'!C$103</f>
        <v>Subcomponente 3
Responder a compromisos propuestos, evaluación y retroalimentación en los ejercicios de rendición de cuentas con acciones correctivas para mejora</v>
      </c>
      <c r="D74" s="21" t="str">
        <f>'Componen 4 Participación y RdC'!D$97</f>
        <v>4.2.16</v>
      </c>
      <c r="E74"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4" s="21" t="str">
        <f>'Componen 4 Participación y RdC'!F$97</f>
        <v xml:space="preserve">Dos (2) listados de asistencia a las jornadas realizadas en la vigencia </v>
      </c>
      <c r="G74" s="21" t="str">
        <f>'Componen 4 Participación y RdC'!G97</f>
        <v>Oficina Asesora de Planeación</v>
      </c>
      <c r="H74" s="21" t="str">
        <f>'Componen 4 Participación y RdC'!H97</f>
        <v>Proceso Direccionamiento Estratégico  e Innovación (Planeación)</v>
      </c>
      <c r="I74" s="26">
        <f>'Componen 4 Participación y RdC'!I$100</f>
        <v>45231</v>
      </c>
      <c r="J74" s="21"/>
    </row>
    <row r="75" spans="2:10" ht="78.75" x14ac:dyDescent="0.25">
      <c r="B75" s="21" t="s">
        <v>7</v>
      </c>
      <c r="C75" s="21" t="str">
        <f>'Componen 4 Participación y RdC'!C$103</f>
        <v>Subcomponente 3
Responder a compromisos propuestos, evaluación y retroalimentación en los ejercicios de rendición de cuentas con acciones correctivas para mejora</v>
      </c>
      <c r="D75" s="21" t="str">
        <f>'Componen 4 Participación y RdC'!D$97</f>
        <v>4.2.16</v>
      </c>
      <c r="E75"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5" s="21" t="str">
        <f>'Componen 4 Participación y RdC'!F$97</f>
        <v xml:space="preserve">Dos (2) listados de asistencia a las jornadas realizadas en la vigencia </v>
      </c>
      <c r="G75" s="21" t="str">
        <f>'Componen 4 Participación y RdC'!G97</f>
        <v>Oficina Asesora de Planeación</v>
      </c>
      <c r="H75" s="21" t="str">
        <f>'Componen 4 Participación y RdC'!H98</f>
        <v>Proceso de Atención a Partes Interesadas y Comunicaciones
(Comunicaciones)</v>
      </c>
      <c r="I75" s="26">
        <f>'Componen 4 Participación y RdC'!I$100</f>
        <v>45231</v>
      </c>
      <c r="J75" s="21"/>
    </row>
    <row r="76" spans="2:10" ht="78.75" x14ac:dyDescent="0.25">
      <c r="B76" s="21" t="s">
        <v>7</v>
      </c>
      <c r="C76" s="21" t="str">
        <f>'Componen 4 Participación y RdC'!C$103</f>
        <v>Subcomponente 3
Responder a compromisos propuestos, evaluación y retroalimentación en los ejercicios de rendición de cuentas con acciones correctivas para mejora</v>
      </c>
      <c r="D76" s="21" t="str">
        <f>'Componen 4 Participación y RdC'!D$97</f>
        <v>4.2.16</v>
      </c>
      <c r="E76"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6" s="21" t="str">
        <f>'Componen 4 Participación y RdC'!F$97</f>
        <v xml:space="preserve">Dos (2) listados de asistencia a las jornadas realizadas en la vigencia </v>
      </c>
      <c r="G76" s="21" t="str">
        <f>'Componen 4 Participación y RdC'!G98</f>
        <v>Oficina Asesora de Planeación</v>
      </c>
      <c r="H76" s="21" t="str">
        <f>'Componen 4 Participación y RdC'!H98</f>
        <v>Proceso de Atención a Partes Interesadas y Comunicaciones
(Comunicaciones)</v>
      </c>
      <c r="I76" s="26">
        <f>'Componen 4 Participación y RdC'!I$100</f>
        <v>45231</v>
      </c>
      <c r="J76" s="21"/>
    </row>
    <row r="77" spans="2:10" ht="78.75" x14ac:dyDescent="0.25">
      <c r="B77" s="21" t="s">
        <v>7</v>
      </c>
      <c r="C77" s="21" t="str">
        <f>'Componen 4 Participación y RdC'!C$103</f>
        <v>Subcomponente 3
Responder a compromisos propuestos, evaluación y retroalimentación en los ejercicios de rendición de cuentas con acciones correctivas para mejora</v>
      </c>
      <c r="D77" s="21" t="str">
        <f>'Componen 4 Participación y RdC'!D$97</f>
        <v>4.2.16</v>
      </c>
      <c r="E77"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7" s="21" t="str">
        <f>'Componen 4 Participación y RdC'!F$97</f>
        <v xml:space="preserve">Dos (2) listados de asistencia a las jornadas realizadas en la vigencia </v>
      </c>
      <c r="G77" s="21" t="str">
        <f>'Componen 4 Participación y RdC'!G100</f>
        <v>Gerencia Ambiental, Social y Atención al Usuario, GASA</v>
      </c>
      <c r="H77" s="21" t="str">
        <f>'Componen 4 Participación y RdC'!H98</f>
        <v>Proceso de Atención a Partes Interesadas y Comunicaciones
(Comunicaciones)</v>
      </c>
      <c r="I77" s="26">
        <f>'Componen 4 Participación y RdC'!I$100</f>
        <v>45231</v>
      </c>
      <c r="J77" s="21"/>
    </row>
    <row r="78" spans="2:10" ht="78.75" x14ac:dyDescent="0.25">
      <c r="B78" s="21" t="s">
        <v>7</v>
      </c>
      <c r="C78" s="21" t="str">
        <f>'Componen 4 Participación y RdC'!C$103</f>
        <v>Subcomponente 3
Responder a compromisos propuestos, evaluación y retroalimentación en los ejercicios de rendición de cuentas con acciones correctivas para mejora</v>
      </c>
      <c r="D78" s="21" t="str">
        <f>'Componen 4 Participación y RdC'!D$97</f>
        <v>4.2.16</v>
      </c>
      <c r="E78" s="21" t="str">
        <f>'Componen 4 Participación y RdC'!E$97</f>
        <v>Rendir cuentas o realizar el comité participativo o auditoria visible en espacios de diálogo de manera participativa presencial sobre la inversión de los proyectos otorgados por regalías con los grupos de valor en Sumapaz en el marco de "Saber es tú derecho"</v>
      </c>
      <c r="F78" s="21" t="str">
        <f>'Componen 4 Participación y RdC'!F$97</f>
        <v xml:space="preserve">Dos (2) listados de asistencia a las jornadas realizadas en la vigencia </v>
      </c>
      <c r="G78" s="21" t="str">
        <f>'Componen 4 Participación y RdC'!G102</f>
        <v xml:space="preserve">Todas las dependencias de la Entidad </v>
      </c>
      <c r="H78" s="21" t="str">
        <f>'Componen 4 Participación y RdC'!H102</f>
        <v xml:space="preserve">Equipo interno conformado por los delegados del equipo de Participación Ciudadana y Rendición de Cuentas responsable de la implementación dela estrategia de Rendición de Cuentas </v>
      </c>
      <c r="I78" s="26">
        <f>'Componen 4 Participación y RdC'!I$100</f>
        <v>45231</v>
      </c>
      <c r="J78" s="21"/>
    </row>
    <row r="79" spans="2:10" ht="157.5" x14ac:dyDescent="0.25">
      <c r="B79" s="21" t="s">
        <v>7</v>
      </c>
      <c r="C79" s="21" t="str">
        <f>'Componen 4 Participación y RdC'!C$103</f>
        <v>Subcomponente 3
Responder a compromisos propuestos, evaluación y retroalimentación en los ejercicios de rendición de cuentas con acciones correctivas para mejora</v>
      </c>
      <c r="D79" s="21" t="str">
        <f>'Componen 4 Participación y RdC'!D$103</f>
        <v>4.2.17</v>
      </c>
      <c r="E79" s="21" t="str">
        <f>'Componen 4 Participación y RdC'!E$103</f>
        <v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v>
      </c>
      <c r="F79" s="21" t="str">
        <f>'Componen 4 Participación y RdC'!F$103</f>
        <v xml:space="preserve">Una (1) publicación posterior a los espacios de diálogo y rendiciones de cuenta </v>
      </c>
      <c r="G79" s="21" t="str">
        <f>'Componen 4 Participación y RdC'!G103</f>
        <v>Oficina Asesora de Planeación</v>
      </c>
      <c r="H79" s="21" t="str">
        <f>'Componen 4 Participación y RdC'!H103</f>
        <v>Proceso Direccionamiento Estratégico  e Innovación (Planeación)</v>
      </c>
      <c r="I79" s="26">
        <f>'Componen 4 Participación y RdC'!I$103</f>
        <v>45260</v>
      </c>
      <c r="J79" s="21"/>
    </row>
    <row r="80" spans="2:10" ht="157.5" x14ac:dyDescent="0.25">
      <c r="B80" s="21" t="s">
        <v>7</v>
      </c>
      <c r="C80" s="21" t="str">
        <f>'Componen 4 Participación y RdC'!C$103</f>
        <v>Subcomponente 3
Responder a compromisos propuestos, evaluación y retroalimentación en los ejercicios de rendición de cuentas con acciones correctivas para mejora</v>
      </c>
      <c r="D80" s="21" t="str">
        <f>'Componen 4 Participación y RdC'!D$103</f>
        <v>4.2.17</v>
      </c>
      <c r="E80" s="21" t="str">
        <f>'Componen 4 Participación y RdC'!E$103</f>
        <v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v>
      </c>
      <c r="F80" s="21" t="str">
        <f>'Componen 4 Participación y RdC'!F$103</f>
        <v xml:space="preserve">Una (1) publicación posterior a los espacios de diálogo y rendiciones de cuenta </v>
      </c>
      <c r="G80" s="21" t="str">
        <f>'Componen 4 Participación y RdC'!G103</f>
        <v>Oficina Asesora de Planeación</v>
      </c>
      <c r="H80" s="21" t="str">
        <f>'Componen 4 Participación y RdC'!H$104</f>
        <v>Proceso de Atención a Partes Interesadas y Comunicaciones
(Comunicaciones)</v>
      </c>
      <c r="I80" s="26">
        <f>'Componen 4 Participación y RdC'!I$103</f>
        <v>45260</v>
      </c>
      <c r="J80" s="21"/>
    </row>
    <row r="81" spans="2:10" ht="157.5" x14ac:dyDescent="0.25">
      <c r="B81" s="21" t="s">
        <v>7</v>
      </c>
      <c r="C81" s="21" t="str">
        <f>'Componen 4 Participación y RdC'!C$103</f>
        <v>Subcomponente 3
Responder a compromisos propuestos, evaluación y retroalimentación en los ejercicios de rendición de cuentas con acciones correctivas para mejora</v>
      </c>
      <c r="D81" s="21" t="str">
        <f>'Componen 4 Participación y RdC'!D$103</f>
        <v>4.2.17</v>
      </c>
      <c r="E81" s="21" t="str">
        <f>'Componen 4 Participación y RdC'!E$103</f>
        <v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v>
      </c>
      <c r="F81" s="21" t="str">
        <f>'Componen 4 Participación y RdC'!F$103</f>
        <v xml:space="preserve">Una (1) publicación posterior a los espacios de diálogo y rendiciones de cuenta </v>
      </c>
      <c r="G81" s="21" t="str">
        <f>'Componen 4 Participación y RdC'!G105</f>
        <v>Gerencia Ambiental, Social y Atención al Usuario, GASA</v>
      </c>
      <c r="H81" s="21" t="str">
        <f>'Componen 4 Participación y RdC'!H$105</f>
        <v>(Proceso intervención de la malla vial)</v>
      </c>
      <c r="I81" s="26">
        <f>'Componen 4 Participación y RdC'!I$103</f>
        <v>45260</v>
      </c>
      <c r="J81" s="21"/>
    </row>
    <row r="82" spans="2:10" ht="157.5" x14ac:dyDescent="0.25">
      <c r="B82" s="21" t="s">
        <v>7</v>
      </c>
      <c r="C82" s="21" t="str">
        <f>'Componen 4 Participación y RdC'!C$103</f>
        <v>Subcomponente 3
Responder a compromisos propuestos, evaluación y retroalimentación en los ejercicios de rendición de cuentas con acciones correctivas para mejora</v>
      </c>
      <c r="D82" s="21" t="str">
        <f>'Componen 4 Participación y RdC'!D$103</f>
        <v>4.2.17</v>
      </c>
      <c r="E82" s="21" t="str">
        <f>'Componen 4 Participación y RdC'!E$103</f>
        <v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v>
      </c>
      <c r="F82" s="21" t="str">
        <f>'Componen 4 Participación y RdC'!F$103</f>
        <v xml:space="preserve">Una (1) publicación posterior a los espacios de diálogo y rendiciones de cuenta </v>
      </c>
      <c r="G82" s="21" t="str">
        <f>'Componen 4 Participación y RdC'!G107</f>
        <v xml:space="preserve">Secretaría General </v>
      </c>
      <c r="H82" s="21" t="str">
        <f>'Componen 4 Participación y RdC'!H$107</f>
        <v>(Atención al Ciudadano)</v>
      </c>
      <c r="I82" s="26">
        <f>'Componen 4 Participación y RdC'!I$103</f>
        <v>45260</v>
      </c>
      <c r="J82" s="21"/>
    </row>
    <row r="83" spans="2:10" ht="157.5" x14ac:dyDescent="0.25">
      <c r="B83" s="21" t="s">
        <v>7</v>
      </c>
      <c r="C83" s="21" t="str">
        <f>'Componen 4 Participación y RdC'!C$103</f>
        <v>Subcomponente 3
Responder a compromisos propuestos, evaluación y retroalimentación en los ejercicios de rendición de cuentas con acciones correctivas para mejora</v>
      </c>
      <c r="D83" s="21" t="str">
        <f>'Componen 4 Participación y RdC'!D$103</f>
        <v>4.2.17</v>
      </c>
      <c r="E83" s="21" t="str">
        <f>'Componen 4 Participación y RdC'!E$103</f>
        <v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v>
      </c>
      <c r="F83" s="21" t="str">
        <f>'Componen 4 Participación y RdC'!F$103</f>
        <v xml:space="preserve">Una (1) publicación posterior a los espacios de diálogo y rendiciones de cuenta </v>
      </c>
      <c r="G83" s="21" t="str">
        <f>'Componen 4 Participación y RdC'!G108</f>
        <v xml:space="preserve">Todas las dependencias de la Entidad </v>
      </c>
      <c r="H83" s="21" t="str">
        <f>'Componen 4 Participación y RdC'!H108</f>
        <v xml:space="preserve">Equipo interno conformado por los delegados del equipo de Participación Ciudadana y Rendición de Cuentas responsable de la implementación dela estrategia de Rendición de Cuentas </v>
      </c>
      <c r="I83" s="26">
        <f>'Componen 4 Participación y RdC'!I$103</f>
        <v>45260</v>
      </c>
      <c r="J83" s="21"/>
    </row>
    <row r="84" spans="2:10" ht="90" x14ac:dyDescent="0.25">
      <c r="B84" s="21" t="s">
        <v>7</v>
      </c>
      <c r="C84" s="21" t="str">
        <f>'Componen 4 Participación y RdC'!C$103</f>
        <v>Subcomponente 3
Responder a compromisos propuestos, evaluación y retroalimentación en los ejercicios de rendición de cuentas con acciones correctivas para mejora</v>
      </c>
      <c r="D84" s="21" t="str">
        <f>'Componen 4 Participación y RdC'!D109</f>
        <v>4.2.18</v>
      </c>
      <c r="E84" s="21" t="str">
        <f>'Componen 4 Participación y RdC'!E109</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84" s="21" t="str">
        <f>'Componen 4 Participación y RdC'!F109</f>
        <v>Un (1) pantallazo de los compromisos y seguimiento realizados en la plataforma colibrí</v>
      </c>
      <c r="G84" s="21" t="str">
        <f>'Componen 4 Participación y RdC'!G109</f>
        <v>Oficina Asesora de Planeación</v>
      </c>
      <c r="H84" s="21" t="str">
        <f>'Componen 4 Participación y RdC'!H109</f>
        <v>Proceso Direccionamiento Estratégico  e Innovación (Planeación)</v>
      </c>
      <c r="I84" s="26">
        <f>'Componen 4 Participación y RdC'!I109</f>
        <v>45231</v>
      </c>
      <c r="J84" s="21"/>
    </row>
    <row r="85" spans="2:10" ht="90" x14ac:dyDescent="0.25">
      <c r="B85" s="21" t="s">
        <v>7</v>
      </c>
      <c r="C85" s="21" t="str">
        <f>'Componen 4 Participación y RdC'!C$103</f>
        <v>Subcomponente 3
Responder a compromisos propuestos, evaluación y retroalimentación en los ejercicios de rendición de cuentas con acciones correctivas para mejora</v>
      </c>
      <c r="D85" s="21" t="str">
        <f>'Componen 4 Participación y RdC'!D$110</f>
        <v>4.2.19</v>
      </c>
      <c r="E85" s="21" t="str">
        <f>'Componen 4 Participación y RdC'!E$110</f>
        <v>Aplicar encuesta de evaluación y retroalimentación de la gestión de la UAERMV, sobre los espacios de rendición de cuentas propios e informes de rendición de cuentas a los grupos de valor y analizar el impacto de las preguntas, solicitudes y sugerencias de los ciudadanos</v>
      </c>
      <c r="F85" s="21" t="str">
        <f>'Componen 4 Participación y RdC'!F$110</f>
        <v>Un (1) informe de los resultados de la evaluación de percepción y análisis del impacto de las preguntas, solicitudes y sugerencias</v>
      </c>
      <c r="G85" s="21" t="str">
        <f>'Componen 4 Participación y RdC'!G110</f>
        <v>Oficina Asesora de Planeación</v>
      </c>
      <c r="H85" s="21" t="str">
        <f>'Componen 4 Participación y RdC'!H110</f>
        <v>Proceso Direccionamiento Estratégico  e Innovación (Planeación)</v>
      </c>
      <c r="I85" s="26">
        <f>'Componen 4 Participación y RdC'!I$110</f>
        <v>45231</v>
      </c>
      <c r="J85" s="21"/>
    </row>
    <row r="86" spans="2:10" ht="78.75" x14ac:dyDescent="0.25">
      <c r="B86" s="21" t="s">
        <v>7</v>
      </c>
      <c r="C86" s="21" t="str">
        <f>'Componen 4 Participación y RdC'!C$103</f>
        <v>Subcomponente 3
Responder a compromisos propuestos, evaluación y retroalimentación en los ejercicios de rendición de cuentas con acciones correctivas para mejora</v>
      </c>
      <c r="D86" s="21" t="str">
        <f>'Componen 4 Participación y RdC'!D111</f>
        <v>4.2.20</v>
      </c>
      <c r="E86" s="21" t="str">
        <f>'Componen 4 Participación y RdC'!E111</f>
        <v xml:space="preserve">Realizar la evaluación de la Audiencia Pública </v>
      </c>
      <c r="F86" s="21" t="str">
        <f>'Componen 4 Participación y RdC'!F111</f>
        <v>Un (1) informe de Evaluación a la Audiencia Publica socializado y publicado.</v>
      </c>
      <c r="G86" s="21" t="str">
        <f>'Componen 4 Participación y RdC'!G111</f>
        <v>Oficina de Control Interno</v>
      </c>
      <c r="H86" s="21" t="str">
        <f>'Componen 4 Participación y RdC'!H111</f>
        <v xml:space="preserve">Proceso Control, Evaluación y Mejora de la Gestión </v>
      </c>
      <c r="I86" s="26">
        <f>'Componen 4 Participación y RdC'!I111</f>
        <v>45291</v>
      </c>
      <c r="J86" s="21"/>
    </row>
    <row r="87" spans="2:10" ht="78.75" x14ac:dyDescent="0.25">
      <c r="B87" s="21" t="s">
        <v>7</v>
      </c>
      <c r="C87" s="21" t="str">
        <f>'Componen 4 Participación y RdC'!C$103</f>
        <v>Subcomponente 3
Responder a compromisos propuestos, evaluación y retroalimentación en los ejercicios de rendición de cuentas con acciones correctivas para mejora</v>
      </c>
      <c r="D87" s="21" t="e">
        <f>'Componen 4 Participación y RdC'!#REF!</f>
        <v>#REF!</v>
      </c>
      <c r="E87" s="21" t="e">
        <f>'Componen 4 Participación y RdC'!#REF!</f>
        <v>#REF!</v>
      </c>
      <c r="F87" s="21" t="e">
        <f>'Componen 4 Participación y RdC'!#REF!</f>
        <v>#REF!</v>
      </c>
      <c r="G87" s="21" t="e">
        <f>'Componen 4 Participación y RdC'!#REF!</f>
        <v>#REF!</v>
      </c>
      <c r="H87" s="21" t="e">
        <f>'Componen 4 Participación y RdC'!#REF!</f>
        <v>#REF!</v>
      </c>
      <c r="I87" s="26" t="e">
        <f>'Componen 4 Participación y RdC'!#REF!</f>
        <v>#REF!</v>
      </c>
      <c r="J87" s="21"/>
    </row>
    <row r="88" spans="2:10" ht="45" x14ac:dyDescent="0.25">
      <c r="B88" s="21" t="s">
        <v>8</v>
      </c>
      <c r="C88" s="21" t="e">
        <f>#REF!</f>
        <v>#REF!</v>
      </c>
      <c r="D88" s="21" t="e">
        <f>#REF!</f>
        <v>#REF!</v>
      </c>
      <c r="E88" s="21" t="e">
        <f>#REF!</f>
        <v>#REF!</v>
      </c>
      <c r="F88" s="21" t="e">
        <f>#REF!</f>
        <v>#REF!</v>
      </c>
      <c r="G88" s="21" t="e">
        <f>#REF!</f>
        <v>#REF!</v>
      </c>
      <c r="H88" s="21" t="e">
        <f>#REF!</f>
        <v>#REF!</v>
      </c>
      <c r="I88" s="26" t="e">
        <f>#REF!</f>
        <v>#REF!</v>
      </c>
      <c r="J88" s="21"/>
    </row>
    <row r="89" spans="2:10" ht="101.25" x14ac:dyDescent="0.25">
      <c r="B89" s="21" t="s">
        <v>8</v>
      </c>
      <c r="C89" s="21" t="e">
        <f>#REF!</f>
        <v>#REF!</v>
      </c>
      <c r="D89" s="21" t="e">
        <f>#REF!</f>
        <v>#REF!</v>
      </c>
      <c r="E89" s="21" t="e">
        <f>#REF!</f>
        <v>#REF!</v>
      </c>
      <c r="F89" s="21" t="e">
        <f>#REF!</f>
        <v>#REF!</v>
      </c>
      <c r="G89" s="21" t="e">
        <f>#REF!</f>
        <v>#REF!</v>
      </c>
      <c r="H89" s="21" t="e">
        <f>#REF!</f>
        <v>#REF!</v>
      </c>
      <c r="I89" s="26" t="e">
        <f>#REF!</f>
        <v>#REF!</v>
      </c>
      <c r="J89" s="21"/>
    </row>
    <row r="90" spans="2:10" ht="101.25" x14ac:dyDescent="0.25">
      <c r="B90" s="21" t="s">
        <v>8</v>
      </c>
      <c r="C90" s="21" t="e">
        <f>#REF!</f>
        <v>#REF!</v>
      </c>
      <c r="D90" s="21" t="e">
        <f>#REF!</f>
        <v>#REF!</v>
      </c>
      <c r="E90" s="21" t="e">
        <f>#REF!</f>
        <v>#REF!</v>
      </c>
      <c r="F90" s="21" t="e">
        <f>#REF!</f>
        <v>#REF!</v>
      </c>
      <c r="G90" s="21" t="e">
        <f>#REF!</f>
        <v>#REF!</v>
      </c>
      <c r="H90" s="21" t="e">
        <f>#REF!</f>
        <v>#REF!</v>
      </c>
      <c r="I90" s="26" t="e">
        <f>#REF!</f>
        <v>#REF!</v>
      </c>
      <c r="J90" s="21"/>
    </row>
    <row r="91" spans="2:10" ht="101.25" x14ac:dyDescent="0.25">
      <c r="B91" s="21" t="s">
        <v>8</v>
      </c>
      <c r="C91" s="21" t="e">
        <f>#REF!</f>
        <v>#REF!</v>
      </c>
      <c r="D91" s="21" t="e">
        <f>#REF!</f>
        <v>#REF!</v>
      </c>
      <c r="E91" s="21" t="e">
        <f>#REF!</f>
        <v>#REF!</v>
      </c>
      <c r="F91" s="21" t="e">
        <f>#REF!</f>
        <v>#REF!</v>
      </c>
      <c r="G91" s="21" t="e">
        <f>#REF!</f>
        <v>#REF!</v>
      </c>
      <c r="H91" s="21" t="e">
        <f>#REF!</f>
        <v>#REF!</v>
      </c>
      <c r="I91" s="26" t="e">
        <f>#REF!</f>
        <v>#REF!</v>
      </c>
      <c r="J91" s="21"/>
    </row>
    <row r="92" spans="2:10" ht="101.25" x14ac:dyDescent="0.25">
      <c r="B92" s="21" t="s">
        <v>8</v>
      </c>
      <c r="C92" s="21" t="e">
        <f>#REF!</f>
        <v>#REF!</v>
      </c>
      <c r="D92" s="21" t="e">
        <f>#REF!</f>
        <v>#REF!</v>
      </c>
      <c r="E92" s="21" t="e">
        <f>#REF!</f>
        <v>#REF!</v>
      </c>
      <c r="F92" s="21" t="e">
        <f>#REF!</f>
        <v>#REF!</v>
      </c>
      <c r="G92" s="21" t="e">
        <f>#REF!</f>
        <v>#REF!</v>
      </c>
      <c r="H92" s="21" t="e">
        <f>#REF!</f>
        <v>#REF!</v>
      </c>
      <c r="I92" s="26" t="e">
        <f>#REF!</f>
        <v>#REF!</v>
      </c>
      <c r="J92" s="21"/>
    </row>
    <row r="93" spans="2:10" ht="67.5" x14ac:dyDescent="0.25">
      <c r="B93" s="21" t="s">
        <v>8</v>
      </c>
      <c r="C93" s="21" t="e">
        <f>#REF!</f>
        <v>#REF!</v>
      </c>
      <c r="D93" s="21" t="e">
        <f>#REF!</f>
        <v>#REF!</v>
      </c>
      <c r="E93" s="21" t="e">
        <f>#REF!</f>
        <v>#REF!</v>
      </c>
      <c r="F93" s="21" t="e">
        <f>#REF!</f>
        <v>#REF!</v>
      </c>
      <c r="G93" s="21" t="e">
        <f>#REF!</f>
        <v>#REF!</v>
      </c>
      <c r="H93" s="21" t="e">
        <f>#REF!</f>
        <v>#REF!</v>
      </c>
      <c r="I93" s="26" t="e">
        <f>#REF!</f>
        <v>#REF!</v>
      </c>
      <c r="J93" s="21"/>
    </row>
    <row r="94" spans="2:10" ht="67.5" x14ac:dyDescent="0.25">
      <c r="B94" s="21" t="s">
        <v>8</v>
      </c>
      <c r="C94" s="21" t="e">
        <f>#REF!</f>
        <v>#REF!</v>
      </c>
      <c r="D94" s="21" t="e">
        <f>#REF!</f>
        <v>#REF!</v>
      </c>
      <c r="E94" s="21" t="e">
        <f>#REF!</f>
        <v>#REF!</v>
      </c>
      <c r="F94" s="21" t="e">
        <f>#REF!</f>
        <v>#REF!</v>
      </c>
      <c r="G94" s="21" t="e">
        <f>#REF!</f>
        <v>#REF!</v>
      </c>
      <c r="H94" s="21" t="e">
        <f>#REF!</f>
        <v>#REF!</v>
      </c>
      <c r="I94" s="26" t="e">
        <f>#REF!</f>
        <v>#REF!</v>
      </c>
      <c r="J94" s="21"/>
    </row>
    <row r="95" spans="2:10" ht="67.5" x14ac:dyDescent="0.25">
      <c r="B95" s="21" t="s">
        <v>8</v>
      </c>
      <c r="C95" s="21" t="e">
        <f>#REF!</f>
        <v>#REF!</v>
      </c>
      <c r="D95" s="21" t="e">
        <f>#REF!</f>
        <v>#REF!</v>
      </c>
      <c r="E95" s="21" t="e">
        <f>#REF!</f>
        <v>#REF!</v>
      </c>
      <c r="F95" s="21" t="e">
        <f>#REF!</f>
        <v>#REF!</v>
      </c>
      <c r="G95" s="21" t="e">
        <f>#REF!</f>
        <v>#REF!</v>
      </c>
      <c r="H95" s="21" t="e">
        <f>#REF!</f>
        <v>#REF!</v>
      </c>
      <c r="I95" s="26" t="e">
        <f>#REF!</f>
        <v>#REF!</v>
      </c>
      <c r="J95" s="21"/>
    </row>
    <row r="96" spans="2:10" ht="67.5" x14ac:dyDescent="0.25">
      <c r="B96" s="21" t="s">
        <v>8</v>
      </c>
      <c r="C96" s="21" t="e">
        <f>#REF!</f>
        <v>#REF!</v>
      </c>
      <c r="D96" s="21" t="e">
        <f>#REF!</f>
        <v>#REF!</v>
      </c>
      <c r="E96" s="21" t="e">
        <f>#REF!</f>
        <v>#REF!</v>
      </c>
      <c r="F96" s="21" t="e">
        <f>#REF!</f>
        <v>#REF!</v>
      </c>
      <c r="G96" s="21" t="e">
        <f>#REF!</f>
        <v>#REF!</v>
      </c>
      <c r="H96" s="21" t="e">
        <f>#REF!</f>
        <v>#REF!</v>
      </c>
      <c r="I96" s="26" t="e">
        <f>#REF!</f>
        <v>#REF!</v>
      </c>
      <c r="J96" s="21"/>
    </row>
    <row r="97" spans="2:10" ht="90" x14ac:dyDescent="0.25">
      <c r="B97" s="21" t="s">
        <v>8</v>
      </c>
      <c r="C97" s="21" t="e">
        <f>#REF!</f>
        <v>#REF!</v>
      </c>
      <c r="D97" s="21" t="e">
        <f>#REF!</f>
        <v>#REF!</v>
      </c>
      <c r="E97" s="21" t="e">
        <f>#REF!</f>
        <v>#REF!</v>
      </c>
      <c r="F97" s="21" t="e">
        <f>#REF!</f>
        <v>#REF!</v>
      </c>
      <c r="G97" s="21" t="e">
        <f>#REF!</f>
        <v>#REF!</v>
      </c>
      <c r="H97" s="21" t="e">
        <f>#REF!</f>
        <v>#REF!</v>
      </c>
      <c r="I97" s="26" t="e">
        <f>#REF!</f>
        <v>#REF!</v>
      </c>
      <c r="J97" s="21"/>
    </row>
    <row r="98" spans="2:10" ht="90" x14ac:dyDescent="0.25">
      <c r="B98" s="21" t="s">
        <v>8</v>
      </c>
      <c r="C98" s="21" t="e">
        <f>#REF!</f>
        <v>#REF!</v>
      </c>
      <c r="D98" s="21" t="e">
        <f>#REF!</f>
        <v>#REF!</v>
      </c>
      <c r="E98" s="21" t="e">
        <f>#REF!</f>
        <v>#REF!</v>
      </c>
      <c r="F98" s="21" t="e">
        <f>#REF!</f>
        <v>#REF!</v>
      </c>
      <c r="G98" s="21" t="e">
        <f>#REF!</f>
        <v>#REF!</v>
      </c>
      <c r="H98" s="21" t="e">
        <f>#REF!</f>
        <v>#REF!</v>
      </c>
      <c r="I98" s="26" t="e">
        <f>#REF!</f>
        <v>#REF!</v>
      </c>
      <c r="J98" s="21"/>
    </row>
    <row r="99" spans="2:10" ht="90" x14ac:dyDescent="0.25">
      <c r="B99" s="21" t="s">
        <v>8</v>
      </c>
      <c r="C99" s="21" t="e">
        <f>#REF!</f>
        <v>#REF!</v>
      </c>
      <c r="D99" s="21" t="e">
        <f>#REF!</f>
        <v>#REF!</v>
      </c>
      <c r="E99" s="21" t="e">
        <f>#REF!</f>
        <v>#REF!</v>
      </c>
      <c r="F99" s="21" t="e">
        <f>#REF!</f>
        <v>#REF!</v>
      </c>
      <c r="G99" s="21" t="e">
        <f>#REF!</f>
        <v>#REF!</v>
      </c>
      <c r="H99" s="21" t="e">
        <f>#REF!</f>
        <v>#REF!</v>
      </c>
      <c r="I99" s="26" t="e">
        <f>#REF!</f>
        <v>#REF!</v>
      </c>
      <c r="J99" s="21"/>
    </row>
    <row r="100" spans="2:10" ht="90" x14ac:dyDescent="0.25">
      <c r="B100" s="21" t="s">
        <v>8</v>
      </c>
      <c r="C100" s="21" t="e">
        <f>#REF!</f>
        <v>#REF!</v>
      </c>
      <c r="D100" s="21" t="e">
        <f>#REF!</f>
        <v>#REF!</v>
      </c>
      <c r="E100" s="21" t="e">
        <f>#REF!</f>
        <v>#REF!</v>
      </c>
      <c r="F100" s="21" t="e">
        <f>#REF!</f>
        <v>#REF!</v>
      </c>
      <c r="G100" s="21" t="e">
        <f>#REF!</f>
        <v>#REF!</v>
      </c>
      <c r="H100" s="21" t="e">
        <f>#REF!</f>
        <v>#REF!</v>
      </c>
      <c r="I100" s="26" t="e">
        <f>#REF!</f>
        <v>#REF!</v>
      </c>
      <c r="J100" s="21"/>
    </row>
    <row r="101" spans="2:10" ht="33.75" x14ac:dyDescent="0.25">
      <c r="B101" s="21" t="s">
        <v>8</v>
      </c>
      <c r="C101" s="21" t="e">
        <f>#REF!</f>
        <v>#REF!</v>
      </c>
      <c r="D101" s="21" t="e">
        <f>#REF!</f>
        <v>#REF!</v>
      </c>
      <c r="E101" s="21" t="e">
        <f>#REF!</f>
        <v>#REF!</v>
      </c>
      <c r="F101" s="21" t="e">
        <f>#REF!</f>
        <v>#REF!</v>
      </c>
      <c r="G101" s="21" t="e">
        <f>#REF!</f>
        <v>#REF!</v>
      </c>
      <c r="H101" s="21" t="e">
        <f>#REF!</f>
        <v>#REF!</v>
      </c>
      <c r="I101" s="26" t="e">
        <f>#REF!</f>
        <v>#REF!</v>
      </c>
      <c r="J101" s="21"/>
    </row>
    <row r="102" spans="2:10" ht="33.75" x14ac:dyDescent="0.25">
      <c r="B102" s="21" t="s">
        <v>8</v>
      </c>
      <c r="C102" s="21" t="e">
        <f>#REF!</f>
        <v>#REF!</v>
      </c>
      <c r="D102" s="21" t="e">
        <f>#REF!</f>
        <v>#REF!</v>
      </c>
      <c r="E102" s="21" t="e">
        <f>#REF!</f>
        <v>#REF!</v>
      </c>
      <c r="F102" s="21" t="e">
        <f>#REF!</f>
        <v>#REF!</v>
      </c>
      <c r="G102" s="21" t="e">
        <f>#REF!</f>
        <v>#REF!</v>
      </c>
      <c r="H102" s="21" t="e">
        <f>#REF!</f>
        <v>#REF!</v>
      </c>
      <c r="I102" s="26" t="e">
        <f>#REF!</f>
        <v>#REF!</v>
      </c>
      <c r="J102" s="21"/>
    </row>
    <row r="103" spans="2:10" ht="67.5" x14ac:dyDescent="0.25">
      <c r="B103" s="21" t="s">
        <v>8</v>
      </c>
      <c r="C103" s="21" t="e">
        <f>#REF!</f>
        <v>#REF!</v>
      </c>
      <c r="D103" s="21" t="e">
        <f>#REF!</f>
        <v>#REF!</v>
      </c>
      <c r="E103" s="21" t="e">
        <f>#REF!</f>
        <v>#REF!</v>
      </c>
      <c r="F103" s="21" t="e">
        <f>#REF!</f>
        <v>#REF!</v>
      </c>
      <c r="G103" s="21" t="e">
        <f>#REF!</f>
        <v>#REF!</v>
      </c>
      <c r="H103" s="21" t="e">
        <f>#REF!</f>
        <v>#REF!</v>
      </c>
      <c r="I103" s="26" t="e">
        <f>#REF!</f>
        <v>#REF!</v>
      </c>
      <c r="J103" s="21"/>
    </row>
    <row r="104" spans="2:10" ht="67.5" x14ac:dyDescent="0.25">
      <c r="B104" s="21" t="s">
        <v>8</v>
      </c>
      <c r="C104" s="21" t="e">
        <f>#REF!</f>
        <v>#REF!</v>
      </c>
      <c r="D104" s="21" t="e">
        <f>#REF!</f>
        <v>#REF!</v>
      </c>
      <c r="E104" s="21" t="e">
        <f>#REF!</f>
        <v>#REF!</v>
      </c>
      <c r="F104" s="21" t="e">
        <f>#REF!</f>
        <v>#REF!</v>
      </c>
      <c r="G104" s="21" t="e">
        <f>#REF!</f>
        <v>#REF!</v>
      </c>
      <c r="H104" s="21" t="e">
        <f>#REF!</f>
        <v>#REF!</v>
      </c>
      <c r="I104" s="26" t="e">
        <f>#REF!</f>
        <v>#REF!</v>
      </c>
      <c r="J104" s="21"/>
    </row>
    <row r="105" spans="2:10" ht="22.5" customHeight="1" x14ac:dyDescent="0.25">
      <c r="B105" s="21" t="s">
        <v>8</v>
      </c>
      <c r="C105" s="21" t="e">
        <f>#REF!</f>
        <v>#REF!</v>
      </c>
      <c r="D105" s="21" t="e">
        <f>#REF!</f>
        <v>#REF!</v>
      </c>
      <c r="E105" s="21" t="e">
        <f>#REF!</f>
        <v>#REF!</v>
      </c>
      <c r="F105" s="21" t="e">
        <f>#REF!</f>
        <v>#REF!</v>
      </c>
      <c r="G105" s="21" t="e">
        <f>#REF!</f>
        <v>#REF!</v>
      </c>
      <c r="H105" s="21" t="e">
        <f>#REF!</f>
        <v>#REF!</v>
      </c>
      <c r="I105" s="26" t="e">
        <f>#REF!</f>
        <v>#REF!</v>
      </c>
      <c r="J105" s="21"/>
    </row>
    <row r="106" spans="2:10" ht="33.75" x14ac:dyDescent="0.25">
      <c r="B106" s="21" t="s">
        <v>8</v>
      </c>
      <c r="C106" s="21" t="e">
        <f>#REF!</f>
        <v>#REF!</v>
      </c>
      <c r="D106" s="21" t="e">
        <f>#REF!</f>
        <v>#REF!</v>
      </c>
      <c r="E106" s="21" t="e">
        <f>#REF!</f>
        <v>#REF!</v>
      </c>
      <c r="F106" s="21" t="e">
        <f>#REF!</f>
        <v>#REF!</v>
      </c>
      <c r="G106" s="21" t="e">
        <f>#REF!</f>
        <v>#REF!</v>
      </c>
      <c r="H106" s="21" t="e">
        <f>#REF!</f>
        <v>#REF!</v>
      </c>
      <c r="I106" s="26" t="e">
        <f>#REF!</f>
        <v>#REF!</v>
      </c>
      <c r="J106" s="21"/>
    </row>
    <row r="107" spans="2:10" ht="33.75" x14ac:dyDescent="0.25">
      <c r="B107" s="21" t="s">
        <v>8</v>
      </c>
      <c r="C107" s="21" t="e">
        <f>#REF!</f>
        <v>#REF!</v>
      </c>
      <c r="D107" s="21" t="e">
        <f>#REF!</f>
        <v>#REF!</v>
      </c>
      <c r="E107" s="21" t="e">
        <f>#REF!</f>
        <v>#REF!</v>
      </c>
      <c r="F107" s="21" t="e">
        <f>#REF!</f>
        <v>#REF!</v>
      </c>
      <c r="G107" s="21" t="e">
        <f>#REF!</f>
        <v>#REF!</v>
      </c>
      <c r="H107" s="21" t="e">
        <f>#REF!</f>
        <v>#REF!</v>
      </c>
      <c r="I107" s="26" t="e">
        <f>#REF!</f>
        <v>#REF!</v>
      </c>
      <c r="J107" s="21"/>
    </row>
    <row r="108" spans="2:10" ht="33.75" x14ac:dyDescent="0.25">
      <c r="B108" s="21" t="s">
        <v>8</v>
      </c>
      <c r="C108" s="21" t="e">
        <f>#REF!</f>
        <v>#REF!</v>
      </c>
      <c r="D108" s="21" t="e">
        <f>#REF!</f>
        <v>#REF!</v>
      </c>
      <c r="E108" s="21" t="e">
        <f>#REF!</f>
        <v>#REF!</v>
      </c>
      <c r="F108" s="21" t="e">
        <f>#REF!</f>
        <v>#REF!</v>
      </c>
      <c r="G108" s="21" t="e">
        <f>#REF!</f>
        <v>#REF!</v>
      </c>
      <c r="H108" s="21" t="e">
        <f>#REF!</f>
        <v>#REF!</v>
      </c>
      <c r="I108" s="26" t="e">
        <f>#REF!</f>
        <v>#REF!</v>
      </c>
      <c r="J108" s="21"/>
    </row>
    <row r="109" spans="2:10" ht="33.75" customHeight="1" x14ac:dyDescent="0.25">
      <c r="B109" s="21" t="s">
        <v>8</v>
      </c>
      <c r="C109" s="21" t="e">
        <f>#REF!</f>
        <v>#REF!</v>
      </c>
      <c r="D109" s="21" t="e">
        <f>#REF!</f>
        <v>#REF!</v>
      </c>
      <c r="E109" s="21" t="e">
        <f>#REF!</f>
        <v>#REF!</v>
      </c>
      <c r="F109" s="21" t="e">
        <f>#REF!</f>
        <v>#REF!</v>
      </c>
      <c r="G109" s="21" t="e">
        <f>#REF!</f>
        <v>#REF!</v>
      </c>
      <c r="H109" s="21" t="e">
        <f>#REF!</f>
        <v>#REF!</v>
      </c>
      <c r="I109" s="26" t="e">
        <f>#REF!</f>
        <v>#REF!</v>
      </c>
      <c r="J109" s="21"/>
    </row>
    <row r="110" spans="2:10" ht="78.75" x14ac:dyDescent="0.25">
      <c r="B110" s="21" t="s">
        <v>8</v>
      </c>
      <c r="C110" s="21" t="e">
        <f>#REF!</f>
        <v>#REF!</v>
      </c>
      <c r="D110" s="21" t="e">
        <f>#REF!</f>
        <v>#REF!</v>
      </c>
      <c r="E110" s="21" t="e">
        <f>#REF!</f>
        <v>#REF!</v>
      </c>
      <c r="F110" s="21" t="e">
        <f>#REF!</f>
        <v>#REF!</v>
      </c>
      <c r="G110" s="21" t="e">
        <f>#REF!</f>
        <v>#REF!</v>
      </c>
      <c r="H110" s="21" t="e">
        <f>#REF!</f>
        <v>#REF!</v>
      </c>
      <c r="I110" s="26" t="e">
        <f>#REF!</f>
        <v>#REF!</v>
      </c>
      <c r="J110" s="21"/>
    </row>
    <row r="111" spans="2:10" ht="33.75" x14ac:dyDescent="0.25">
      <c r="B111" s="21" t="s">
        <v>8</v>
      </c>
      <c r="C111" s="21" t="e">
        <f>#REF!</f>
        <v>#REF!</v>
      </c>
      <c r="D111" s="21" t="e">
        <f>#REF!</f>
        <v>#REF!</v>
      </c>
      <c r="E111" s="21" t="e">
        <f>#REF!</f>
        <v>#REF!</v>
      </c>
      <c r="F111" s="21" t="e">
        <f>#REF!</f>
        <v>#REF!</v>
      </c>
      <c r="G111" s="21" t="e">
        <f>#REF!</f>
        <v>#REF!</v>
      </c>
      <c r="H111" s="21" t="e">
        <f>#REF!</f>
        <v>#REF!</v>
      </c>
      <c r="I111" s="26" t="e">
        <f>#REF!</f>
        <v>#REF!</v>
      </c>
      <c r="J111" s="21"/>
    </row>
    <row r="112" spans="2:10" ht="135" x14ac:dyDescent="0.25">
      <c r="B112" s="21" t="s">
        <v>8</v>
      </c>
      <c r="C112" s="21" t="e">
        <f>#REF!</f>
        <v>#REF!</v>
      </c>
      <c r="D112" s="21" t="e">
        <f>#REF!</f>
        <v>#REF!</v>
      </c>
      <c r="E112" s="21" t="e">
        <f>#REF!</f>
        <v>#REF!</v>
      </c>
      <c r="F112" s="21" t="e">
        <f>#REF!</f>
        <v>#REF!</v>
      </c>
      <c r="G112" s="21" t="e">
        <f>#REF!</f>
        <v>#REF!</v>
      </c>
      <c r="H112" s="21" t="e">
        <f>#REF!</f>
        <v>#REF!</v>
      </c>
      <c r="I112" s="26" t="e">
        <f>#REF!</f>
        <v>#REF!</v>
      </c>
      <c r="J112" s="21"/>
    </row>
    <row r="113" spans="2:10" ht="135" x14ac:dyDescent="0.25">
      <c r="B113" s="21" t="s">
        <v>8</v>
      </c>
      <c r="C113" s="21" t="e">
        <f>#REF!</f>
        <v>#REF!</v>
      </c>
      <c r="D113" s="21" t="e">
        <f>#REF!</f>
        <v>#REF!</v>
      </c>
      <c r="E113" s="21" t="e">
        <f>#REF!</f>
        <v>#REF!</v>
      </c>
      <c r="F113" s="21" t="e">
        <f>#REF!</f>
        <v>#REF!</v>
      </c>
      <c r="G113" s="21" t="e">
        <f>#REF!</f>
        <v>#REF!</v>
      </c>
      <c r="H113" s="21" t="e">
        <f>#REF!</f>
        <v>#REF!</v>
      </c>
      <c r="I113" s="26" t="e">
        <f>#REF!</f>
        <v>#REF!</v>
      </c>
      <c r="J113" s="21"/>
    </row>
    <row r="114" spans="2:10" ht="135" x14ac:dyDescent="0.25">
      <c r="B114" s="21" t="s">
        <v>8</v>
      </c>
      <c r="C114" s="21" t="e">
        <f>#REF!</f>
        <v>#REF!</v>
      </c>
      <c r="D114" s="21" t="e">
        <f>#REF!</f>
        <v>#REF!</v>
      </c>
      <c r="E114" s="21" t="e">
        <f>#REF!</f>
        <v>#REF!</v>
      </c>
      <c r="F114" s="21" t="e">
        <f>#REF!</f>
        <v>#REF!</v>
      </c>
      <c r="G114" s="21" t="e">
        <f>#REF!</f>
        <v>#REF!</v>
      </c>
      <c r="H114" s="21" t="e">
        <f>#REF!</f>
        <v>#REF!</v>
      </c>
      <c r="I114" s="26" t="e">
        <f>#REF!</f>
        <v>#REF!</v>
      </c>
      <c r="J114" s="21"/>
    </row>
    <row r="115" spans="2:10" ht="33.75" x14ac:dyDescent="0.25">
      <c r="B115" s="21" t="s">
        <v>8</v>
      </c>
      <c r="C115" s="21" t="e">
        <f>#REF!</f>
        <v>#REF!</v>
      </c>
      <c r="D115" s="21" t="e">
        <f>#REF!</f>
        <v>#REF!</v>
      </c>
      <c r="E115" s="21" t="e">
        <f>#REF!</f>
        <v>#REF!</v>
      </c>
      <c r="F115" s="21" t="e">
        <f>#REF!</f>
        <v>#REF!</v>
      </c>
      <c r="G115" s="21" t="e">
        <f>#REF!</f>
        <v>#REF!</v>
      </c>
      <c r="H115" s="21" t="e">
        <f>#REF!</f>
        <v>#REF!</v>
      </c>
      <c r="I115" s="26" t="e">
        <f>#REF!</f>
        <v>#REF!</v>
      </c>
      <c r="J115" s="21"/>
    </row>
    <row r="116" spans="2:10" ht="33.75" x14ac:dyDescent="0.25">
      <c r="B116" s="21" t="s">
        <v>8</v>
      </c>
      <c r="C116" s="21" t="e">
        <f>#REF!</f>
        <v>#REF!</v>
      </c>
      <c r="D116" s="21" t="e">
        <f>#REF!</f>
        <v>#REF!</v>
      </c>
      <c r="E116" s="21" t="e">
        <f>#REF!</f>
        <v>#REF!</v>
      </c>
      <c r="F116" s="21" t="e">
        <f>#REF!</f>
        <v>#REF!</v>
      </c>
      <c r="G116" s="21" t="e">
        <f>#REF!</f>
        <v>#REF!</v>
      </c>
      <c r="H116" s="21" t="e">
        <f>#REF!</f>
        <v>#REF!</v>
      </c>
      <c r="I116" s="26" t="e">
        <f>#REF!</f>
        <v>#REF!</v>
      </c>
      <c r="J116" s="21"/>
    </row>
    <row r="117" spans="2:10" ht="33.75" x14ac:dyDescent="0.25">
      <c r="B117" s="21" t="s">
        <v>8</v>
      </c>
      <c r="C117" s="21" t="e">
        <f>#REF!</f>
        <v>#REF!</v>
      </c>
      <c r="D117" s="21" t="e">
        <f>#REF!</f>
        <v>#REF!</v>
      </c>
      <c r="E117" s="21" t="e">
        <f>#REF!</f>
        <v>#REF!</v>
      </c>
      <c r="F117" s="21" t="e">
        <f>#REF!</f>
        <v>#REF!</v>
      </c>
      <c r="G117" s="21" t="e">
        <f>#REF!</f>
        <v>#REF!</v>
      </c>
      <c r="H117" s="21" t="e">
        <f>#REF!</f>
        <v>#REF!</v>
      </c>
      <c r="I117" s="26" t="e">
        <f>#REF!</f>
        <v>#REF!</v>
      </c>
      <c r="J117" s="21"/>
    </row>
    <row r="118" spans="2:10" ht="45" x14ac:dyDescent="0.25">
      <c r="B118" s="21" t="s">
        <v>8</v>
      </c>
      <c r="C118" s="21" t="e">
        <f>#REF!</f>
        <v>#REF!</v>
      </c>
      <c r="D118" s="21" t="e">
        <f>#REF!</f>
        <v>#REF!</v>
      </c>
      <c r="E118" s="21" t="e">
        <f>#REF!</f>
        <v>#REF!</v>
      </c>
      <c r="F118" s="21" t="e">
        <f>#REF!</f>
        <v>#REF!</v>
      </c>
      <c r="G118" s="21" t="e">
        <f>#REF!</f>
        <v>#REF!</v>
      </c>
      <c r="H118" s="21" t="e">
        <f>#REF!</f>
        <v>#REF!</v>
      </c>
      <c r="I118" s="26" t="e">
        <f>#REF!</f>
        <v>#REF!</v>
      </c>
      <c r="J118" s="21"/>
    </row>
    <row r="119" spans="2:10" ht="45" x14ac:dyDescent="0.25">
      <c r="B119" s="21" t="s">
        <v>8</v>
      </c>
      <c r="C119" s="21" t="e">
        <f>#REF!</f>
        <v>#REF!</v>
      </c>
      <c r="D119" s="21" t="e">
        <f>#REF!</f>
        <v>#REF!</v>
      </c>
      <c r="E119" s="21" t="e">
        <f>#REF!</f>
        <v>#REF!</v>
      </c>
      <c r="F119" s="21" t="e">
        <f>#REF!</f>
        <v>#REF!</v>
      </c>
      <c r="G119" s="21" t="e">
        <f>#REF!</f>
        <v>#REF!</v>
      </c>
      <c r="H119" s="21" t="e">
        <f>#REF!</f>
        <v>#REF!</v>
      </c>
      <c r="I119" s="26" t="e">
        <f>#REF!</f>
        <v>#REF!</v>
      </c>
      <c r="J119" s="21"/>
    </row>
    <row r="120" spans="2:10" ht="22.5" customHeight="1" x14ac:dyDescent="0.25">
      <c r="B120" s="21" t="s">
        <v>8</v>
      </c>
      <c r="C120" s="21" t="e">
        <f>#REF!</f>
        <v>#REF!</v>
      </c>
      <c r="D120" s="21" t="e">
        <f>#REF!</f>
        <v>#REF!</v>
      </c>
      <c r="E120" s="21" t="e">
        <f>#REF!</f>
        <v>#REF!</v>
      </c>
      <c r="F120" s="21" t="e">
        <f>#REF!</f>
        <v>#REF!</v>
      </c>
      <c r="G120" s="21" t="e">
        <f>#REF!</f>
        <v>#REF!</v>
      </c>
      <c r="H120" s="21" t="e">
        <f>#REF!</f>
        <v>#REF!</v>
      </c>
      <c r="I120" s="26" t="e">
        <f>#REF!</f>
        <v>#REF!</v>
      </c>
      <c r="J120" s="21"/>
    </row>
    <row r="121" spans="2:10" ht="45" x14ac:dyDescent="0.25">
      <c r="B121" s="21" t="s">
        <v>8</v>
      </c>
      <c r="C121" s="21" t="e">
        <f>#REF!</f>
        <v>#REF!</v>
      </c>
      <c r="D121" s="21" t="e">
        <f>#REF!</f>
        <v>#REF!</v>
      </c>
      <c r="E121" s="21" t="e">
        <f>#REF!</f>
        <v>#REF!</v>
      </c>
      <c r="F121" s="21" t="e">
        <f>#REF!</f>
        <v>#REF!</v>
      </c>
      <c r="G121" s="21" t="e">
        <f>#REF!</f>
        <v>#REF!</v>
      </c>
      <c r="H121" s="21" t="e">
        <f>#REF!</f>
        <v>#REF!</v>
      </c>
      <c r="I121" s="26" t="e">
        <f>#REF!</f>
        <v>#REF!</v>
      </c>
      <c r="J121" s="21"/>
    </row>
    <row r="122" spans="2:10" ht="33.75" x14ac:dyDescent="0.25">
      <c r="B122" s="21" t="s">
        <v>8</v>
      </c>
      <c r="C122" s="21" t="e">
        <f>#REF!</f>
        <v>#REF!</v>
      </c>
      <c r="D122" s="21" t="e">
        <f>#REF!</f>
        <v>#REF!</v>
      </c>
      <c r="E122" s="21" t="e">
        <f>#REF!</f>
        <v>#REF!</v>
      </c>
      <c r="F122" s="21" t="e">
        <f>#REF!</f>
        <v>#REF!</v>
      </c>
      <c r="G122" s="21" t="e">
        <f>#REF!</f>
        <v>#REF!</v>
      </c>
      <c r="H122" s="21" t="e">
        <f>#REF!</f>
        <v>#REF!</v>
      </c>
      <c r="I122" s="26" t="e">
        <f>#REF!</f>
        <v>#REF!</v>
      </c>
      <c r="J122" s="21"/>
    </row>
    <row r="123" spans="2:10" ht="33.75" x14ac:dyDescent="0.25">
      <c r="B123" s="21" t="s">
        <v>8</v>
      </c>
      <c r="C123" s="21" t="e">
        <f>#REF!</f>
        <v>#REF!</v>
      </c>
      <c r="D123" s="21" t="e">
        <f>#REF!</f>
        <v>#REF!</v>
      </c>
      <c r="E123" s="21" t="e">
        <f>#REF!</f>
        <v>#REF!</v>
      </c>
      <c r="F123" s="21" t="e">
        <f>#REF!</f>
        <v>#REF!</v>
      </c>
      <c r="G123" s="21" t="e">
        <f>#REF!</f>
        <v>#REF!</v>
      </c>
      <c r="H123" s="21" t="e">
        <f>#REF!</f>
        <v>#REF!</v>
      </c>
      <c r="I123" s="26" t="e">
        <f>#REF!</f>
        <v>#REF!</v>
      </c>
      <c r="J123" s="21"/>
    </row>
    <row r="124" spans="2:10" ht="33.75" x14ac:dyDescent="0.25">
      <c r="B124" s="21" t="s">
        <v>8</v>
      </c>
      <c r="C124" s="21" t="e">
        <f>#REF!</f>
        <v>#REF!</v>
      </c>
      <c r="D124" s="21" t="e">
        <f>#REF!</f>
        <v>#REF!</v>
      </c>
      <c r="E124" s="21" t="e">
        <f>#REF!</f>
        <v>#REF!</v>
      </c>
      <c r="F124" s="21" t="e">
        <f>#REF!</f>
        <v>#REF!</v>
      </c>
      <c r="G124" s="21" t="e">
        <f>#REF!</f>
        <v>#REF!</v>
      </c>
      <c r="H124" s="21" t="e">
        <f>#REF!</f>
        <v>#REF!</v>
      </c>
      <c r="I124" s="26" t="e">
        <f>#REF!</f>
        <v>#REF!</v>
      </c>
      <c r="J124" s="21"/>
    </row>
    <row r="125" spans="2:10" ht="33.75" x14ac:dyDescent="0.25">
      <c r="B125" s="21" t="s">
        <v>8</v>
      </c>
      <c r="C125" s="21" t="e">
        <f>#REF!</f>
        <v>#REF!</v>
      </c>
      <c r="D125" s="21" t="e">
        <f>#REF!</f>
        <v>#REF!</v>
      </c>
      <c r="E125" s="21" t="e">
        <f>#REF!</f>
        <v>#REF!</v>
      </c>
      <c r="F125" s="21" t="e">
        <f>#REF!</f>
        <v>#REF!</v>
      </c>
      <c r="G125" s="21" t="e">
        <f>#REF!</f>
        <v>#REF!</v>
      </c>
      <c r="H125" s="21" t="e">
        <f>#REF!</f>
        <v>#REF!</v>
      </c>
      <c r="I125" s="26" t="e">
        <f>#REF!</f>
        <v>#REF!</v>
      </c>
      <c r="J125" s="21"/>
    </row>
    <row r="126" spans="2:10" ht="56.25" x14ac:dyDescent="0.25">
      <c r="B126" s="21" t="s">
        <v>8</v>
      </c>
      <c r="C126" s="21" t="e">
        <f>#REF!</f>
        <v>#REF!</v>
      </c>
      <c r="D126" s="21" t="e">
        <f>#REF!</f>
        <v>#REF!</v>
      </c>
      <c r="E126" s="21" t="e">
        <f>#REF!</f>
        <v>#REF!</v>
      </c>
      <c r="F126" s="21" t="e">
        <f>#REF!</f>
        <v>#REF!</v>
      </c>
      <c r="G126" s="21" t="e">
        <f>#REF!</f>
        <v>#REF!</v>
      </c>
      <c r="H126" s="21" t="e">
        <f>#REF!</f>
        <v>#REF!</v>
      </c>
      <c r="I126" s="26" t="e">
        <f>#REF!</f>
        <v>#REF!</v>
      </c>
      <c r="J126" s="21"/>
    </row>
    <row r="127" spans="2:10" ht="56.25" x14ac:dyDescent="0.25">
      <c r="B127" s="21" t="s">
        <v>8</v>
      </c>
      <c r="C127" s="21" t="e">
        <f>#REF!</f>
        <v>#REF!</v>
      </c>
      <c r="D127" s="21" t="e">
        <f>#REF!</f>
        <v>#REF!</v>
      </c>
      <c r="E127" s="21" t="e">
        <f>#REF!</f>
        <v>#REF!</v>
      </c>
      <c r="F127" s="21" t="e">
        <f>#REF!</f>
        <v>#REF!</v>
      </c>
      <c r="G127" s="21" t="e">
        <f>#REF!</f>
        <v>#REF!</v>
      </c>
      <c r="H127" s="21" t="e">
        <f>#REF!</f>
        <v>#REF!</v>
      </c>
      <c r="I127" s="26" t="e">
        <f>#REF!</f>
        <v>#REF!</v>
      </c>
      <c r="J127" s="21"/>
    </row>
    <row r="128" spans="2:10" ht="56.25" x14ac:dyDescent="0.25">
      <c r="B128" s="21" t="s">
        <v>8</v>
      </c>
      <c r="C128" s="21" t="e">
        <f>#REF!</f>
        <v>#REF!</v>
      </c>
      <c r="D128" s="21" t="e">
        <f>#REF!</f>
        <v>#REF!</v>
      </c>
      <c r="E128" s="21" t="e">
        <f>#REF!</f>
        <v>#REF!</v>
      </c>
      <c r="F128" s="21" t="e">
        <f>#REF!</f>
        <v>#REF!</v>
      </c>
      <c r="G128" s="21" t="e">
        <f>#REF!</f>
        <v>#REF!</v>
      </c>
      <c r="H128" s="21" t="e">
        <f>#REF!</f>
        <v>#REF!</v>
      </c>
      <c r="I128" s="26" t="e">
        <f>#REF!</f>
        <v>#REF!</v>
      </c>
      <c r="J128" s="21"/>
    </row>
    <row r="129" spans="2:10" ht="67.5" x14ac:dyDescent="0.25">
      <c r="B129" s="21" t="s">
        <v>9</v>
      </c>
      <c r="C129" s="21" t="e">
        <f>#REF!</f>
        <v>#REF!</v>
      </c>
      <c r="D129" s="21" t="e">
        <f>#REF!</f>
        <v>#REF!</v>
      </c>
      <c r="E129" s="21" t="e">
        <f>#REF!</f>
        <v>#REF!</v>
      </c>
      <c r="F129" s="21" t="e">
        <f>#REF!</f>
        <v>#REF!</v>
      </c>
      <c r="G129" s="21" t="e">
        <f>#REF!</f>
        <v>#REF!</v>
      </c>
      <c r="H129" s="21" t="e">
        <f>#REF!</f>
        <v>#REF!</v>
      </c>
      <c r="I129" s="26" t="e">
        <f>#REF!</f>
        <v>#REF!</v>
      </c>
      <c r="J129" s="21"/>
    </row>
    <row r="130" spans="2:10" ht="67.5" x14ac:dyDescent="0.25">
      <c r="B130" s="21" t="s">
        <v>9</v>
      </c>
      <c r="C130" s="21" t="e">
        <f>#REF!</f>
        <v>#REF!</v>
      </c>
      <c r="D130" s="21" t="e">
        <f>#REF!</f>
        <v>#REF!</v>
      </c>
      <c r="E130" s="21" t="e">
        <f>#REF!</f>
        <v>#REF!</v>
      </c>
      <c r="F130" s="21" t="e">
        <f>#REF!</f>
        <v>#REF!</v>
      </c>
      <c r="G130" s="21" t="e">
        <f>#REF!</f>
        <v>#REF!</v>
      </c>
      <c r="H130" s="21" t="e">
        <f>#REF!</f>
        <v>#REF!</v>
      </c>
      <c r="I130" s="26" t="e">
        <f>#REF!</f>
        <v>#REF!</v>
      </c>
      <c r="J130" s="21"/>
    </row>
    <row r="131" spans="2:10" ht="56.25" x14ac:dyDescent="0.25">
      <c r="B131" s="21" t="s">
        <v>9</v>
      </c>
      <c r="C131" s="21" t="e">
        <f>#REF!</f>
        <v>#REF!</v>
      </c>
      <c r="D131" s="21" t="e">
        <f>#REF!</f>
        <v>#REF!</v>
      </c>
      <c r="E131" s="21" t="e">
        <f>#REF!</f>
        <v>#REF!</v>
      </c>
      <c r="F131" s="21" t="e">
        <f>#REF!</f>
        <v>#REF!</v>
      </c>
      <c r="G131" s="21" t="e">
        <f>#REF!</f>
        <v>#REF!</v>
      </c>
      <c r="H131" s="21" t="e">
        <f>#REF!</f>
        <v>#REF!</v>
      </c>
      <c r="I131" s="26" t="e">
        <f>#REF!</f>
        <v>#REF!</v>
      </c>
      <c r="J131" s="21"/>
    </row>
    <row r="132" spans="2:10" ht="56.25" x14ac:dyDescent="0.25">
      <c r="B132" s="21" t="s">
        <v>9</v>
      </c>
      <c r="C132" s="21" t="e">
        <f>#REF!</f>
        <v>#REF!</v>
      </c>
      <c r="D132" s="21" t="e">
        <f>#REF!</f>
        <v>#REF!</v>
      </c>
      <c r="E132" s="21" t="e">
        <f>#REF!</f>
        <v>#REF!</v>
      </c>
      <c r="F132" s="21" t="e">
        <f>#REF!</f>
        <v>#REF!</v>
      </c>
      <c r="G132" s="21" t="e">
        <f>#REF!</f>
        <v>#REF!</v>
      </c>
      <c r="H132" s="21" t="e">
        <f>#REF!</f>
        <v>#REF!</v>
      </c>
      <c r="I132" s="26" t="e">
        <f>#REF!</f>
        <v>#REF!</v>
      </c>
      <c r="J132" s="21"/>
    </row>
    <row r="133" spans="2:10" ht="33.75" x14ac:dyDescent="0.25">
      <c r="B133" s="21" t="s">
        <v>9</v>
      </c>
      <c r="C133" s="21" t="e">
        <f>#REF!</f>
        <v>#REF!</v>
      </c>
      <c r="D133" s="21" t="e">
        <f>#REF!</f>
        <v>#REF!</v>
      </c>
      <c r="E133" s="21" t="e">
        <f>#REF!</f>
        <v>#REF!</v>
      </c>
      <c r="F133" s="21" t="e">
        <f>#REF!</f>
        <v>#REF!</v>
      </c>
      <c r="G133" s="21" t="e">
        <f>#REF!</f>
        <v>#REF!</v>
      </c>
      <c r="H133" s="21" t="e">
        <f>#REF!</f>
        <v>#REF!</v>
      </c>
      <c r="I133" s="26" t="e">
        <f>#REF!</f>
        <v>#REF!</v>
      </c>
      <c r="J133" s="21"/>
    </row>
    <row r="134" spans="2:10" ht="33.75" x14ac:dyDescent="0.25">
      <c r="B134" s="21" t="s">
        <v>9</v>
      </c>
      <c r="C134" s="21" t="e">
        <f>#REF!</f>
        <v>#REF!</v>
      </c>
      <c r="D134" s="21" t="e">
        <f>#REF!</f>
        <v>#REF!</v>
      </c>
      <c r="E134" s="21" t="e">
        <f>#REF!</f>
        <v>#REF!</v>
      </c>
      <c r="F134" s="21" t="e">
        <f>#REF!</f>
        <v>#REF!</v>
      </c>
      <c r="G134" s="21" t="e">
        <f>#REF!</f>
        <v>#REF!</v>
      </c>
      <c r="H134" s="21" t="e">
        <f>#REF!</f>
        <v>#REF!</v>
      </c>
      <c r="I134" s="26" t="e">
        <f>#REF!</f>
        <v>#REF!</v>
      </c>
      <c r="J134" s="21"/>
    </row>
    <row r="135" spans="2:10" ht="33.75" x14ac:dyDescent="0.25">
      <c r="B135" s="21" t="s">
        <v>9</v>
      </c>
      <c r="C135" s="21" t="e">
        <f>#REF!</f>
        <v>#REF!</v>
      </c>
      <c r="D135" s="21" t="e">
        <f>#REF!</f>
        <v>#REF!</v>
      </c>
      <c r="E135" s="21" t="e">
        <f>#REF!</f>
        <v>#REF!</v>
      </c>
      <c r="F135" s="21" t="e">
        <f>#REF!</f>
        <v>#REF!</v>
      </c>
      <c r="G135" s="21" t="e">
        <f>#REF!</f>
        <v>#REF!</v>
      </c>
      <c r="H135" s="21" t="e">
        <f>#REF!</f>
        <v>#REF!</v>
      </c>
      <c r="I135" s="26" t="e">
        <f>#REF!</f>
        <v>#REF!</v>
      </c>
      <c r="J135" s="21"/>
    </row>
    <row r="136" spans="2:10" x14ac:dyDescent="0.25">
      <c r="B136" s="21" t="s">
        <v>9</v>
      </c>
      <c r="C136" s="21" t="e">
        <f>#REF!</f>
        <v>#REF!</v>
      </c>
      <c r="D136" s="21" t="e">
        <f>#REF!</f>
        <v>#REF!</v>
      </c>
      <c r="E136" s="21" t="e">
        <f>#REF!</f>
        <v>#REF!</v>
      </c>
      <c r="F136" s="21" t="e">
        <f>#REF!</f>
        <v>#REF!</v>
      </c>
      <c r="G136" s="21" t="e">
        <f>#REF!</f>
        <v>#REF!</v>
      </c>
      <c r="H136" s="21" t="e">
        <f>#REF!</f>
        <v>#REF!</v>
      </c>
      <c r="I136" s="26" t="e">
        <f>#REF!</f>
        <v>#REF!</v>
      </c>
      <c r="J136" s="21"/>
    </row>
    <row r="137" spans="2:10" x14ac:dyDescent="0.25">
      <c r="B137" s="21" t="s">
        <v>9</v>
      </c>
      <c r="C137" s="21" t="e">
        <f>#REF!</f>
        <v>#REF!</v>
      </c>
      <c r="D137" s="21" t="e">
        <f>#REF!</f>
        <v>#REF!</v>
      </c>
      <c r="E137" s="21" t="e">
        <f>#REF!</f>
        <v>#REF!</v>
      </c>
      <c r="F137" s="21" t="e">
        <f>#REF!</f>
        <v>#REF!</v>
      </c>
      <c r="G137" s="21" t="e">
        <f>#REF!</f>
        <v>#REF!</v>
      </c>
      <c r="H137" s="21" t="e">
        <f>#REF!</f>
        <v>#REF!</v>
      </c>
      <c r="I137" s="26" t="e">
        <f>#REF!</f>
        <v>#REF!</v>
      </c>
      <c r="J137" s="21"/>
    </row>
    <row r="138" spans="2:10" x14ac:dyDescent="0.25">
      <c r="B138" s="21" t="s">
        <v>9</v>
      </c>
      <c r="C138" s="21" t="e">
        <f>#REF!</f>
        <v>#REF!</v>
      </c>
      <c r="D138" s="21" t="e">
        <f>#REF!</f>
        <v>#REF!</v>
      </c>
      <c r="E138" s="21" t="e">
        <f>#REF!</f>
        <v>#REF!</v>
      </c>
      <c r="F138" s="21" t="e">
        <f>#REF!</f>
        <v>#REF!</v>
      </c>
      <c r="G138" s="21" t="e">
        <f>#REF!</f>
        <v>#REF!</v>
      </c>
      <c r="H138" s="21" t="e">
        <f>#REF!</f>
        <v>#REF!</v>
      </c>
      <c r="I138" s="26" t="e">
        <f>#REF!</f>
        <v>#REF!</v>
      </c>
      <c r="J138" s="21"/>
    </row>
    <row r="139" spans="2:10" x14ac:dyDescent="0.25">
      <c r="B139" s="21" t="s">
        <v>9</v>
      </c>
      <c r="C139" s="21" t="e">
        <f>#REF!</f>
        <v>#REF!</v>
      </c>
      <c r="D139" s="21" t="e">
        <f>#REF!</f>
        <v>#REF!</v>
      </c>
      <c r="E139" s="21" t="e">
        <f>#REF!</f>
        <v>#REF!</v>
      </c>
      <c r="F139" s="21" t="e">
        <f>#REF!</f>
        <v>#REF!</v>
      </c>
      <c r="G139" s="21" t="e">
        <f>#REF!</f>
        <v>#REF!</v>
      </c>
      <c r="H139" s="21" t="e">
        <f>#REF!</f>
        <v>#REF!</v>
      </c>
      <c r="I139" s="26" t="e">
        <f>#REF!</f>
        <v>#REF!</v>
      </c>
      <c r="J139" s="21"/>
    </row>
    <row r="140" spans="2:10" x14ac:dyDescent="0.25">
      <c r="B140" s="21" t="s">
        <v>9</v>
      </c>
      <c r="C140" s="21" t="e">
        <f>#REF!</f>
        <v>#REF!</v>
      </c>
      <c r="D140" s="21" t="e">
        <f>#REF!</f>
        <v>#REF!</v>
      </c>
      <c r="E140" s="21" t="e">
        <f>#REF!</f>
        <v>#REF!</v>
      </c>
      <c r="F140" s="21" t="e">
        <f>#REF!</f>
        <v>#REF!</v>
      </c>
      <c r="G140" s="21" t="e">
        <f>#REF!</f>
        <v>#REF!</v>
      </c>
      <c r="H140" s="21" t="e">
        <f>#REF!</f>
        <v>#REF!</v>
      </c>
      <c r="I140" s="26" t="e">
        <f>#REF!</f>
        <v>#REF!</v>
      </c>
      <c r="J140" s="21"/>
    </row>
    <row r="141" spans="2:10" x14ac:dyDescent="0.25">
      <c r="B141" s="21" t="s">
        <v>9</v>
      </c>
      <c r="C141" s="21" t="e">
        <f>#REF!</f>
        <v>#REF!</v>
      </c>
      <c r="D141" s="21" t="e">
        <f>#REF!</f>
        <v>#REF!</v>
      </c>
      <c r="E141" s="21" t="e">
        <f>#REF!</f>
        <v>#REF!</v>
      </c>
      <c r="F141" s="21" t="e">
        <f>#REF!</f>
        <v>#REF!</v>
      </c>
      <c r="G141" s="21" t="e">
        <f>#REF!</f>
        <v>#REF!</v>
      </c>
      <c r="H141" s="21" t="e">
        <f>#REF!</f>
        <v>#REF!</v>
      </c>
      <c r="I141" s="26" t="e">
        <f>#REF!</f>
        <v>#REF!</v>
      </c>
      <c r="J141" s="21"/>
    </row>
    <row r="142" spans="2:10" x14ac:dyDescent="0.25">
      <c r="B142" s="21" t="s">
        <v>9</v>
      </c>
      <c r="C142" s="21" t="e">
        <f>#REF!</f>
        <v>#REF!</v>
      </c>
      <c r="D142" s="21" t="e">
        <f>#REF!</f>
        <v>#REF!</v>
      </c>
      <c r="E142" s="21" t="e">
        <f>#REF!</f>
        <v>#REF!</v>
      </c>
      <c r="F142" s="21" t="e">
        <f>#REF!</f>
        <v>#REF!</v>
      </c>
      <c r="G142" s="21" t="e">
        <f>#REF!</f>
        <v>#REF!</v>
      </c>
      <c r="H142" s="21" t="e">
        <f>#REF!</f>
        <v>#REF!</v>
      </c>
      <c r="I142" s="26" t="e">
        <f>#REF!</f>
        <v>#REF!</v>
      </c>
      <c r="J142" s="21"/>
    </row>
    <row r="143" spans="2:10" ht="56.25" x14ac:dyDescent="0.25">
      <c r="B143" s="21" t="s">
        <v>9</v>
      </c>
      <c r="C143" s="21" t="e">
        <f>#REF!</f>
        <v>#REF!</v>
      </c>
      <c r="D143" s="21" t="e">
        <f>#REF!</f>
        <v>#REF!</v>
      </c>
      <c r="E143" s="21" t="e">
        <f>#REF!</f>
        <v>#REF!</v>
      </c>
      <c r="F143" s="21" t="e">
        <f>#REF!</f>
        <v>#REF!</v>
      </c>
      <c r="G143" s="21" t="e">
        <f>#REF!</f>
        <v>#REF!</v>
      </c>
      <c r="H143" s="21" t="e">
        <f>#REF!</f>
        <v>#REF!</v>
      </c>
      <c r="I143" s="26" t="e">
        <f>#REF!</f>
        <v>#REF!</v>
      </c>
      <c r="J143" s="21"/>
    </row>
    <row r="144" spans="2:10" ht="56.25" x14ac:dyDescent="0.25">
      <c r="B144" s="21" t="s">
        <v>9</v>
      </c>
      <c r="C144" s="21" t="e">
        <f>#REF!</f>
        <v>#REF!</v>
      </c>
      <c r="D144" s="21" t="e">
        <f>#REF!</f>
        <v>#REF!</v>
      </c>
      <c r="E144" s="21" t="e">
        <f>#REF!</f>
        <v>#REF!</v>
      </c>
      <c r="F144" s="21" t="e">
        <f>#REF!</f>
        <v>#REF!</v>
      </c>
      <c r="G144" s="21" t="e">
        <f>#REF!</f>
        <v>#REF!</v>
      </c>
      <c r="H144" s="21" t="e">
        <f>#REF!</f>
        <v>#REF!</v>
      </c>
      <c r="I144" s="26" t="e">
        <f>#REF!</f>
        <v>#REF!</v>
      </c>
      <c r="J144" s="21"/>
    </row>
    <row r="145" spans="2:10" ht="56.25" x14ac:dyDescent="0.25">
      <c r="B145" s="21" t="s">
        <v>9</v>
      </c>
      <c r="C145" s="21" t="e">
        <f>#REF!</f>
        <v>#REF!</v>
      </c>
      <c r="D145" s="21" t="e">
        <f>#REF!</f>
        <v>#REF!</v>
      </c>
      <c r="E145" s="21" t="e">
        <f>#REF!</f>
        <v>#REF!</v>
      </c>
      <c r="F145" s="21" t="e">
        <f>#REF!</f>
        <v>#REF!</v>
      </c>
      <c r="G145" s="21" t="e">
        <f>#REF!</f>
        <v>#REF!</v>
      </c>
      <c r="H145" s="21" t="e">
        <f>#REF!</f>
        <v>#REF!</v>
      </c>
      <c r="I145" s="26" t="e">
        <f>#REF!</f>
        <v>#REF!</v>
      </c>
      <c r="J145" s="21"/>
    </row>
    <row r="146" spans="2:10" ht="56.25" x14ac:dyDescent="0.25">
      <c r="B146" s="21" t="s">
        <v>9</v>
      </c>
      <c r="C146" s="21" t="e">
        <f>#REF!</f>
        <v>#REF!</v>
      </c>
      <c r="D146" s="21" t="e">
        <f>#REF!</f>
        <v>#REF!</v>
      </c>
      <c r="E146" s="21" t="e">
        <f>#REF!</f>
        <v>#REF!</v>
      </c>
      <c r="F146" s="21" t="e">
        <f>#REF!</f>
        <v>#REF!</v>
      </c>
      <c r="G146" s="21" t="e">
        <f>#REF!</f>
        <v>#REF!</v>
      </c>
      <c r="H146" s="21" t="e">
        <f>#REF!</f>
        <v>#REF!</v>
      </c>
      <c r="I146" s="26" t="e">
        <f>#REF!</f>
        <v>#REF!</v>
      </c>
      <c r="J146" s="21"/>
    </row>
    <row r="147" spans="2:10" ht="56.25" x14ac:dyDescent="0.25">
      <c r="B147" s="21" t="s">
        <v>9</v>
      </c>
      <c r="C147" s="21" t="e">
        <f>#REF!</f>
        <v>#REF!</v>
      </c>
      <c r="D147" s="21" t="e">
        <f>#REF!</f>
        <v>#REF!</v>
      </c>
      <c r="E147" s="21" t="e">
        <f>#REF!</f>
        <v>#REF!</v>
      </c>
      <c r="F147" s="21" t="e">
        <f>#REF!</f>
        <v>#REF!</v>
      </c>
      <c r="G147" s="21" t="e">
        <f>#REF!</f>
        <v>#REF!</v>
      </c>
      <c r="H147" s="21" t="e">
        <f>#REF!</f>
        <v>#REF!</v>
      </c>
      <c r="I147" s="26" t="e">
        <f>#REF!</f>
        <v>#REF!</v>
      </c>
      <c r="J147" s="21"/>
    </row>
    <row r="148" spans="2:10" ht="56.25" x14ac:dyDescent="0.25">
      <c r="B148" s="21" t="s">
        <v>9</v>
      </c>
      <c r="C148" s="21" t="e">
        <f>#REF!</f>
        <v>#REF!</v>
      </c>
      <c r="D148" s="21" t="e">
        <f>#REF!</f>
        <v>#REF!</v>
      </c>
      <c r="E148" s="21" t="e">
        <f>#REF!</f>
        <v>#REF!</v>
      </c>
      <c r="F148" s="21" t="e">
        <f>#REF!</f>
        <v>#REF!</v>
      </c>
      <c r="G148" s="21" t="e">
        <f>#REF!</f>
        <v>#REF!</v>
      </c>
      <c r="H148" s="21" t="e">
        <f>#REF!</f>
        <v>#REF!</v>
      </c>
      <c r="I148" s="26" t="e">
        <f>#REF!</f>
        <v>#REF!</v>
      </c>
      <c r="J148" s="21"/>
    </row>
    <row r="149" spans="2:10" ht="56.25" x14ac:dyDescent="0.25">
      <c r="B149" s="21" t="s">
        <v>9</v>
      </c>
      <c r="C149" s="21" t="e">
        <f>#REF!</f>
        <v>#REF!</v>
      </c>
      <c r="D149" s="21" t="e">
        <f>#REF!</f>
        <v>#REF!</v>
      </c>
      <c r="E149" s="21" t="e">
        <f>#REF!</f>
        <v>#REF!</v>
      </c>
      <c r="F149" s="21" t="e">
        <f>#REF!</f>
        <v>#REF!</v>
      </c>
      <c r="G149" s="21" t="e">
        <f>#REF!</f>
        <v>#REF!</v>
      </c>
      <c r="H149" s="21" t="e">
        <f>#REF!</f>
        <v>#REF!</v>
      </c>
      <c r="I149" s="26" t="e">
        <f>#REF!</f>
        <v>#REF!</v>
      </c>
      <c r="J149" s="21"/>
    </row>
    <row r="150" spans="2:10" ht="56.25" x14ac:dyDescent="0.25">
      <c r="B150" s="21" t="s">
        <v>9</v>
      </c>
      <c r="C150" s="21" t="e">
        <f>#REF!</f>
        <v>#REF!</v>
      </c>
      <c r="D150" s="21" t="e">
        <f>#REF!</f>
        <v>#REF!</v>
      </c>
      <c r="E150" s="21" t="e">
        <f>#REF!</f>
        <v>#REF!</v>
      </c>
      <c r="F150" s="21" t="e">
        <f>#REF!</f>
        <v>#REF!</v>
      </c>
      <c r="G150" s="21" t="e">
        <f>#REF!</f>
        <v>#REF!</v>
      </c>
      <c r="H150" s="21" t="e">
        <f>#REF!</f>
        <v>#REF!</v>
      </c>
      <c r="I150" s="26" t="e">
        <f>#REF!</f>
        <v>#REF!</v>
      </c>
      <c r="J150" s="21"/>
    </row>
    <row r="151" spans="2:10" ht="33.75" x14ac:dyDescent="0.25">
      <c r="B151" s="21" t="s">
        <v>9</v>
      </c>
      <c r="C151" s="21" t="e">
        <f>#REF!</f>
        <v>#REF!</v>
      </c>
      <c r="D151" s="21" t="e">
        <f>#REF!</f>
        <v>#REF!</v>
      </c>
      <c r="E151" s="21" t="e">
        <f>#REF!</f>
        <v>#REF!</v>
      </c>
      <c r="F151" s="21" t="e">
        <f>#REF!</f>
        <v>#REF!</v>
      </c>
      <c r="G151" s="21" t="e">
        <f>#REF!</f>
        <v>#REF!</v>
      </c>
      <c r="H151" s="21" t="e">
        <f>#REF!</f>
        <v>#REF!</v>
      </c>
      <c r="I151" s="26" t="e">
        <f>#REF!</f>
        <v>#REF!</v>
      </c>
      <c r="J151" s="21"/>
    </row>
    <row r="152" spans="2:10" ht="33.75" x14ac:dyDescent="0.25">
      <c r="B152" s="21" t="s">
        <v>9</v>
      </c>
      <c r="C152" s="21" t="e">
        <f>#REF!</f>
        <v>#REF!</v>
      </c>
      <c r="D152" s="21" t="e">
        <f>#REF!</f>
        <v>#REF!</v>
      </c>
      <c r="E152" s="21" t="e">
        <f>#REF!</f>
        <v>#REF!</v>
      </c>
      <c r="F152" s="21" t="e">
        <f>#REF!</f>
        <v>#REF!</v>
      </c>
      <c r="G152" s="21" t="e">
        <f>#REF!</f>
        <v>#REF!</v>
      </c>
      <c r="H152" s="21" t="e">
        <f>#REF!</f>
        <v>#REF!</v>
      </c>
      <c r="I152" s="26" t="e">
        <f>#REF!</f>
        <v>#REF!</v>
      </c>
      <c r="J152" s="21"/>
    </row>
    <row r="153" spans="2:10" ht="33.75" x14ac:dyDescent="0.25">
      <c r="B153" s="21" t="s">
        <v>9</v>
      </c>
      <c r="C153" s="21" t="e">
        <f>#REF!</f>
        <v>#REF!</v>
      </c>
      <c r="D153" s="21" t="e">
        <f>#REF!</f>
        <v>#REF!</v>
      </c>
      <c r="E153" s="21" t="e">
        <f>#REF!</f>
        <v>#REF!</v>
      </c>
      <c r="F153" s="21" t="e">
        <f>#REF!</f>
        <v>#REF!</v>
      </c>
      <c r="G153" s="21" t="e">
        <f>#REF!</f>
        <v>#REF!</v>
      </c>
      <c r="H153" s="21" t="e">
        <f>#REF!</f>
        <v>#REF!</v>
      </c>
      <c r="I153" s="26" t="e">
        <f>#REF!</f>
        <v>#REF!</v>
      </c>
      <c r="J153" s="21"/>
    </row>
    <row r="154" spans="2:10" ht="33.75" x14ac:dyDescent="0.25">
      <c r="B154" s="21" t="s">
        <v>9</v>
      </c>
      <c r="C154" s="21" t="e">
        <f>#REF!</f>
        <v>#REF!</v>
      </c>
      <c r="D154" s="21" t="e">
        <f>#REF!</f>
        <v>#REF!</v>
      </c>
      <c r="E154" s="21" t="e">
        <f>#REF!</f>
        <v>#REF!</v>
      </c>
      <c r="F154" s="21" t="e">
        <f>#REF!</f>
        <v>#REF!</v>
      </c>
      <c r="G154" s="21" t="e">
        <f>#REF!</f>
        <v>#REF!</v>
      </c>
      <c r="H154" s="21" t="e">
        <f>#REF!</f>
        <v>#REF!</v>
      </c>
      <c r="I154" s="26" t="e">
        <f>#REF!</f>
        <v>#REF!</v>
      </c>
      <c r="J154" s="21"/>
    </row>
    <row r="155" spans="2:10" ht="33.75" x14ac:dyDescent="0.25">
      <c r="B155" s="21" t="s">
        <v>9</v>
      </c>
      <c r="C155" s="21" t="e">
        <f>#REF!</f>
        <v>#REF!</v>
      </c>
      <c r="D155" s="21" t="e">
        <f>#REF!</f>
        <v>#REF!</v>
      </c>
      <c r="E155" s="21" t="e">
        <f>#REF!</f>
        <v>#REF!</v>
      </c>
      <c r="F155" s="21" t="e">
        <f>#REF!</f>
        <v>#REF!</v>
      </c>
      <c r="G155" s="21" t="e">
        <f>#REF!</f>
        <v>#REF!</v>
      </c>
      <c r="H155" s="21" t="e">
        <f>#REF!</f>
        <v>#REF!</v>
      </c>
      <c r="I155" s="26" t="e">
        <f>#REF!</f>
        <v>#REF!</v>
      </c>
      <c r="J155" s="21"/>
    </row>
    <row r="156" spans="2:10" ht="33.75" x14ac:dyDescent="0.25">
      <c r="B156" s="21" t="s">
        <v>9</v>
      </c>
      <c r="C156" s="21" t="e">
        <f>#REF!</f>
        <v>#REF!</v>
      </c>
      <c r="D156" s="21" t="e">
        <f>#REF!</f>
        <v>#REF!</v>
      </c>
      <c r="E156" s="21" t="e">
        <f>#REF!</f>
        <v>#REF!</v>
      </c>
      <c r="F156" s="21" t="e">
        <f>#REF!</f>
        <v>#REF!</v>
      </c>
      <c r="G156" s="21" t="e">
        <f>#REF!</f>
        <v>#REF!</v>
      </c>
      <c r="H156" s="21" t="e">
        <f>#REF!</f>
        <v>#REF!</v>
      </c>
      <c r="I156" s="26" t="e">
        <f>#REF!</f>
        <v>#REF!</v>
      </c>
      <c r="J156" s="21"/>
    </row>
    <row r="157" spans="2:10" ht="33.75" x14ac:dyDescent="0.25">
      <c r="B157" s="21" t="s">
        <v>9</v>
      </c>
      <c r="C157" s="21" t="e">
        <f>#REF!</f>
        <v>#REF!</v>
      </c>
      <c r="D157" s="21" t="e">
        <f>#REF!</f>
        <v>#REF!</v>
      </c>
      <c r="E157" s="21" t="e">
        <f>#REF!</f>
        <v>#REF!</v>
      </c>
      <c r="F157" s="21" t="e">
        <f>#REF!</f>
        <v>#REF!</v>
      </c>
      <c r="G157" s="21" t="e">
        <f>#REF!</f>
        <v>#REF!</v>
      </c>
      <c r="H157" s="21" t="e">
        <f>#REF!</f>
        <v>#REF!</v>
      </c>
      <c r="I157" s="26" t="e">
        <f>#REF!</f>
        <v>#REF!</v>
      </c>
      <c r="J157" s="21"/>
    </row>
    <row r="158" spans="2:10" ht="33.75" x14ac:dyDescent="0.25">
      <c r="B158" s="21" t="s">
        <v>9</v>
      </c>
      <c r="C158" s="21" t="e">
        <f>#REF!</f>
        <v>#REF!</v>
      </c>
      <c r="D158" s="21" t="e">
        <f>#REF!</f>
        <v>#REF!</v>
      </c>
      <c r="E158" s="21" t="e">
        <f>#REF!</f>
        <v>#REF!</v>
      </c>
      <c r="F158" s="21" t="e">
        <f>#REF!</f>
        <v>#REF!</v>
      </c>
      <c r="G158" s="21" t="e">
        <f>#REF!</f>
        <v>#REF!</v>
      </c>
      <c r="H158" s="21" t="e">
        <f>#REF!</f>
        <v>#REF!</v>
      </c>
      <c r="I158" s="26" t="e">
        <f>#REF!</f>
        <v>#REF!</v>
      </c>
      <c r="J158" s="21"/>
    </row>
    <row r="159" spans="2:10" ht="90" x14ac:dyDescent="0.25">
      <c r="B159" s="21" t="s">
        <v>9</v>
      </c>
      <c r="C159" s="21" t="e">
        <f>#REF!</f>
        <v>#REF!</v>
      </c>
      <c r="D159" s="21" t="e">
        <f>#REF!</f>
        <v>#REF!</v>
      </c>
      <c r="E159" s="21" t="e">
        <f>#REF!</f>
        <v>#REF!</v>
      </c>
      <c r="F159" s="21" t="e">
        <f>#REF!</f>
        <v>#REF!</v>
      </c>
      <c r="G159" s="21" t="e">
        <f>#REF!</f>
        <v>#REF!</v>
      </c>
      <c r="H159" s="21" t="e">
        <f>#REF!</f>
        <v>#REF!</v>
      </c>
      <c r="I159" s="26" t="e">
        <f>#REF!</f>
        <v>#REF!</v>
      </c>
      <c r="J159" s="21"/>
    </row>
    <row r="160" spans="2:10" ht="33.75" x14ac:dyDescent="0.25">
      <c r="B160" s="21" t="s">
        <v>9</v>
      </c>
      <c r="C160" s="21" t="e">
        <f>#REF!</f>
        <v>#REF!</v>
      </c>
      <c r="D160" s="21" t="e">
        <f>#REF!</f>
        <v>#REF!</v>
      </c>
      <c r="E160" s="21" t="e">
        <f>#REF!</f>
        <v>#REF!</v>
      </c>
      <c r="F160" s="21" t="e">
        <f>#REF!</f>
        <v>#REF!</v>
      </c>
      <c r="G160" s="21" t="e">
        <f>#REF!</f>
        <v>#REF!</v>
      </c>
      <c r="H160" s="21" t="e">
        <f>#REF!</f>
        <v>#REF!</v>
      </c>
      <c r="I160" s="26" t="e">
        <f>#REF!</f>
        <v>#REF!</v>
      </c>
      <c r="J160" s="21"/>
    </row>
    <row r="161" spans="2:10" ht="33.75" x14ac:dyDescent="0.25">
      <c r="B161" s="21" t="s">
        <v>9</v>
      </c>
      <c r="C161" s="21" t="e">
        <f>#REF!</f>
        <v>#REF!</v>
      </c>
      <c r="D161" s="21" t="e">
        <f>#REF!</f>
        <v>#REF!</v>
      </c>
      <c r="E161" s="21" t="e">
        <f>#REF!</f>
        <v>#REF!</v>
      </c>
      <c r="F161" s="21" t="e">
        <f>#REF!</f>
        <v>#REF!</v>
      </c>
      <c r="G161" s="21" t="e">
        <f>#REF!</f>
        <v>#REF!</v>
      </c>
      <c r="H161" s="21" t="e">
        <f>#REF!</f>
        <v>#REF!</v>
      </c>
      <c r="I161" s="26" t="e">
        <f>#REF!</f>
        <v>#REF!</v>
      </c>
      <c r="J161" s="21"/>
    </row>
    <row r="162" spans="2:10" ht="90" x14ac:dyDescent="0.25">
      <c r="B162" s="21" t="s">
        <v>9</v>
      </c>
      <c r="C162" s="21" t="e">
        <f>#REF!</f>
        <v>#REF!</v>
      </c>
      <c r="D162" s="21" t="e">
        <f>#REF!</f>
        <v>#REF!</v>
      </c>
      <c r="E162" s="21" t="e">
        <f>#REF!</f>
        <v>#REF!</v>
      </c>
      <c r="F162" s="21" t="e">
        <f>#REF!</f>
        <v>#REF!</v>
      </c>
      <c r="G162" s="21" t="e">
        <f>#REF!</f>
        <v>#REF!</v>
      </c>
      <c r="H162" s="21" t="e">
        <f>#REF!</f>
        <v>#REF!</v>
      </c>
      <c r="I162" s="26" t="e">
        <f>#REF!</f>
        <v>#REF!</v>
      </c>
      <c r="J162" s="21"/>
    </row>
    <row r="163" spans="2:10" ht="90" x14ac:dyDescent="0.25">
      <c r="B163" s="21" t="s">
        <v>9</v>
      </c>
      <c r="C163" s="21" t="e">
        <f>#REF!</f>
        <v>#REF!</v>
      </c>
      <c r="D163" s="21" t="e">
        <f>#REF!</f>
        <v>#REF!</v>
      </c>
      <c r="E163" s="21" t="e">
        <f>#REF!</f>
        <v>#REF!</v>
      </c>
      <c r="F163" s="21" t="e">
        <f>#REF!</f>
        <v>#REF!</v>
      </c>
      <c r="G163" s="21" t="e">
        <f>#REF!</f>
        <v>#REF!</v>
      </c>
      <c r="H163" s="21" t="e">
        <f>#REF!</f>
        <v>#REF!</v>
      </c>
      <c r="I163" s="26" t="e">
        <f>#REF!</f>
        <v>#REF!</v>
      </c>
      <c r="J163" s="21"/>
    </row>
    <row r="164" spans="2:10" ht="90" x14ac:dyDescent="0.25">
      <c r="B164" s="21" t="s">
        <v>9</v>
      </c>
      <c r="C164" s="21" t="e">
        <f>#REF!</f>
        <v>#REF!</v>
      </c>
      <c r="D164" s="21" t="e">
        <f>#REF!</f>
        <v>#REF!</v>
      </c>
      <c r="E164" s="21" t="e">
        <f>#REF!</f>
        <v>#REF!</v>
      </c>
      <c r="F164" s="21" t="e">
        <f>#REF!</f>
        <v>#REF!</v>
      </c>
      <c r="G164" s="21" t="e">
        <f>#REF!</f>
        <v>#REF!</v>
      </c>
      <c r="H164" s="21" t="e">
        <f>#REF!</f>
        <v>#REF!</v>
      </c>
      <c r="I164" s="26" t="e">
        <f>#REF!</f>
        <v>#REF!</v>
      </c>
      <c r="J164" s="21"/>
    </row>
    <row r="165" spans="2:10" ht="90" x14ac:dyDescent="0.25">
      <c r="B165" s="21" t="s">
        <v>9</v>
      </c>
      <c r="C165" s="21" t="e">
        <f>#REF!</f>
        <v>#REF!</v>
      </c>
      <c r="D165" s="21" t="e">
        <f>#REF!</f>
        <v>#REF!</v>
      </c>
      <c r="E165" s="21" t="e">
        <f>#REF!</f>
        <v>#REF!</v>
      </c>
      <c r="F165" s="21" t="e">
        <f>#REF!</f>
        <v>#REF!</v>
      </c>
      <c r="G165" s="21" t="e">
        <f>#REF!</f>
        <v>#REF!</v>
      </c>
      <c r="H165" s="21" t="e">
        <f>#REF!</f>
        <v>#REF!</v>
      </c>
      <c r="I165" s="26" t="e">
        <f>#REF!</f>
        <v>#REF!</v>
      </c>
      <c r="J165" s="21"/>
    </row>
    <row r="166" spans="2:10" ht="93.75" customHeight="1" x14ac:dyDescent="0.25">
      <c r="B166" s="21" t="s">
        <v>9</v>
      </c>
      <c r="C166" s="21" t="e">
        <f>#REF!</f>
        <v>#REF!</v>
      </c>
      <c r="D166" s="21" t="e">
        <f>#REF!</f>
        <v>#REF!</v>
      </c>
      <c r="E166" s="21" t="e">
        <f>#REF!</f>
        <v>#REF!</v>
      </c>
      <c r="F166" s="21" t="e">
        <f>#REF!</f>
        <v>#REF!</v>
      </c>
      <c r="G166" s="21" t="e">
        <f>#REF!</f>
        <v>#REF!</v>
      </c>
      <c r="H166" s="21" t="e">
        <f>#REF!</f>
        <v>#REF!</v>
      </c>
      <c r="I166" s="26" t="e">
        <f>#REF!</f>
        <v>#REF!</v>
      </c>
      <c r="J166" s="21"/>
    </row>
    <row r="167" spans="2:10" ht="90" x14ac:dyDescent="0.25">
      <c r="B167" s="21" t="s">
        <v>9</v>
      </c>
      <c r="C167" s="21" t="e">
        <f>#REF!</f>
        <v>#REF!</v>
      </c>
      <c r="D167" s="21" t="e">
        <f>#REF!</f>
        <v>#REF!</v>
      </c>
      <c r="E167" s="21" t="e">
        <f>#REF!</f>
        <v>#REF!</v>
      </c>
      <c r="F167" s="21" t="e">
        <f>#REF!</f>
        <v>#REF!</v>
      </c>
      <c r="G167" s="21" t="e">
        <f>#REF!</f>
        <v>#REF!</v>
      </c>
      <c r="H167" s="21" t="e">
        <f>#REF!</f>
        <v>#REF!</v>
      </c>
      <c r="I167" s="26" t="e">
        <f>#REF!</f>
        <v>#REF!</v>
      </c>
      <c r="J167" s="21"/>
    </row>
    <row r="168" spans="2:10" ht="90" x14ac:dyDescent="0.25">
      <c r="B168" s="21" t="s">
        <v>9</v>
      </c>
      <c r="C168" s="21" t="e">
        <f>#REF!</f>
        <v>#REF!</v>
      </c>
      <c r="D168" s="21" t="e">
        <f>#REF!</f>
        <v>#REF!</v>
      </c>
      <c r="E168" s="21" t="e">
        <f>#REF!</f>
        <v>#REF!</v>
      </c>
      <c r="F168" s="21" t="e">
        <f>#REF!</f>
        <v>#REF!</v>
      </c>
      <c r="G168" s="21" t="e">
        <f>#REF!</f>
        <v>#REF!</v>
      </c>
      <c r="H168" s="21" t="e">
        <f>#REF!</f>
        <v>#REF!</v>
      </c>
      <c r="I168" s="26" t="e">
        <f>#REF!</f>
        <v>#REF!</v>
      </c>
      <c r="J168" s="21"/>
    </row>
    <row r="169" spans="2:10" ht="90" x14ac:dyDescent="0.25">
      <c r="B169" s="21" t="s">
        <v>9</v>
      </c>
      <c r="C169" s="21" t="e">
        <f>#REF!</f>
        <v>#REF!</v>
      </c>
      <c r="D169" s="21" t="e">
        <f>#REF!</f>
        <v>#REF!</v>
      </c>
      <c r="E169" s="21" t="e">
        <f>#REF!</f>
        <v>#REF!</v>
      </c>
      <c r="F169" s="21" t="e">
        <f>#REF!</f>
        <v>#REF!</v>
      </c>
      <c r="G169" s="21" t="e">
        <f>#REF!</f>
        <v>#REF!</v>
      </c>
      <c r="H169" s="21" t="e">
        <f>#REF!</f>
        <v>#REF!</v>
      </c>
      <c r="I169" s="26" t="e">
        <f>#REF!</f>
        <v>#REF!</v>
      </c>
      <c r="J169" s="21"/>
    </row>
    <row r="170" spans="2:10" ht="56.25" x14ac:dyDescent="0.25">
      <c r="B170" s="21" t="s">
        <v>9</v>
      </c>
      <c r="C170" s="21" t="e">
        <f>#REF!</f>
        <v>#REF!</v>
      </c>
      <c r="D170" s="21" t="e">
        <f>#REF!</f>
        <v>#REF!</v>
      </c>
      <c r="E170" s="21" t="e">
        <f>#REF!</f>
        <v>#REF!</v>
      </c>
      <c r="F170" s="21" t="e">
        <f>#REF!</f>
        <v>#REF!</v>
      </c>
      <c r="G170" s="21" t="e">
        <f>#REF!</f>
        <v>#REF!</v>
      </c>
      <c r="H170" s="21" t="e">
        <f>#REF!</f>
        <v>#REF!</v>
      </c>
      <c r="I170" s="26" t="e">
        <f>#REF!</f>
        <v>#REF!</v>
      </c>
      <c r="J170" s="21"/>
    </row>
    <row r="171" spans="2:10" ht="56.25" x14ac:dyDescent="0.25">
      <c r="B171" s="21" t="s">
        <v>9</v>
      </c>
      <c r="C171" s="21" t="e">
        <f>#REF!</f>
        <v>#REF!</v>
      </c>
      <c r="D171" s="21" t="e">
        <f>#REF!</f>
        <v>#REF!</v>
      </c>
      <c r="E171" s="21" t="e">
        <f>#REF!</f>
        <v>#REF!</v>
      </c>
      <c r="F171" s="21" t="e">
        <f>#REF!</f>
        <v>#REF!</v>
      </c>
      <c r="G171" s="21" t="e">
        <f>#REF!</f>
        <v>#REF!</v>
      </c>
      <c r="H171" s="21" t="e">
        <f>#REF!</f>
        <v>#REF!</v>
      </c>
      <c r="I171" s="26" t="e">
        <f>#REF!</f>
        <v>#REF!</v>
      </c>
      <c r="J171" s="21"/>
    </row>
    <row r="172" spans="2:10" ht="56.25" x14ac:dyDescent="0.25">
      <c r="B172" s="21" t="s">
        <v>9</v>
      </c>
      <c r="C172" s="21" t="e">
        <f>#REF!</f>
        <v>#REF!</v>
      </c>
      <c r="D172" s="21" t="e">
        <f>#REF!</f>
        <v>#REF!</v>
      </c>
      <c r="E172" s="21" t="e">
        <f>#REF!</f>
        <v>#REF!</v>
      </c>
      <c r="F172" s="21" t="e">
        <f>#REF!</f>
        <v>#REF!</v>
      </c>
      <c r="G172" s="21" t="e">
        <f>#REF!</f>
        <v>#REF!</v>
      </c>
      <c r="H172" s="21" t="e">
        <f>#REF!</f>
        <v>#REF!</v>
      </c>
      <c r="I172" s="26" t="e">
        <f>#REF!</f>
        <v>#REF!</v>
      </c>
      <c r="J172" s="21"/>
    </row>
    <row r="173" spans="2:10" ht="56.25" x14ac:dyDescent="0.25">
      <c r="B173" s="21" t="s">
        <v>9</v>
      </c>
      <c r="C173" s="21" t="e">
        <f>#REF!</f>
        <v>#REF!</v>
      </c>
      <c r="D173" s="21" t="e">
        <f>#REF!</f>
        <v>#REF!</v>
      </c>
      <c r="E173" s="21" t="e">
        <f>#REF!</f>
        <v>#REF!</v>
      </c>
      <c r="F173" s="21" t="e">
        <f>#REF!</f>
        <v>#REF!</v>
      </c>
      <c r="G173" s="21" t="e">
        <f>#REF!</f>
        <v>#REF!</v>
      </c>
      <c r="H173" s="21" t="e">
        <f>#REF!</f>
        <v>#REF!</v>
      </c>
      <c r="I173" s="26" t="e">
        <f>#REF!</f>
        <v>#REF!</v>
      </c>
      <c r="J173" s="21"/>
    </row>
    <row r="174" spans="2:10" ht="33.75" x14ac:dyDescent="0.25">
      <c r="B174" s="21" t="s">
        <v>9</v>
      </c>
      <c r="C174" s="21" t="e">
        <f>#REF!</f>
        <v>#REF!</v>
      </c>
      <c r="D174" s="21" t="e">
        <f>#REF!</f>
        <v>#REF!</v>
      </c>
      <c r="E174" s="21" t="e">
        <f>#REF!</f>
        <v>#REF!</v>
      </c>
      <c r="F174" s="21" t="e">
        <f>#REF!</f>
        <v>#REF!</v>
      </c>
      <c r="G174" s="21" t="e">
        <f>#REF!</f>
        <v>#REF!</v>
      </c>
      <c r="H174" s="21" t="e">
        <f>#REF!</f>
        <v>#REF!</v>
      </c>
      <c r="I174" s="26" t="e">
        <f>#REF!</f>
        <v>#REF!</v>
      </c>
      <c r="J174" s="21"/>
    </row>
    <row r="175" spans="2:10" ht="33.75" x14ac:dyDescent="0.25">
      <c r="B175" s="21" t="s">
        <v>9</v>
      </c>
      <c r="C175" s="21" t="e">
        <f>#REF!</f>
        <v>#REF!</v>
      </c>
      <c r="D175" s="21" t="e">
        <f>#REF!</f>
        <v>#REF!</v>
      </c>
      <c r="E175" s="21" t="e">
        <f>#REF!</f>
        <v>#REF!</v>
      </c>
      <c r="F175" s="21" t="e">
        <f>#REF!</f>
        <v>#REF!</v>
      </c>
      <c r="G175" s="21" t="e">
        <f>#REF!</f>
        <v>#REF!</v>
      </c>
      <c r="H175" s="21" t="e">
        <f>#REF!</f>
        <v>#REF!</v>
      </c>
      <c r="I175" s="26" t="e">
        <f>#REF!</f>
        <v>#REF!</v>
      </c>
      <c r="J175" s="21"/>
    </row>
    <row r="176" spans="2:10" ht="72" customHeight="1" x14ac:dyDescent="0.25">
      <c r="B176" s="21" t="s">
        <v>10</v>
      </c>
      <c r="C176" s="21" t="e">
        <f>#REF!</f>
        <v>#REF!</v>
      </c>
      <c r="D176" s="21" t="e">
        <f>#REF!</f>
        <v>#REF!</v>
      </c>
      <c r="E176" s="21" t="e">
        <f>#REF!</f>
        <v>#REF!</v>
      </c>
      <c r="F176" s="21" t="e">
        <f>#REF!</f>
        <v>#REF!</v>
      </c>
      <c r="G176" s="21" t="e">
        <f>#REF!</f>
        <v>#REF!</v>
      </c>
      <c r="H176" s="21" t="e">
        <f>#REF!</f>
        <v>#REF!</v>
      </c>
      <c r="I176" s="26" t="e">
        <f>#REF!</f>
        <v>#REF!</v>
      </c>
      <c r="J176" s="21"/>
    </row>
    <row r="177" spans="2:10" ht="67.5" x14ac:dyDescent="0.25">
      <c r="B177" s="21" t="s">
        <v>10</v>
      </c>
      <c r="C177" s="21" t="e">
        <f>#REF!</f>
        <v>#REF!</v>
      </c>
      <c r="D177" s="21" t="e">
        <f>#REF!</f>
        <v>#REF!</v>
      </c>
      <c r="E177" s="21" t="e">
        <f>#REF!</f>
        <v>#REF!</v>
      </c>
      <c r="F177" s="21" t="e">
        <f>#REF!</f>
        <v>#REF!</v>
      </c>
      <c r="G177" s="21" t="e">
        <f>#REF!</f>
        <v>#REF!</v>
      </c>
      <c r="H177" s="21" t="e">
        <f>#REF!</f>
        <v>#REF!</v>
      </c>
      <c r="I177" s="26" t="e">
        <f>#REF!</f>
        <v>#REF!</v>
      </c>
      <c r="J177" s="21"/>
    </row>
    <row r="178" spans="2:10" ht="78.75" x14ac:dyDescent="0.25">
      <c r="B178" s="21" t="s">
        <v>10</v>
      </c>
      <c r="C178" s="21" t="e">
        <f>#REF!</f>
        <v>#REF!</v>
      </c>
      <c r="D178" s="21" t="e">
        <f>#REF!</f>
        <v>#REF!</v>
      </c>
      <c r="E178" s="21" t="e">
        <f>#REF!</f>
        <v>#REF!</v>
      </c>
      <c r="F178" s="21" t="e">
        <f>#REF!</f>
        <v>#REF!</v>
      </c>
      <c r="G178" s="21" t="e">
        <f>#REF!</f>
        <v>#REF!</v>
      </c>
      <c r="H178" s="21" t="e">
        <f>#REF!</f>
        <v>#REF!</v>
      </c>
      <c r="I178" s="26" t="e">
        <f>#REF!</f>
        <v>#REF!</v>
      </c>
      <c r="J178" s="21"/>
    </row>
    <row r="179" spans="2:10" ht="90" x14ac:dyDescent="0.25">
      <c r="B179" s="21" t="s">
        <v>10</v>
      </c>
      <c r="C179" s="21" t="e">
        <f>#REF!</f>
        <v>#REF!</v>
      </c>
      <c r="D179" s="21" t="e">
        <f>#REF!</f>
        <v>#REF!</v>
      </c>
      <c r="E179" s="21" t="e">
        <f>#REF!</f>
        <v>#REF!</v>
      </c>
      <c r="F179" s="21" t="e">
        <f>#REF!</f>
        <v>#REF!</v>
      </c>
      <c r="G179" s="21" t="e">
        <f>#REF!</f>
        <v>#REF!</v>
      </c>
      <c r="H179" s="21" t="e">
        <f>#REF!</f>
        <v>#REF!</v>
      </c>
      <c r="I179" s="26" t="e">
        <f>#REF!</f>
        <v>#REF!</v>
      </c>
      <c r="J179" s="21"/>
    </row>
    <row r="180" spans="2:10" ht="90" x14ac:dyDescent="0.25">
      <c r="B180" s="21" t="s">
        <v>10</v>
      </c>
      <c r="C180" s="21" t="e">
        <f>#REF!</f>
        <v>#REF!</v>
      </c>
      <c r="D180" s="21" t="e">
        <f>#REF!</f>
        <v>#REF!</v>
      </c>
      <c r="E180" s="21" t="e">
        <f>#REF!</f>
        <v>#REF!</v>
      </c>
      <c r="F180" s="21" t="e">
        <f>#REF!</f>
        <v>#REF!</v>
      </c>
      <c r="G180" s="21" t="e">
        <f>#REF!</f>
        <v>#REF!</v>
      </c>
      <c r="H180" s="21" t="e">
        <f>#REF!</f>
        <v>#REF!</v>
      </c>
      <c r="I180" s="26" t="e">
        <f>#REF!</f>
        <v>#REF!</v>
      </c>
      <c r="J180" s="21"/>
    </row>
    <row r="181" spans="2:10" ht="67.5" customHeight="1" x14ac:dyDescent="0.25">
      <c r="B181" s="21" t="s">
        <v>10</v>
      </c>
      <c r="C181" s="21" t="e">
        <f>#REF!</f>
        <v>#REF!</v>
      </c>
      <c r="D181" s="21" t="e">
        <f>#REF!</f>
        <v>#REF!</v>
      </c>
      <c r="E181" s="21" t="e">
        <f>#REF!</f>
        <v>#REF!</v>
      </c>
      <c r="F181" s="21" t="e">
        <f>#REF!</f>
        <v>#REF!</v>
      </c>
      <c r="G181" s="21" t="e">
        <f>#REF!</f>
        <v>#REF!</v>
      </c>
      <c r="H181" s="21" t="e">
        <f>#REF!</f>
        <v>#REF!</v>
      </c>
      <c r="I181" s="26" t="e">
        <f>#REF!</f>
        <v>#REF!</v>
      </c>
      <c r="J181" s="21"/>
    </row>
    <row r="182" spans="2:10" ht="67.5" customHeight="1" x14ac:dyDescent="0.25">
      <c r="B182" s="21" t="s">
        <v>10</v>
      </c>
      <c r="C182" s="21" t="e">
        <f>#REF!</f>
        <v>#REF!</v>
      </c>
      <c r="D182" s="21" t="e">
        <f>#REF!</f>
        <v>#REF!</v>
      </c>
      <c r="E182" s="21" t="e">
        <f>#REF!</f>
        <v>#REF!</v>
      </c>
      <c r="F182" s="21" t="e">
        <f>#REF!</f>
        <v>#REF!</v>
      </c>
      <c r="G182" s="21" t="e">
        <f>#REF!</f>
        <v>#REF!</v>
      </c>
      <c r="H182" s="21" t="e">
        <f>#REF!</f>
        <v>#REF!</v>
      </c>
      <c r="I182" s="26" t="e">
        <f>#REF!</f>
        <v>#REF!</v>
      </c>
      <c r="J182" s="21"/>
    </row>
    <row r="183" spans="2:10" ht="78.75" x14ac:dyDescent="0.25">
      <c r="B183" s="21" t="s">
        <v>10</v>
      </c>
      <c r="C183" s="21" t="e">
        <f>#REF!</f>
        <v>#REF!</v>
      </c>
      <c r="D183" s="21" t="e">
        <f>#REF!</f>
        <v>#REF!</v>
      </c>
      <c r="E183" s="21" t="e">
        <f>#REF!</f>
        <v>#REF!</v>
      </c>
      <c r="F183" s="21" t="e">
        <f>#REF!</f>
        <v>#REF!</v>
      </c>
      <c r="G183" s="21" t="e">
        <f>#REF!</f>
        <v>#REF!</v>
      </c>
      <c r="H183" s="21" t="e">
        <f>#REF!</f>
        <v>#REF!</v>
      </c>
      <c r="I183" s="26" t="e">
        <f>#REF!</f>
        <v>#REF!</v>
      </c>
      <c r="J183" s="21"/>
    </row>
    <row r="184" spans="2:10" ht="78.75" x14ac:dyDescent="0.25">
      <c r="B184" s="21" t="s">
        <v>10</v>
      </c>
      <c r="C184" s="21" t="e">
        <f>#REF!</f>
        <v>#REF!</v>
      </c>
      <c r="D184" s="21" t="e">
        <f>#REF!</f>
        <v>#REF!</v>
      </c>
      <c r="E184" s="21" t="e">
        <f>#REF!</f>
        <v>#REF!</v>
      </c>
      <c r="F184" s="21" t="e">
        <f>#REF!</f>
        <v>#REF!</v>
      </c>
      <c r="G184" s="21" t="e">
        <f>#REF!</f>
        <v>#REF!</v>
      </c>
      <c r="H184" s="21" t="e">
        <f>#REF!</f>
        <v>#REF!</v>
      </c>
      <c r="I184" s="26" t="e">
        <f>#REF!</f>
        <v>#REF!</v>
      </c>
      <c r="J184" s="21"/>
    </row>
    <row r="185" spans="2:10" ht="78.75" x14ac:dyDescent="0.25">
      <c r="B185" s="21" t="s">
        <v>10</v>
      </c>
      <c r="C185" s="21" t="e">
        <f>#REF!</f>
        <v>#REF!</v>
      </c>
      <c r="D185" s="21" t="e">
        <f>#REF!</f>
        <v>#REF!</v>
      </c>
      <c r="E185" s="21" t="e">
        <f>#REF!</f>
        <v>#REF!</v>
      </c>
      <c r="F185" s="21" t="e">
        <f>#REF!</f>
        <v>#REF!</v>
      </c>
      <c r="G185" s="21" t="e">
        <f>#REF!</f>
        <v>#REF!</v>
      </c>
      <c r="H185" s="21" t="e">
        <f>#REF!</f>
        <v>#REF!</v>
      </c>
      <c r="I185" s="26" t="e">
        <f>#REF!</f>
        <v>#REF!</v>
      </c>
      <c r="J185" s="21"/>
    </row>
    <row r="186" spans="2:10" ht="90" x14ac:dyDescent="0.25">
      <c r="B186" s="21" t="s">
        <v>10</v>
      </c>
      <c r="C186" s="21" t="e">
        <f>#REF!</f>
        <v>#REF!</v>
      </c>
      <c r="D186" s="21" t="e">
        <f>#REF!</f>
        <v>#REF!</v>
      </c>
      <c r="E186" s="21" t="e">
        <f>#REF!</f>
        <v>#REF!</v>
      </c>
      <c r="F186" s="21" t="e">
        <f>#REF!</f>
        <v>#REF!</v>
      </c>
      <c r="G186" s="21" t="e">
        <f>#REF!</f>
        <v>#REF!</v>
      </c>
      <c r="H186" s="21" t="e">
        <f>#REF!</f>
        <v>#REF!</v>
      </c>
      <c r="I186" s="26" t="e">
        <f>#REF!</f>
        <v>#REF!</v>
      </c>
      <c r="J186" s="21"/>
    </row>
    <row r="187" spans="2:10" ht="45" x14ac:dyDescent="0.25">
      <c r="B187" s="21" t="s">
        <v>10</v>
      </c>
      <c r="C187" s="21" t="e">
        <f>#REF!</f>
        <v>#REF!</v>
      </c>
      <c r="D187" s="21" t="e">
        <f>#REF!</f>
        <v>#REF!</v>
      </c>
      <c r="E187" s="21" t="e">
        <f>#REF!</f>
        <v>#REF!</v>
      </c>
      <c r="F187" s="21" t="e">
        <f>#REF!</f>
        <v>#REF!</v>
      </c>
      <c r="G187" s="21" t="e">
        <f>#REF!</f>
        <v>#REF!</v>
      </c>
      <c r="H187" s="21" t="e">
        <f>#REF!</f>
        <v>#REF!</v>
      </c>
      <c r="I187" s="26" t="e">
        <f>#REF!</f>
        <v>#REF!</v>
      </c>
      <c r="J187" s="21"/>
    </row>
    <row r="188" spans="2:10" ht="45" x14ac:dyDescent="0.25">
      <c r="B188" s="21" t="s">
        <v>10</v>
      </c>
      <c r="C188" s="21" t="e">
        <f>#REF!</f>
        <v>#REF!</v>
      </c>
      <c r="D188" s="21" t="e">
        <f>#REF!</f>
        <v>#REF!</v>
      </c>
      <c r="E188" s="21" t="e">
        <f>#REF!</f>
        <v>#REF!</v>
      </c>
      <c r="F188" s="21" t="e">
        <f>#REF!</f>
        <v>#REF!</v>
      </c>
      <c r="G188" s="21" t="e">
        <f>#REF!</f>
        <v>#REF!</v>
      </c>
      <c r="H188" s="21" t="e">
        <f>#REF!</f>
        <v>#REF!</v>
      </c>
      <c r="I188" s="26" t="e">
        <f>#REF!</f>
        <v>#REF!</v>
      </c>
      <c r="J188" s="21"/>
    </row>
    <row r="189" spans="2:10" ht="90" x14ac:dyDescent="0.25">
      <c r="B189" s="21" t="s">
        <v>10</v>
      </c>
      <c r="C189" s="21" t="e">
        <f>#REF!</f>
        <v>#REF!</v>
      </c>
      <c r="D189" s="21" t="e">
        <f>#REF!</f>
        <v>#REF!</v>
      </c>
      <c r="E189" s="21" t="e">
        <f>#REF!</f>
        <v>#REF!</v>
      </c>
      <c r="F189" s="21" t="e">
        <f>#REF!</f>
        <v>#REF!</v>
      </c>
      <c r="G189" s="21" t="e">
        <f>#REF!</f>
        <v>#REF!</v>
      </c>
      <c r="H189" s="21" t="e">
        <f>#REF!</f>
        <v>#REF!</v>
      </c>
      <c r="I189" s="26" t="e">
        <f>#REF!</f>
        <v>#REF!</v>
      </c>
      <c r="J189" s="21"/>
    </row>
    <row r="190" spans="2:10" ht="90" x14ac:dyDescent="0.25">
      <c r="B190" s="21" t="s">
        <v>10</v>
      </c>
      <c r="C190" s="21" t="e">
        <f>#REF!</f>
        <v>#REF!</v>
      </c>
      <c r="D190" s="21" t="e">
        <f>#REF!</f>
        <v>#REF!</v>
      </c>
      <c r="E190" s="21" t="e">
        <f>#REF!</f>
        <v>#REF!</v>
      </c>
      <c r="F190" s="21" t="e">
        <f>#REF!</f>
        <v>#REF!</v>
      </c>
      <c r="G190" s="21" t="e">
        <f>#REF!</f>
        <v>#REF!</v>
      </c>
      <c r="H190" s="21" t="e">
        <f>#REF!</f>
        <v>#REF!</v>
      </c>
      <c r="I190" s="26" t="e">
        <f>#REF!</f>
        <v>#REF!</v>
      </c>
      <c r="J190" s="21"/>
    </row>
    <row r="191" spans="2:10" ht="112.5" x14ac:dyDescent="0.25">
      <c r="B191" s="21" t="s">
        <v>10</v>
      </c>
      <c r="C191" s="21" t="e">
        <f>#REF!</f>
        <v>#REF!</v>
      </c>
      <c r="D191" s="21" t="e">
        <f>#REF!</f>
        <v>#REF!</v>
      </c>
      <c r="E191" s="21" t="e">
        <f>#REF!</f>
        <v>#REF!</v>
      </c>
      <c r="F191" s="21" t="e">
        <f>#REF!</f>
        <v>#REF!</v>
      </c>
      <c r="G191" s="21" t="e">
        <f>#REF!</f>
        <v>#REF!</v>
      </c>
      <c r="H191" s="21" t="e">
        <f>#REF!</f>
        <v>#REF!</v>
      </c>
      <c r="I191" s="26" t="e">
        <f>#REF!</f>
        <v>#REF!</v>
      </c>
      <c r="J191" s="21"/>
    </row>
    <row r="192" spans="2:10" ht="112.5" x14ac:dyDescent="0.25">
      <c r="B192" s="21" t="s">
        <v>10</v>
      </c>
      <c r="C192" s="21" t="e">
        <f>#REF!</f>
        <v>#REF!</v>
      </c>
      <c r="D192" s="21" t="e">
        <f>#REF!</f>
        <v>#REF!</v>
      </c>
      <c r="E192" s="21" t="e">
        <f>#REF!</f>
        <v>#REF!</v>
      </c>
      <c r="F192" s="21" t="e">
        <f>#REF!</f>
        <v>#REF!</v>
      </c>
      <c r="G192" s="21" t="e">
        <f>#REF!</f>
        <v>#REF!</v>
      </c>
      <c r="H192" s="21" t="e">
        <f>#REF!</f>
        <v>#REF!</v>
      </c>
      <c r="I192" s="26" t="e">
        <f>#REF!</f>
        <v>#REF!</v>
      </c>
      <c r="J192" s="21"/>
    </row>
    <row r="193" spans="2:10" ht="112.5" x14ac:dyDescent="0.25">
      <c r="B193" s="21" t="s">
        <v>10</v>
      </c>
      <c r="C193" s="21" t="e">
        <f>#REF!</f>
        <v>#REF!</v>
      </c>
      <c r="D193" s="21" t="e">
        <f>#REF!</f>
        <v>#REF!</v>
      </c>
      <c r="E193" s="21" t="e">
        <f>#REF!</f>
        <v>#REF!</v>
      </c>
      <c r="F193" s="21" t="e">
        <f>#REF!</f>
        <v>#REF!</v>
      </c>
      <c r="G193" s="21" t="e">
        <f>#REF!</f>
        <v>#REF!</v>
      </c>
      <c r="H193" s="21" t="e">
        <f>#REF!</f>
        <v>#REF!</v>
      </c>
      <c r="I193" s="26" t="e">
        <f>#REF!</f>
        <v>#REF!</v>
      </c>
      <c r="J193" s="21"/>
    </row>
    <row r="194" spans="2:10" ht="56.25" x14ac:dyDescent="0.25">
      <c r="B194" s="21" t="s">
        <v>10</v>
      </c>
      <c r="C194" s="21" t="e">
        <f>#REF!</f>
        <v>#REF!</v>
      </c>
      <c r="D194" s="21" t="e">
        <f>#REF!</f>
        <v>#REF!</v>
      </c>
      <c r="E194" s="21" t="e">
        <f>#REF!</f>
        <v>#REF!</v>
      </c>
      <c r="F194" s="21" t="e">
        <f>#REF!</f>
        <v>#REF!</v>
      </c>
      <c r="G194" s="21" t="e">
        <f>#REF!</f>
        <v>#REF!</v>
      </c>
      <c r="H194" s="21" t="e">
        <f>#REF!</f>
        <v>#REF!</v>
      </c>
      <c r="I194" s="26" t="e">
        <f>#REF!</f>
        <v>#REF!</v>
      </c>
      <c r="J194" s="21"/>
    </row>
    <row r="195" spans="2:10" ht="67.5" x14ac:dyDescent="0.25">
      <c r="B195" s="21" t="s">
        <v>10</v>
      </c>
      <c r="C195" s="21" t="e">
        <f>#REF!</f>
        <v>#REF!</v>
      </c>
      <c r="D195" s="21" t="e">
        <f>#REF!</f>
        <v>#REF!</v>
      </c>
      <c r="E195" s="21" t="e">
        <f>#REF!</f>
        <v>#REF!</v>
      </c>
      <c r="F195" s="21" t="e">
        <f>#REF!</f>
        <v>#REF!</v>
      </c>
      <c r="G195" s="21" t="e">
        <f>#REF!</f>
        <v>#REF!</v>
      </c>
      <c r="H195" s="21" t="e">
        <f>#REF!</f>
        <v>#REF!</v>
      </c>
      <c r="I195" s="26" t="e">
        <f>#REF!</f>
        <v>#REF!</v>
      </c>
      <c r="J195" s="21"/>
    </row>
    <row r="196" spans="2:10" ht="67.5" x14ac:dyDescent="0.25">
      <c r="B196" s="21" t="s">
        <v>10</v>
      </c>
      <c r="C196" s="21" t="e">
        <f>#REF!</f>
        <v>#REF!</v>
      </c>
      <c r="D196" s="21" t="e">
        <f>#REF!</f>
        <v>#REF!</v>
      </c>
      <c r="E196" s="21" t="e">
        <f>#REF!</f>
        <v>#REF!</v>
      </c>
      <c r="F196" s="21" t="e">
        <f>#REF!</f>
        <v>#REF!</v>
      </c>
      <c r="G196" s="21" t="e">
        <f>#REF!</f>
        <v>#REF!</v>
      </c>
      <c r="H196" s="21" t="e">
        <f>#REF!</f>
        <v>#REF!</v>
      </c>
      <c r="I196" s="26" t="e">
        <f>#REF!</f>
        <v>#REF!</v>
      </c>
      <c r="J196" s="21"/>
    </row>
    <row r="197" spans="2:10" ht="67.5" x14ac:dyDescent="0.25">
      <c r="B197" s="21" t="s">
        <v>10</v>
      </c>
      <c r="C197" s="21" t="e">
        <f>#REF!</f>
        <v>#REF!</v>
      </c>
      <c r="D197" s="21" t="e">
        <f>#REF!</f>
        <v>#REF!</v>
      </c>
      <c r="E197" s="21" t="e">
        <f>#REF!</f>
        <v>#REF!</v>
      </c>
      <c r="F197" s="21" t="e">
        <f>#REF!</f>
        <v>#REF!</v>
      </c>
      <c r="G197" s="21" t="e">
        <f>#REF!</f>
        <v>#REF!</v>
      </c>
      <c r="H197" s="21" t="e">
        <f>#REF!</f>
        <v>#REF!</v>
      </c>
      <c r="I197" s="26" t="e">
        <f>#REF!</f>
        <v>#REF!</v>
      </c>
      <c r="J197" s="21"/>
    </row>
    <row r="198" spans="2:10" x14ac:dyDescent="0.25">
      <c r="B198" s="21" t="s">
        <v>10</v>
      </c>
      <c r="C198" s="21" t="e">
        <f>#REF!</f>
        <v>#REF!</v>
      </c>
      <c r="D198" s="21" t="e">
        <f>#REF!</f>
        <v>#REF!</v>
      </c>
      <c r="E198" s="21" t="e">
        <f>#REF!</f>
        <v>#REF!</v>
      </c>
      <c r="F198" s="21" t="e">
        <f>#REF!</f>
        <v>#REF!</v>
      </c>
      <c r="G198" s="21" t="e">
        <f>#REF!</f>
        <v>#REF!</v>
      </c>
      <c r="H198" s="21" t="e">
        <f>#REF!</f>
        <v>#REF!</v>
      </c>
      <c r="I198" s="26" t="e">
        <f>#REF!</f>
        <v>#REF!</v>
      </c>
      <c r="J198" s="21"/>
    </row>
    <row r="199" spans="2:10" x14ac:dyDescent="0.25">
      <c r="B199" s="21" t="s">
        <v>10</v>
      </c>
      <c r="C199" s="21" t="e">
        <f>#REF!</f>
        <v>#REF!</v>
      </c>
      <c r="D199" s="21" t="e">
        <f>#REF!</f>
        <v>#REF!</v>
      </c>
      <c r="E199" s="21" t="e">
        <f>#REF!</f>
        <v>#REF!</v>
      </c>
      <c r="F199" s="21" t="e">
        <f>#REF!</f>
        <v>#REF!</v>
      </c>
      <c r="G199" s="21" t="e">
        <f>#REF!</f>
        <v>#REF!</v>
      </c>
      <c r="H199" s="21" t="e">
        <f>#REF!</f>
        <v>#REF!</v>
      </c>
      <c r="I199" s="26" t="e">
        <f>#REF!</f>
        <v>#REF!</v>
      </c>
      <c r="J199" s="21"/>
    </row>
    <row r="200" spans="2:10" ht="67.5" x14ac:dyDescent="0.25">
      <c r="B200" s="21" t="s">
        <v>10</v>
      </c>
      <c r="C200" s="21" t="e">
        <f>#REF!</f>
        <v>#REF!</v>
      </c>
      <c r="D200" s="21" t="e">
        <f>#REF!</f>
        <v>#REF!</v>
      </c>
      <c r="E200" s="21" t="e">
        <f>#REF!</f>
        <v>#REF!</v>
      </c>
      <c r="F200" s="21" t="e">
        <f>#REF!</f>
        <v>#REF!</v>
      </c>
      <c r="G200" s="21" t="e">
        <f>#REF!</f>
        <v>#REF!</v>
      </c>
      <c r="H200" s="21" t="e">
        <f>#REF!</f>
        <v>#REF!</v>
      </c>
      <c r="I200" s="26" t="e">
        <f>#REF!</f>
        <v>#REF!</v>
      </c>
      <c r="J200" s="21"/>
    </row>
    <row r="201" spans="2:10" ht="67.5" x14ac:dyDescent="0.25">
      <c r="B201" s="21" t="s">
        <v>10</v>
      </c>
      <c r="C201" s="21" t="e">
        <f>#REF!</f>
        <v>#REF!</v>
      </c>
      <c r="D201" s="21" t="e">
        <f>#REF!</f>
        <v>#REF!</v>
      </c>
      <c r="E201" s="21" t="e">
        <f>#REF!</f>
        <v>#REF!</v>
      </c>
      <c r="F201" s="21" t="e">
        <f>#REF!</f>
        <v>#REF!</v>
      </c>
      <c r="G201" s="21" t="e">
        <f>#REF!</f>
        <v>#REF!</v>
      </c>
      <c r="H201" s="21" t="e">
        <f>#REF!</f>
        <v>#REF!</v>
      </c>
      <c r="I201" s="26" t="e">
        <f>#REF!</f>
        <v>#REF!</v>
      </c>
      <c r="J201" s="21"/>
    </row>
    <row r="202" spans="2:10" ht="56.25" x14ac:dyDescent="0.25">
      <c r="B202" s="21" t="s">
        <v>10</v>
      </c>
      <c r="C202" s="21" t="e">
        <f>#REF!</f>
        <v>#REF!</v>
      </c>
      <c r="D202" s="21" t="e">
        <f>#REF!</f>
        <v>#REF!</v>
      </c>
      <c r="E202" s="21" t="e">
        <f>#REF!</f>
        <v>#REF!</v>
      </c>
      <c r="F202" s="21" t="e">
        <f>#REF!</f>
        <v>#REF!</v>
      </c>
      <c r="G202" s="21" t="e">
        <f>#REF!</f>
        <v>#REF!</v>
      </c>
      <c r="H202" s="21" t="e">
        <f>#REF!</f>
        <v>#REF!</v>
      </c>
      <c r="I202" s="26" t="e">
        <f>#REF!</f>
        <v>#REF!</v>
      </c>
      <c r="J202" s="21"/>
    </row>
    <row r="203" spans="2:10" ht="90" x14ac:dyDescent="0.25">
      <c r="B203" s="21" t="s">
        <v>10</v>
      </c>
      <c r="C203" s="21" t="e">
        <f>#REF!</f>
        <v>#REF!</v>
      </c>
      <c r="D203" s="21" t="e">
        <f>#REF!</f>
        <v>#REF!</v>
      </c>
      <c r="E203" s="21" t="e">
        <f>#REF!</f>
        <v>#REF!</v>
      </c>
      <c r="F203" s="21" t="e">
        <f>#REF!</f>
        <v>#REF!</v>
      </c>
      <c r="G203" s="21" t="e">
        <f>#REF!</f>
        <v>#REF!</v>
      </c>
      <c r="H203" s="21" t="e">
        <f>#REF!</f>
        <v>#REF!</v>
      </c>
      <c r="I203" s="26" t="e">
        <f>#REF!</f>
        <v>#REF!</v>
      </c>
      <c r="J203" s="21"/>
    </row>
    <row r="204" spans="2:10" ht="78.75" x14ac:dyDescent="0.25">
      <c r="B204" s="21" t="s">
        <v>10</v>
      </c>
      <c r="C204" s="21" t="e">
        <f>#REF!</f>
        <v>#REF!</v>
      </c>
      <c r="D204" s="21" t="e">
        <f>#REF!</f>
        <v>#REF!</v>
      </c>
      <c r="E204" s="21" t="e">
        <f>#REF!</f>
        <v>#REF!</v>
      </c>
      <c r="F204" s="21" t="e">
        <f>#REF!</f>
        <v>#REF!</v>
      </c>
      <c r="G204" s="21" t="e">
        <f>#REF!</f>
        <v>#REF!</v>
      </c>
      <c r="H204" s="21" t="e">
        <f>#REF!</f>
        <v>#REF!</v>
      </c>
      <c r="I204" s="26" t="e">
        <f>#REF!</f>
        <v>#REF!</v>
      </c>
      <c r="J204" s="21"/>
    </row>
    <row r="205" spans="2:10" x14ac:dyDescent="0.25">
      <c r="B205" s="21" t="s">
        <v>10</v>
      </c>
      <c r="C205" s="21" t="e">
        <f>#REF!</f>
        <v>#REF!</v>
      </c>
      <c r="D205" s="21" t="e">
        <f>#REF!</f>
        <v>#REF!</v>
      </c>
      <c r="E205" s="21" t="e">
        <f>#REF!</f>
        <v>#REF!</v>
      </c>
      <c r="F205" s="21" t="e">
        <f>#REF!</f>
        <v>#REF!</v>
      </c>
      <c r="G205" s="21" t="e">
        <f>#REF!</f>
        <v>#REF!</v>
      </c>
      <c r="H205" s="21" t="e">
        <f>#REF!</f>
        <v>#REF!</v>
      </c>
      <c r="I205" s="26" t="e">
        <f>#REF!</f>
        <v>#REF!</v>
      </c>
      <c r="J205" s="21"/>
    </row>
    <row r="206" spans="2:10" x14ac:dyDescent="0.25">
      <c r="B206" s="21" t="s">
        <v>10</v>
      </c>
      <c r="C206" s="21" t="e">
        <f>#REF!</f>
        <v>#REF!</v>
      </c>
      <c r="D206" s="21" t="e">
        <f>#REF!</f>
        <v>#REF!</v>
      </c>
      <c r="E206" s="21" t="e">
        <f>#REF!</f>
        <v>#REF!</v>
      </c>
      <c r="F206" s="21" t="e">
        <f>#REF!</f>
        <v>#REF!</v>
      </c>
      <c r="G206" s="21" t="e">
        <f>#REF!</f>
        <v>#REF!</v>
      </c>
      <c r="H206" s="21" t="e">
        <f>#REF!</f>
        <v>#REF!</v>
      </c>
      <c r="I206" s="26" t="e">
        <f>#REF!</f>
        <v>#REF!</v>
      </c>
      <c r="J206" s="21"/>
    </row>
    <row r="207" spans="2:10" x14ac:dyDescent="0.25">
      <c r="B207" s="21" t="s">
        <v>10</v>
      </c>
      <c r="C207" s="21" t="e">
        <f>#REF!</f>
        <v>#REF!</v>
      </c>
      <c r="D207" s="21" t="e">
        <f>#REF!</f>
        <v>#REF!</v>
      </c>
      <c r="E207" s="21" t="e">
        <f>#REF!</f>
        <v>#REF!</v>
      </c>
      <c r="F207" s="21" t="e">
        <f>#REF!</f>
        <v>#REF!</v>
      </c>
      <c r="G207" s="21" t="e">
        <f>#REF!</f>
        <v>#REF!</v>
      </c>
      <c r="H207" s="21" t="e">
        <f>#REF!</f>
        <v>#REF!</v>
      </c>
      <c r="I207" s="26" t="e">
        <f>#REF!</f>
        <v>#REF!</v>
      </c>
      <c r="J207" s="21"/>
    </row>
    <row r="208" spans="2:10" ht="56.25" x14ac:dyDescent="0.25">
      <c r="B208" s="21" t="s">
        <v>10</v>
      </c>
      <c r="C208" s="21" t="e">
        <f>#REF!</f>
        <v>#REF!</v>
      </c>
      <c r="D208" s="21" t="e">
        <f>#REF!</f>
        <v>#REF!</v>
      </c>
      <c r="E208" s="21" t="e">
        <f>#REF!</f>
        <v>#REF!</v>
      </c>
      <c r="F208" s="21" t="e">
        <f>#REF!</f>
        <v>#REF!</v>
      </c>
      <c r="G208" s="21" t="e">
        <f>#REF!</f>
        <v>#REF!</v>
      </c>
      <c r="H208" s="21" t="e">
        <f>#REF!</f>
        <v>#REF!</v>
      </c>
      <c r="I208" s="26" t="e">
        <f>#REF!</f>
        <v>#REF!</v>
      </c>
      <c r="J208" s="21"/>
    </row>
    <row r="209" spans="2:10" ht="56.25" x14ac:dyDescent="0.25">
      <c r="B209" s="21" t="s">
        <v>10</v>
      </c>
      <c r="C209" s="21" t="e">
        <f>#REF!</f>
        <v>#REF!</v>
      </c>
      <c r="D209" s="21" t="e">
        <f>#REF!</f>
        <v>#REF!</v>
      </c>
      <c r="E209" s="21" t="e">
        <f>#REF!</f>
        <v>#REF!</v>
      </c>
      <c r="F209" s="21" t="e">
        <f>#REF!</f>
        <v>#REF!</v>
      </c>
      <c r="G209" s="21" t="e">
        <f>#REF!</f>
        <v>#REF!</v>
      </c>
      <c r="H209" s="21" t="e">
        <f>#REF!</f>
        <v>#REF!</v>
      </c>
      <c r="I209" s="26" t="e">
        <f>#REF!</f>
        <v>#REF!</v>
      </c>
      <c r="J209" s="21"/>
    </row>
    <row r="210" spans="2:10" ht="78.75" x14ac:dyDescent="0.25">
      <c r="B210" s="21" t="s">
        <v>10</v>
      </c>
      <c r="C210" s="21" t="e">
        <f>#REF!</f>
        <v>#REF!</v>
      </c>
      <c r="D210" s="21" t="e">
        <f>#REF!</f>
        <v>#REF!</v>
      </c>
      <c r="E210" s="21" t="e">
        <f>#REF!</f>
        <v>#REF!</v>
      </c>
      <c r="F210" s="21" t="e">
        <f>#REF!</f>
        <v>#REF!</v>
      </c>
      <c r="G210" s="21" t="e">
        <f>#REF!</f>
        <v>#REF!</v>
      </c>
      <c r="H210" s="21" t="e">
        <f>#REF!</f>
        <v>#REF!</v>
      </c>
      <c r="I210" s="26" t="e">
        <f>#REF!</f>
        <v>#REF!</v>
      </c>
      <c r="J210" s="21"/>
    </row>
    <row r="211" spans="2:10" x14ac:dyDescent="0.25">
      <c r="D211" s="8"/>
      <c r="E211" s="8"/>
      <c r="F211" s="8"/>
      <c r="G211" s="8"/>
      <c r="H211" s="8"/>
      <c r="I211" s="8"/>
      <c r="J211" s="8"/>
    </row>
    <row r="212" spans="2:10" x14ac:dyDescent="0.25">
      <c r="D212" s="8"/>
      <c r="E212" s="8"/>
      <c r="F212" s="8"/>
      <c r="G212" s="8"/>
      <c r="H212" s="8"/>
      <c r="I212" s="8"/>
      <c r="J212" s="8"/>
    </row>
    <row r="213" spans="2:10" x14ac:dyDescent="0.25">
      <c r="D213" s="8"/>
      <c r="E213" s="8"/>
      <c r="F213" s="8"/>
      <c r="G213" s="8"/>
      <c r="H213" s="8"/>
      <c r="I213" s="8"/>
      <c r="J213" s="8"/>
    </row>
    <row r="214" spans="2:10" x14ac:dyDescent="0.25">
      <c r="D214" s="8"/>
      <c r="E214" s="8"/>
      <c r="F214" s="8"/>
      <c r="G214" s="8"/>
      <c r="H214" s="8"/>
      <c r="I214" s="8"/>
      <c r="J214" s="8"/>
    </row>
    <row r="215" spans="2:10" x14ac:dyDescent="0.25">
      <c r="D215" s="8"/>
      <c r="E215" s="8"/>
      <c r="F215" s="8"/>
      <c r="G215" s="8"/>
      <c r="H215" s="8"/>
      <c r="I215" s="8"/>
      <c r="J215" s="8"/>
    </row>
    <row r="216" spans="2:10" x14ac:dyDescent="0.25">
      <c r="D216" s="8"/>
      <c r="E216" s="8"/>
      <c r="F216" s="8"/>
      <c r="G216" s="8"/>
      <c r="H216" s="8"/>
      <c r="I216" s="8"/>
      <c r="J216" s="8"/>
    </row>
    <row r="217" spans="2:10" x14ac:dyDescent="0.25">
      <c r="D217" s="8"/>
      <c r="E217" s="8"/>
      <c r="F217" s="8"/>
      <c r="G217" s="8"/>
      <c r="H217" s="8"/>
      <c r="I217" s="8"/>
      <c r="J217" s="8"/>
    </row>
    <row r="218" spans="2:10" x14ac:dyDescent="0.25">
      <c r="D218" s="8"/>
      <c r="E218" s="8"/>
      <c r="F218" s="8"/>
      <c r="G218" s="8"/>
      <c r="H218" s="8"/>
      <c r="I218" s="8"/>
      <c r="J218" s="8"/>
    </row>
    <row r="219" spans="2:10" x14ac:dyDescent="0.25">
      <c r="D219" s="8"/>
      <c r="E219" s="8"/>
      <c r="F219" s="8"/>
      <c r="G219" s="8"/>
      <c r="H219" s="8"/>
      <c r="I219" s="8"/>
      <c r="J219" s="8"/>
    </row>
    <row r="220" spans="2:10" x14ac:dyDescent="0.25">
      <c r="D220" s="8"/>
      <c r="E220" s="8"/>
      <c r="F220" s="8"/>
      <c r="G220" s="8"/>
      <c r="H220" s="8"/>
      <c r="I220" s="8"/>
      <c r="J220" s="8"/>
    </row>
    <row r="221" spans="2:10" x14ac:dyDescent="0.25">
      <c r="D221" s="8"/>
      <c r="E221" s="8"/>
      <c r="F221" s="8"/>
      <c r="G221" s="8"/>
      <c r="H221" s="8"/>
      <c r="I221" s="8"/>
      <c r="J221" s="8"/>
    </row>
  </sheetData>
  <autoFilter ref="B2:I210"/>
  <dataValidations count="1">
    <dataValidation type="list" allowBlank="1" showInputMessage="1" showErrorMessage="1" sqref="J3:J210">
      <formula1>"En ejecución, Cumplido, Incumplido"</formula1>
    </dataValidation>
  </dataValidations>
  <pageMargins left="0.7" right="0.7" top="0.75" bottom="0.75" header="0.3" footer="0.3"/>
  <ignoredErrors>
    <ignoredError sqref="C58 C102 G14:H14 G17:G20 H18:H20 G31:H31 G32:G35 H32:H35 G36:H36 G171:H172 H13 H17 E57:F58 G98:H98 H9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tabSelected="1" zoomScale="120" zoomScaleNormal="120" workbookViewId="0">
      <selection activeCell="I111" sqref="I111"/>
    </sheetView>
  </sheetViews>
  <sheetFormatPr baseColWidth="10" defaultColWidth="10.7109375" defaultRowHeight="15" x14ac:dyDescent="0.25"/>
  <cols>
    <col min="1" max="1" width="4.28515625" customWidth="1"/>
    <col min="2" max="3" width="13.7109375" customWidth="1"/>
    <col min="4" max="4" width="7.42578125" customWidth="1"/>
    <col min="5" max="5" width="27.28515625" customWidth="1"/>
    <col min="6" max="6" width="27.42578125" style="13" customWidth="1"/>
    <col min="7" max="7" width="31.140625" style="11" customWidth="1"/>
    <col min="8" max="8" width="33" style="44" customWidth="1"/>
    <col min="9" max="9" width="13.140625" style="90" customWidth="1"/>
    <col min="10" max="10" width="20.28515625" style="122" hidden="1" customWidth="1"/>
  </cols>
  <sheetData>
    <row r="1" spans="2:10" x14ac:dyDescent="0.25">
      <c r="B1" s="1"/>
      <c r="C1" s="1"/>
      <c r="D1" s="1"/>
      <c r="E1" s="1"/>
      <c r="F1" s="12"/>
      <c r="G1" s="10"/>
      <c r="H1" s="43"/>
    </row>
    <row r="2" spans="2:10" x14ac:dyDescent="0.25">
      <c r="B2" s="178" t="s">
        <v>29</v>
      </c>
      <c r="C2" s="178"/>
      <c r="D2" s="178"/>
      <c r="E2" s="178"/>
      <c r="F2" s="178"/>
      <c r="G2" s="178"/>
      <c r="H2" s="178"/>
      <c r="I2" s="178"/>
    </row>
    <row r="3" spans="2:10" x14ac:dyDescent="0.25">
      <c r="B3" s="2" t="s">
        <v>41</v>
      </c>
      <c r="C3" s="177" t="s">
        <v>30</v>
      </c>
      <c r="D3" s="177"/>
      <c r="E3" s="177"/>
      <c r="F3" s="177"/>
      <c r="G3" s="177"/>
      <c r="H3" s="177"/>
      <c r="I3" s="177"/>
    </row>
    <row r="4" spans="2:10" x14ac:dyDescent="0.25">
      <c r="B4" s="2" t="s">
        <v>42</v>
      </c>
      <c r="C4" s="177" t="s">
        <v>31</v>
      </c>
      <c r="D4" s="177"/>
      <c r="E4" s="177"/>
      <c r="F4" s="177"/>
      <c r="G4" s="177"/>
      <c r="H4" s="177"/>
      <c r="I4" s="177"/>
    </row>
    <row r="5" spans="2:10" x14ac:dyDescent="0.25">
      <c r="B5" s="2" t="s">
        <v>43</v>
      </c>
      <c r="C5" s="177" t="s">
        <v>32</v>
      </c>
      <c r="D5" s="177"/>
      <c r="E5" s="177"/>
      <c r="F5" s="177"/>
      <c r="G5" s="177"/>
      <c r="H5" s="177"/>
      <c r="I5" s="177"/>
    </row>
    <row r="6" spans="2:10" x14ac:dyDescent="0.25">
      <c r="B6" s="188" t="s">
        <v>33</v>
      </c>
      <c r="C6" s="188"/>
      <c r="D6" s="188"/>
      <c r="E6" s="188"/>
      <c r="F6" s="188"/>
      <c r="G6" s="188"/>
      <c r="H6" s="188"/>
      <c r="I6" s="188"/>
    </row>
    <row r="7" spans="2:10" x14ac:dyDescent="0.25">
      <c r="B7" s="197" t="s">
        <v>50</v>
      </c>
      <c r="C7" s="197"/>
      <c r="D7" s="197"/>
      <c r="E7" s="197"/>
      <c r="F7" s="197"/>
      <c r="G7" s="197"/>
      <c r="H7" s="197"/>
      <c r="I7" s="197"/>
    </row>
    <row r="8" spans="2:10" ht="11.25" customHeight="1" x14ac:dyDescent="0.25">
      <c r="B8" s="38"/>
      <c r="C8" s="36"/>
      <c r="D8" s="29"/>
      <c r="E8" s="29"/>
      <c r="F8" s="29"/>
      <c r="G8" s="189" t="s">
        <v>34</v>
      </c>
      <c r="H8" s="190"/>
      <c r="I8" s="91"/>
    </row>
    <row r="9" spans="2:10" ht="22.5" x14ac:dyDescent="0.25">
      <c r="B9" s="30" t="s">
        <v>51</v>
      </c>
      <c r="C9" s="37" t="s">
        <v>44</v>
      </c>
      <c r="D9" s="39"/>
      <c r="E9" s="30" t="s">
        <v>52</v>
      </c>
      <c r="F9" s="30" t="s">
        <v>25</v>
      </c>
      <c r="G9" s="40" t="s">
        <v>53</v>
      </c>
      <c r="H9" s="41" t="s">
        <v>35</v>
      </c>
      <c r="I9" s="42" t="s">
        <v>27</v>
      </c>
    </row>
    <row r="10" spans="2:10" ht="57.75" customHeight="1" x14ac:dyDescent="0.25">
      <c r="B10" s="184" t="s">
        <v>54</v>
      </c>
      <c r="C10" s="211" t="s">
        <v>55</v>
      </c>
      <c r="D10" s="180" t="s">
        <v>56</v>
      </c>
      <c r="E10" s="172" t="s">
        <v>57</v>
      </c>
      <c r="F10" s="150" t="s">
        <v>58</v>
      </c>
      <c r="G10" s="54" t="s">
        <v>19</v>
      </c>
      <c r="H10" s="68" t="s">
        <v>59</v>
      </c>
      <c r="I10" s="67">
        <v>45046</v>
      </c>
      <c r="J10" s="167" t="s">
        <v>60</v>
      </c>
    </row>
    <row r="11" spans="2:10" ht="40.5" customHeight="1" x14ac:dyDescent="0.25">
      <c r="B11" s="185"/>
      <c r="C11" s="186"/>
      <c r="D11" s="180"/>
      <c r="E11" s="173"/>
      <c r="F11" s="151"/>
      <c r="G11" s="63" t="s">
        <v>16</v>
      </c>
      <c r="H11" s="69" t="s">
        <v>36</v>
      </c>
      <c r="I11" s="92">
        <v>45046</v>
      </c>
      <c r="J11" s="167"/>
    </row>
    <row r="12" spans="2:10" s="4" customFormat="1" ht="97.5" customHeight="1" x14ac:dyDescent="0.2">
      <c r="B12" s="185"/>
      <c r="C12" s="186"/>
      <c r="D12" s="78" t="s">
        <v>61</v>
      </c>
      <c r="E12" s="79" t="s">
        <v>62</v>
      </c>
      <c r="F12" s="5" t="s">
        <v>63</v>
      </c>
      <c r="G12" s="23" t="s">
        <v>49</v>
      </c>
      <c r="H12" s="23" t="s">
        <v>49</v>
      </c>
      <c r="I12" s="47">
        <v>44956</v>
      </c>
      <c r="J12" s="121" t="s">
        <v>60</v>
      </c>
    </row>
    <row r="13" spans="2:10" s="4" customFormat="1" ht="21" customHeight="1" x14ac:dyDescent="0.2">
      <c r="B13" s="185"/>
      <c r="C13" s="186"/>
      <c r="D13" s="180" t="s">
        <v>64</v>
      </c>
      <c r="E13" s="176" t="s">
        <v>65</v>
      </c>
      <c r="F13" s="160" t="s">
        <v>66</v>
      </c>
      <c r="G13" s="70" t="s">
        <v>49</v>
      </c>
      <c r="H13" s="54" t="s">
        <v>49</v>
      </c>
      <c r="I13" s="93">
        <v>45015</v>
      </c>
      <c r="J13" s="167" t="s">
        <v>60</v>
      </c>
    </row>
    <row r="14" spans="2:10" s="4" customFormat="1" ht="38.25" customHeight="1" x14ac:dyDescent="0.2">
      <c r="B14" s="185"/>
      <c r="C14" s="186"/>
      <c r="D14" s="180"/>
      <c r="E14" s="179"/>
      <c r="F14" s="166"/>
      <c r="G14" s="72" t="s">
        <v>67</v>
      </c>
      <c r="H14" s="58" t="s">
        <v>68</v>
      </c>
      <c r="I14" s="94">
        <v>45015</v>
      </c>
      <c r="J14" s="167"/>
    </row>
    <row r="15" spans="2:10" s="4" customFormat="1" ht="20.25" customHeight="1" x14ac:dyDescent="0.2">
      <c r="B15" s="185"/>
      <c r="C15" s="212"/>
      <c r="D15" s="180"/>
      <c r="E15" s="173"/>
      <c r="F15" s="161"/>
      <c r="G15" s="72" t="s">
        <v>16</v>
      </c>
      <c r="H15" s="58" t="s">
        <v>69</v>
      </c>
      <c r="I15" s="95">
        <v>45015</v>
      </c>
      <c r="J15" s="167"/>
    </row>
    <row r="16" spans="2:10" s="4" customFormat="1" ht="24" customHeight="1" x14ac:dyDescent="0.2">
      <c r="B16" s="185"/>
      <c r="C16" s="211" t="s">
        <v>70</v>
      </c>
      <c r="D16" s="180" t="s">
        <v>71</v>
      </c>
      <c r="E16" s="176" t="s">
        <v>72</v>
      </c>
      <c r="F16" s="160" t="s">
        <v>73</v>
      </c>
      <c r="G16" s="70" t="s">
        <v>49</v>
      </c>
      <c r="H16" s="70" t="s">
        <v>74</v>
      </c>
      <c r="I16" s="96">
        <v>45015</v>
      </c>
      <c r="J16" s="167" t="s">
        <v>75</v>
      </c>
    </row>
    <row r="17" spans="2:10" s="4" customFormat="1" ht="39.75" customHeight="1" x14ac:dyDescent="0.2">
      <c r="B17" s="185"/>
      <c r="C17" s="186"/>
      <c r="D17" s="180"/>
      <c r="E17" s="173"/>
      <c r="F17" s="161"/>
      <c r="G17" s="77" t="s">
        <v>76</v>
      </c>
      <c r="H17" s="72" t="s">
        <v>37</v>
      </c>
      <c r="I17" s="97">
        <v>45016</v>
      </c>
      <c r="J17" s="167"/>
    </row>
    <row r="18" spans="2:10" s="4" customFormat="1" ht="29.25" customHeight="1" x14ac:dyDescent="0.2">
      <c r="B18" s="185"/>
      <c r="C18" s="186"/>
      <c r="D18" s="180" t="s">
        <v>77</v>
      </c>
      <c r="E18" s="176" t="s">
        <v>78</v>
      </c>
      <c r="F18" s="155" t="s">
        <v>79</v>
      </c>
      <c r="G18" s="72" t="s">
        <v>49</v>
      </c>
      <c r="H18" s="70" t="s">
        <v>74</v>
      </c>
      <c r="I18" s="49">
        <v>45017</v>
      </c>
      <c r="J18" s="167" t="s">
        <v>80</v>
      </c>
    </row>
    <row r="19" spans="2:10" s="4" customFormat="1" ht="29.25" customHeight="1" x14ac:dyDescent="0.2">
      <c r="B19" s="185"/>
      <c r="C19" s="186"/>
      <c r="D19" s="180"/>
      <c r="E19" s="179"/>
      <c r="F19" s="165"/>
      <c r="G19" s="72"/>
      <c r="H19" s="72"/>
      <c r="I19" s="49">
        <v>45108</v>
      </c>
      <c r="J19" s="167"/>
    </row>
    <row r="20" spans="2:10" s="4" customFormat="1" ht="42" customHeight="1" x14ac:dyDescent="0.2">
      <c r="B20" s="185"/>
      <c r="C20" s="186"/>
      <c r="D20" s="180"/>
      <c r="E20" s="173"/>
      <c r="F20" s="156"/>
      <c r="G20" s="72" t="s">
        <v>76</v>
      </c>
      <c r="H20" s="72" t="s">
        <v>37</v>
      </c>
      <c r="I20" s="49">
        <v>45261</v>
      </c>
      <c r="J20" s="167"/>
    </row>
    <row r="21" spans="2:10" s="4" customFormat="1" ht="35.25" customHeight="1" x14ac:dyDescent="0.2">
      <c r="B21" s="185"/>
      <c r="C21" s="186"/>
      <c r="D21" s="180" t="s">
        <v>81</v>
      </c>
      <c r="E21" s="176" t="s">
        <v>82</v>
      </c>
      <c r="F21" s="160" t="s">
        <v>83</v>
      </c>
      <c r="G21" s="70" t="s">
        <v>49</v>
      </c>
      <c r="H21" s="84" t="s">
        <v>84</v>
      </c>
      <c r="I21" s="64">
        <v>45046</v>
      </c>
      <c r="J21" s="167" t="s">
        <v>85</v>
      </c>
    </row>
    <row r="22" spans="2:10" s="4" customFormat="1" ht="46.5" customHeight="1" x14ac:dyDescent="0.2">
      <c r="B22" s="185"/>
      <c r="C22" s="186"/>
      <c r="D22" s="180"/>
      <c r="E22" s="173"/>
      <c r="F22" s="161"/>
      <c r="G22" s="77" t="s">
        <v>76</v>
      </c>
      <c r="H22" s="85" t="s">
        <v>86</v>
      </c>
      <c r="I22" s="98"/>
      <c r="J22" s="167"/>
    </row>
    <row r="23" spans="2:10" s="4" customFormat="1" ht="41.25" customHeight="1" x14ac:dyDescent="0.2">
      <c r="B23" s="186"/>
      <c r="C23" s="181" t="s">
        <v>87</v>
      </c>
      <c r="D23" s="196" t="s">
        <v>88</v>
      </c>
      <c r="E23" s="220" t="s">
        <v>89</v>
      </c>
      <c r="F23" s="223" t="s">
        <v>90</v>
      </c>
      <c r="G23" s="86" t="s">
        <v>76</v>
      </c>
      <c r="H23" s="69" t="s">
        <v>91</v>
      </c>
      <c r="I23" s="99">
        <v>44957</v>
      </c>
      <c r="J23" s="167" t="s">
        <v>92</v>
      </c>
    </row>
    <row r="24" spans="2:10" ht="35.25" customHeight="1" x14ac:dyDescent="0.25">
      <c r="B24" s="186"/>
      <c r="C24" s="182"/>
      <c r="D24" s="196"/>
      <c r="E24" s="221"/>
      <c r="F24" s="224"/>
      <c r="G24" s="87"/>
      <c r="H24" s="72" t="s">
        <v>37</v>
      </c>
      <c r="I24" s="100">
        <v>44957</v>
      </c>
      <c r="J24" s="167"/>
    </row>
    <row r="25" spans="2:10" ht="30" customHeight="1" x14ac:dyDescent="0.25">
      <c r="B25" s="186"/>
      <c r="C25" s="182"/>
      <c r="D25" s="196"/>
      <c r="E25" s="221"/>
      <c r="F25" s="224"/>
      <c r="G25" s="72" t="s">
        <v>67</v>
      </c>
      <c r="H25" s="69" t="s">
        <v>47</v>
      </c>
      <c r="I25" s="101">
        <v>44957</v>
      </c>
      <c r="J25" s="167"/>
    </row>
    <row r="26" spans="2:10" ht="31.5" customHeight="1" x14ac:dyDescent="0.25">
      <c r="B26" s="186"/>
      <c r="C26" s="182"/>
      <c r="D26" s="196"/>
      <c r="E26" s="222"/>
      <c r="F26" s="225"/>
      <c r="G26" s="88" t="s">
        <v>93</v>
      </c>
      <c r="H26" s="77" t="s">
        <v>46</v>
      </c>
      <c r="I26" s="101">
        <v>44957</v>
      </c>
      <c r="J26" s="167"/>
    </row>
    <row r="27" spans="2:10" ht="43.5" customHeight="1" x14ac:dyDescent="0.25">
      <c r="B27" s="186"/>
      <c r="C27" s="182"/>
      <c r="D27" s="196" t="s">
        <v>94</v>
      </c>
      <c r="E27" s="226" t="s">
        <v>95</v>
      </c>
      <c r="F27" s="223" t="s">
        <v>90</v>
      </c>
      <c r="G27" s="213" t="s">
        <v>76</v>
      </c>
      <c r="H27" s="69" t="s">
        <v>96</v>
      </c>
      <c r="I27" s="243">
        <v>44957</v>
      </c>
      <c r="J27" s="167" t="s">
        <v>97</v>
      </c>
    </row>
    <row r="28" spans="2:10" ht="65.25" customHeight="1" x14ac:dyDescent="0.25">
      <c r="B28" s="186"/>
      <c r="C28" s="182"/>
      <c r="D28" s="196"/>
      <c r="E28" s="221"/>
      <c r="F28" s="224"/>
      <c r="G28" s="214"/>
      <c r="H28" s="69" t="s">
        <v>37</v>
      </c>
      <c r="I28" s="244"/>
      <c r="J28" s="167"/>
    </row>
    <row r="29" spans="2:10" ht="36" customHeight="1" x14ac:dyDescent="0.25">
      <c r="B29" s="186"/>
      <c r="C29" s="182"/>
      <c r="D29" s="159" t="s">
        <v>98</v>
      </c>
      <c r="E29" s="193" t="s">
        <v>99</v>
      </c>
      <c r="F29" s="193" t="s">
        <v>100</v>
      </c>
      <c r="G29" s="191" t="s">
        <v>16</v>
      </c>
      <c r="H29" s="65" t="s">
        <v>101</v>
      </c>
      <c r="I29" s="95">
        <v>45137</v>
      </c>
      <c r="J29" s="167" t="s">
        <v>102</v>
      </c>
    </row>
    <row r="30" spans="2:10" ht="28.5" customHeight="1" x14ac:dyDescent="0.25">
      <c r="B30" s="186"/>
      <c r="C30" s="182"/>
      <c r="D30" s="159"/>
      <c r="E30" s="194"/>
      <c r="F30" s="194"/>
      <c r="G30" s="192"/>
      <c r="H30" s="82" t="s">
        <v>103</v>
      </c>
      <c r="I30" s="94">
        <v>45137</v>
      </c>
      <c r="J30" s="167"/>
    </row>
    <row r="31" spans="2:10" ht="28.5" customHeight="1" x14ac:dyDescent="0.25">
      <c r="B31" s="186"/>
      <c r="C31" s="182"/>
      <c r="D31" s="159"/>
      <c r="E31" s="194"/>
      <c r="F31" s="194"/>
      <c r="G31" s="89" t="s">
        <v>93</v>
      </c>
      <c r="H31" s="82" t="s">
        <v>46</v>
      </c>
      <c r="I31" s="95">
        <v>45137</v>
      </c>
      <c r="J31" s="167"/>
    </row>
    <row r="32" spans="2:10" ht="28.5" customHeight="1" x14ac:dyDescent="0.25">
      <c r="B32" s="186"/>
      <c r="C32" s="183"/>
      <c r="D32" s="159"/>
      <c r="E32" s="195"/>
      <c r="F32" s="195"/>
      <c r="G32" s="85" t="s">
        <v>67</v>
      </c>
      <c r="H32" s="66" t="s">
        <v>47</v>
      </c>
      <c r="I32" s="102">
        <v>45137</v>
      </c>
      <c r="J32" s="167"/>
    </row>
    <row r="33" spans="2:10" ht="35.25" customHeight="1" x14ac:dyDescent="0.25">
      <c r="B33" s="185"/>
      <c r="C33" s="232" t="s">
        <v>104</v>
      </c>
      <c r="D33" s="180" t="s">
        <v>105</v>
      </c>
      <c r="E33" s="209" t="s">
        <v>106</v>
      </c>
      <c r="F33" s="153" t="s">
        <v>107</v>
      </c>
      <c r="G33" s="227" t="s">
        <v>16</v>
      </c>
      <c r="H33" s="54" t="s">
        <v>101</v>
      </c>
      <c r="I33" s="95">
        <v>45138</v>
      </c>
      <c r="J33" s="167" t="s">
        <v>108</v>
      </c>
    </row>
    <row r="34" spans="2:10" ht="31.5" customHeight="1" x14ac:dyDescent="0.25">
      <c r="B34" s="185"/>
      <c r="C34" s="233"/>
      <c r="D34" s="180"/>
      <c r="E34" s="209"/>
      <c r="F34" s="153"/>
      <c r="G34" s="227"/>
      <c r="H34" s="58" t="s">
        <v>103</v>
      </c>
      <c r="I34" s="94">
        <v>45138</v>
      </c>
      <c r="J34" s="167"/>
    </row>
    <row r="35" spans="2:10" ht="24" customHeight="1" x14ac:dyDescent="0.25">
      <c r="B35" s="185"/>
      <c r="C35" s="233"/>
      <c r="D35" s="180"/>
      <c r="E35" s="209"/>
      <c r="F35" s="153"/>
      <c r="G35" s="72" t="s">
        <v>93</v>
      </c>
      <c r="H35" s="58" t="s">
        <v>46</v>
      </c>
      <c r="I35" s="95">
        <v>45138</v>
      </c>
      <c r="J35" s="167"/>
    </row>
    <row r="36" spans="2:10" ht="54.75" customHeight="1" x14ac:dyDescent="0.25">
      <c r="B36" s="185"/>
      <c r="C36" s="233"/>
      <c r="D36" s="180"/>
      <c r="E36" s="210"/>
      <c r="F36" s="151"/>
      <c r="G36" s="72" t="s">
        <v>67</v>
      </c>
      <c r="H36" s="63" t="s">
        <v>47</v>
      </c>
      <c r="I36" s="95">
        <v>45138</v>
      </c>
      <c r="J36" s="167"/>
    </row>
    <row r="37" spans="2:10" ht="31.5" customHeight="1" x14ac:dyDescent="0.25">
      <c r="B37" s="185"/>
      <c r="C37" s="233"/>
      <c r="D37" s="230" t="s">
        <v>109</v>
      </c>
      <c r="E37" s="223" t="s">
        <v>110</v>
      </c>
      <c r="F37" s="160" t="s">
        <v>111</v>
      </c>
      <c r="G37" s="228" t="s">
        <v>76</v>
      </c>
      <c r="H37" s="74" t="s">
        <v>36</v>
      </c>
      <c r="I37" s="241">
        <v>45138</v>
      </c>
      <c r="J37" s="242" t="s">
        <v>112</v>
      </c>
    </row>
    <row r="38" spans="2:10" ht="40.5" customHeight="1" x14ac:dyDescent="0.25">
      <c r="B38" s="185"/>
      <c r="C38" s="233"/>
      <c r="D38" s="231"/>
      <c r="E38" s="224"/>
      <c r="F38" s="166"/>
      <c r="G38" s="229"/>
      <c r="H38" s="112" t="s">
        <v>37</v>
      </c>
      <c r="I38" s="157"/>
      <c r="J38" s="242"/>
    </row>
    <row r="39" spans="2:10" ht="22.5" customHeight="1" x14ac:dyDescent="0.25">
      <c r="B39" s="185"/>
      <c r="C39" s="233"/>
      <c r="D39" s="231"/>
      <c r="E39" s="224"/>
      <c r="F39" s="166"/>
      <c r="G39" s="73" t="s">
        <v>19</v>
      </c>
      <c r="H39" s="60" t="s">
        <v>46</v>
      </c>
      <c r="I39" s="157"/>
      <c r="J39" s="242"/>
    </row>
    <row r="40" spans="2:10" ht="23.25" customHeight="1" x14ac:dyDescent="0.25">
      <c r="B40" s="185"/>
      <c r="C40" s="233"/>
      <c r="D40" s="231"/>
      <c r="E40" s="224"/>
      <c r="F40" s="166"/>
      <c r="G40" s="137"/>
      <c r="H40" s="60" t="s">
        <v>113</v>
      </c>
      <c r="I40" s="157"/>
      <c r="J40" s="242"/>
    </row>
    <row r="41" spans="2:10" ht="22.5" x14ac:dyDescent="0.25">
      <c r="B41" s="185"/>
      <c r="C41" s="233"/>
      <c r="D41" s="231"/>
      <c r="E41" s="224"/>
      <c r="F41" s="166"/>
      <c r="G41" s="58" t="s">
        <v>15</v>
      </c>
      <c r="H41" s="60" t="s">
        <v>114</v>
      </c>
      <c r="I41" s="157"/>
      <c r="J41" s="242"/>
    </row>
    <row r="42" spans="2:10" x14ac:dyDescent="0.25">
      <c r="B42" s="185"/>
      <c r="C42" s="233"/>
      <c r="D42" s="231"/>
      <c r="E42" s="224"/>
      <c r="F42" s="166"/>
      <c r="G42" s="58"/>
      <c r="H42" s="60" t="s">
        <v>47</v>
      </c>
      <c r="I42" s="157"/>
      <c r="J42" s="242"/>
    </row>
    <row r="43" spans="2:10" ht="22.5" x14ac:dyDescent="0.25">
      <c r="B43" s="185"/>
      <c r="C43" s="234"/>
      <c r="D43" s="202"/>
      <c r="E43" s="225"/>
      <c r="F43" s="161"/>
      <c r="G43" s="63" t="s">
        <v>115</v>
      </c>
      <c r="H43" s="60" t="s">
        <v>116</v>
      </c>
      <c r="I43" s="158"/>
      <c r="J43" s="242"/>
    </row>
    <row r="44" spans="2:10" ht="33.75" x14ac:dyDescent="0.25">
      <c r="B44" s="185"/>
      <c r="C44" s="211" t="s">
        <v>117</v>
      </c>
      <c r="D44" s="240" t="s">
        <v>118</v>
      </c>
      <c r="E44" s="238" t="s">
        <v>119</v>
      </c>
      <c r="F44" s="150" t="s">
        <v>120</v>
      </c>
      <c r="G44" s="127" t="s">
        <v>93</v>
      </c>
      <c r="H44" s="71" t="s">
        <v>121</v>
      </c>
      <c r="I44" s="51">
        <v>45046</v>
      </c>
      <c r="J44" s="167" t="s">
        <v>122</v>
      </c>
    </row>
    <row r="45" spans="2:10" ht="28.5" customHeight="1" x14ac:dyDescent="0.25">
      <c r="B45" s="185"/>
      <c r="C45" s="186"/>
      <c r="D45" s="240"/>
      <c r="E45" s="239"/>
      <c r="F45" s="153"/>
      <c r="G45" s="73" t="s">
        <v>67</v>
      </c>
      <c r="H45" s="69" t="s">
        <v>123</v>
      </c>
      <c r="I45" s="51">
        <v>45137</v>
      </c>
      <c r="J45" s="167"/>
    </row>
    <row r="46" spans="2:10" ht="25.5" customHeight="1" x14ac:dyDescent="0.25">
      <c r="B46" s="185"/>
      <c r="C46" s="186"/>
      <c r="D46" s="240"/>
      <c r="E46" s="239"/>
      <c r="F46" s="153"/>
      <c r="G46" s="127" t="s">
        <v>76</v>
      </c>
      <c r="H46" s="69" t="s">
        <v>96</v>
      </c>
      <c r="I46" s="51">
        <v>45229</v>
      </c>
      <c r="J46" s="167"/>
    </row>
    <row r="47" spans="2:10" ht="24" customHeight="1" x14ac:dyDescent="0.25">
      <c r="B47" s="185"/>
      <c r="C47" s="186"/>
      <c r="D47" s="240"/>
      <c r="E47" s="239"/>
      <c r="F47" s="153"/>
      <c r="G47" s="127"/>
      <c r="H47" s="69"/>
      <c r="I47" s="51">
        <v>45291</v>
      </c>
      <c r="J47" s="167"/>
    </row>
    <row r="48" spans="2:10" s="4" customFormat="1" ht="72" customHeight="1" x14ac:dyDescent="0.2">
      <c r="B48" s="185"/>
      <c r="C48" s="186"/>
      <c r="D48" s="78" t="s">
        <v>124</v>
      </c>
      <c r="E48" s="79" t="s">
        <v>125</v>
      </c>
      <c r="F48" s="5" t="s">
        <v>126</v>
      </c>
      <c r="G48" s="23" t="s">
        <v>49</v>
      </c>
      <c r="H48" s="23" t="s">
        <v>93</v>
      </c>
      <c r="I48" s="51">
        <v>44956</v>
      </c>
      <c r="J48" s="121" t="s">
        <v>80</v>
      </c>
    </row>
    <row r="49" spans="2:10" s="4" customFormat="1" ht="30" customHeight="1" x14ac:dyDescent="0.2">
      <c r="B49" s="185"/>
      <c r="C49" s="186"/>
      <c r="D49" s="180" t="s">
        <v>127</v>
      </c>
      <c r="E49" s="176" t="s">
        <v>128</v>
      </c>
      <c r="F49" s="155" t="s">
        <v>129</v>
      </c>
      <c r="G49" s="142" t="s">
        <v>49</v>
      </c>
      <c r="H49" s="142" t="s">
        <v>74</v>
      </c>
      <c r="I49" s="147">
        <v>45076</v>
      </c>
      <c r="J49" s="167" t="s">
        <v>130</v>
      </c>
    </row>
    <row r="50" spans="2:10" s="4" customFormat="1" ht="33.75" x14ac:dyDescent="0.2">
      <c r="B50" s="185"/>
      <c r="C50" s="186"/>
      <c r="D50" s="180"/>
      <c r="E50" s="179"/>
      <c r="F50" s="165"/>
      <c r="G50" s="143" t="s">
        <v>67</v>
      </c>
      <c r="H50" s="143" t="s">
        <v>131</v>
      </c>
      <c r="I50" s="147">
        <v>45137</v>
      </c>
      <c r="J50" s="167"/>
    </row>
    <row r="51" spans="2:10" s="4" customFormat="1" ht="36.75" customHeight="1" x14ac:dyDescent="0.2">
      <c r="B51" s="185"/>
      <c r="C51" s="186"/>
      <c r="D51" s="180"/>
      <c r="E51" s="173"/>
      <c r="F51" s="156"/>
      <c r="G51" s="144" t="s">
        <v>16</v>
      </c>
      <c r="H51" s="144" t="s">
        <v>96</v>
      </c>
      <c r="I51" s="147">
        <v>45291</v>
      </c>
      <c r="J51" s="167"/>
    </row>
    <row r="52" spans="2:10" s="4" customFormat="1" ht="82.5" customHeight="1" x14ac:dyDescent="0.2">
      <c r="B52" s="187"/>
      <c r="C52" s="212"/>
      <c r="D52" s="78" t="s">
        <v>132</v>
      </c>
      <c r="E52" s="79" t="s">
        <v>133</v>
      </c>
      <c r="F52" s="5" t="s">
        <v>134</v>
      </c>
      <c r="G52" s="7" t="s">
        <v>49</v>
      </c>
      <c r="H52" s="7" t="s">
        <v>74</v>
      </c>
      <c r="I52" s="48">
        <v>45290</v>
      </c>
      <c r="J52" s="121" t="s">
        <v>80</v>
      </c>
    </row>
    <row r="53" spans="2:10" ht="49.5" customHeight="1" x14ac:dyDescent="0.25">
      <c r="B53" s="185" t="s">
        <v>135</v>
      </c>
      <c r="C53" s="217" t="s">
        <v>136</v>
      </c>
      <c r="D53" s="180" t="s">
        <v>137</v>
      </c>
      <c r="E53" s="176" t="s">
        <v>138</v>
      </c>
      <c r="F53" s="150" t="s">
        <v>139</v>
      </c>
      <c r="G53" s="71" t="s">
        <v>15</v>
      </c>
      <c r="H53" s="65" t="s">
        <v>140</v>
      </c>
      <c r="I53" s="104">
        <v>45017</v>
      </c>
      <c r="J53" s="167" t="s">
        <v>141</v>
      </c>
    </row>
    <row r="54" spans="2:10" ht="49.5" customHeight="1" x14ac:dyDescent="0.25">
      <c r="B54" s="185"/>
      <c r="C54" s="217"/>
      <c r="D54" s="180"/>
      <c r="E54" s="173"/>
      <c r="F54" s="151"/>
      <c r="G54" s="58" t="s">
        <v>76</v>
      </c>
      <c r="H54" s="75" t="s">
        <v>37</v>
      </c>
      <c r="I54" s="105"/>
      <c r="J54" s="167"/>
    </row>
    <row r="55" spans="2:10" ht="60" customHeight="1" x14ac:dyDescent="0.25">
      <c r="B55" s="185"/>
      <c r="C55" s="217"/>
      <c r="D55" s="129" t="s">
        <v>142</v>
      </c>
      <c r="E55" s="131" t="s">
        <v>143</v>
      </c>
      <c r="F55" s="52" t="s">
        <v>144</v>
      </c>
      <c r="G55" s="132" t="s">
        <v>15</v>
      </c>
      <c r="H55" s="50" t="s">
        <v>140</v>
      </c>
      <c r="I55" s="61">
        <v>45046</v>
      </c>
      <c r="J55" s="130" t="s">
        <v>145</v>
      </c>
    </row>
    <row r="56" spans="2:10" ht="29.25" customHeight="1" x14ac:dyDescent="0.25">
      <c r="B56" s="185"/>
      <c r="C56" s="217"/>
      <c r="D56" s="180" t="s">
        <v>146</v>
      </c>
      <c r="E56" s="174" t="s">
        <v>147</v>
      </c>
      <c r="F56" s="198" t="s">
        <v>148</v>
      </c>
      <c r="G56" s="75"/>
      <c r="H56" s="250" t="s">
        <v>149</v>
      </c>
      <c r="I56" s="241">
        <v>45017</v>
      </c>
      <c r="J56" s="121" t="s">
        <v>45</v>
      </c>
    </row>
    <row r="57" spans="2:10" ht="24" x14ac:dyDescent="0.25">
      <c r="B57" s="185"/>
      <c r="C57" s="217"/>
      <c r="D57" s="180"/>
      <c r="E57" s="175"/>
      <c r="F57" s="198"/>
      <c r="G57" s="75" t="s">
        <v>19</v>
      </c>
      <c r="H57" s="227"/>
      <c r="I57" s="158"/>
      <c r="J57" s="121" t="s">
        <v>45</v>
      </c>
    </row>
    <row r="58" spans="2:10" ht="39" customHeight="1" x14ac:dyDescent="0.25">
      <c r="B58" s="185"/>
      <c r="C58" s="217"/>
      <c r="D58" s="180"/>
      <c r="E58" s="175"/>
      <c r="F58" s="198"/>
      <c r="G58" s="60" t="s">
        <v>16</v>
      </c>
      <c r="H58" s="227" t="s">
        <v>96</v>
      </c>
      <c r="I58" s="49">
        <v>45108</v>
      </c>
      <c r="J58" s="121" t="s">
        <v>45</v>
      </c>
    </row>
    <row r="59" spans="2:10" ht="73.5" customHeight="1" x14ac:dyDescent="0.25">
      <c r="B59" s="185"/>
      <c r="C59" s="217"/>
      <c r="D59" s="180"/>
      <c r="E59" s="175"/>
      <c r="F59" s="198"/>
      <c r="G59" s="75"/>
      <c r="H59" s="249"/>
      <c r="I59" s="51">
        <v>45200</v>
      </c>
      <c r="J59" s="121" t="s">
        <v>45</v>
      </c>
    </row>
    <row r="60" spans="2:10" ht="43.5" customHeight="1" x14ac:dyDescent="0.25">
      <c r="B60" s="185"/>
      <c r="C60" s="217"/>
      <c r="D60" s="231" t="s">
        <v>150</v>
      </c>
      <c r="E60" s="223" t="s">
        <v>151</v>
      </c>
      <c r="F60" s="152" t="s">
        <v>152</v>
      </c>
      <c r="G60" s="123" t="s">
        <v>16</v>
      </c>
      <c r="H60" s="22" t="s">
        <v>96</v>
      </c>
      <c r="I60" s="168">
        <v>45232</v>
      </c>
      <c r="J60" s="167" t="s">
        <v>153</v>
      </c>
    </row>
    <row r="61" spans="2:10" ht="39" customHeight="1" x14ac:dyDescent="0.25">
      <c r="B61" s="185"/>
      <c r="C61" s="217"/>
      <c r="D61" s="202"/>
      <c r="E61" s="225"/>
      <c r="F61" s="170"/>
      <c r="G61" s="124" t="s">
        <v>15</v>
      </c>
      <c r="H61" s="125" t="s">
        <v>47</v>
      </c>
      <c r="I61" s="169"/>
      <c r="J61" s="167"/>
    </row>
    <row r="62" spans="2:10" ht="57" customHeight="1" x14ac:dyDescent="0.25">
      <c r="B62" s="185"/>
      <c r="C62" s="217"/>
      <c r="D62" s="199" t="s">
        <v>154</v>
      </c>
      <c r="E62" s="155" t="s">
        <v>155</v>
      </c>
      <c r="F62" s="155" t="s">
        <v>156</v>
      </c>
      <c r="G62" s="171" t="s">
        <v>16</v>
      </c>
      <c r="H62" s="54" t="s">
        <v>36</v>
      </c>
      <c r="I62" s="168">
        <v>44957</v>
      </c>
      <c r="J62" s="167" t="s">
        <v>157</v>
      </c>
    </row>
    <row r="63" spans="2:10" ht="69" customHeight="1" x14ac:dyDescent="0.25">
      <c r="B63" s="185"/>
      <c r="C63" s="217"/>
      <c r="D63" s="199"/>
      <c r="E63" s="156"/>
      <c r="F63" s="156"/>
      <c r="G63" s="164"/>
      <c r="H63" s="63" t="s">
        <v>37</v>
      </c>
      <c r="I63" s="169"/>
      <c r="J63" s="167"/>
    </row>
    <row r="64" spans="2:10" ht="100.5" customHeight="1" x14ac:dyDescent="0.25">
      <c r="B64" s="185"/>
      <c r="C64" s="217"/>
      <c r="D64" s="78" t="s">
        <v>158</v>
      </c>
      <c r="E64" s="131" t="s">
        <v>159</v>
      </c>
      <c r="F64" s="16" t="s">
        <v>160</v>
      </c>
      <c r="G64" s="23" t="s">
        <v>16</v>
      </c>
      <c r="H64" s="71" t="s">
        <v>161</v>
      </c>
      <c r="I64" s="61">
        <v>44985</v>
      </c>
      <c r="J64" s="128" t="s">
        <v>162</v>
      </c>
    </row>
    <row r="65" spans="2:10" ht="58.5" customHeight="1" x14ac:dyDescent="0.25">
      <c r="B65" s="185"/>
      <c r="C65" s="217"/>
      <c r="D65" s="180" t="s">
        <v>163</v>
      </c>
      <c r="E65" s="236" t="s">
        <v>164</v>
      </c>
      <c r="F65" s="150" t="s">
        <v>165</v>
      </c>
      <c r="G65" s="106"/>
      <c r="H65" s="70" t="s">
        <v>36</v>
      </c>
      <c r="I65" s="99"/>
      <c r="J65" s="167" t="s">
        <v>166</v>
      </c>
    </row>
    <row r="66" spans="2:10" ht="78" customHeight="1" x14ac:dyDescent="0.25">
      <c r="B66" s="185"/>
      <c r="C66" s="217"/>
      <c r="D66" s="180"/>
      <c r="E66" s="209"/>
      <c r="F66" s="153"/>
      <c r="G66" s="107" t="s">
        <v>16</v>
      </c>
      <c r="H66" s="72" t="s">
        <v>37</v>
      </c>
      <c r="I66" s="100">
        <v>45199</v>
      </c>
      <c r="J66" s="167"/>
    </row>
    <row r="67" spans="2:10" ht="85.5" customHeight="1" x14ac:dyDescent="0.25">
      <c r="B67" s="185"/>
      <c r="C67" s="217"/>
      <c r="D67" s="180"/>
      <c r="E67" s="210"/>
      <c r="F67" s="151"/>
      <c r="G67" s="115" t="s">
        <v>20</v>
      </c>
      <c r="H67" s="72" t="s">
        <v>167</v>
      </c>
      <c r="I67" s="103">
        <v>45199</v>
      </c>
      <c r="J67" s="167"/>
    </row>
    <row r="68" spans="2:10" ht="51" customHeight="1" x14ac:dyDescent="0.25">
      <c r="B68" s="185"/>
      <c r="C68" s="217"/>
      <c r="D68" s="230" t="s">
        <v>168</v>
      </c>
      <c r="E68" s="246" t="s">
        <v>169</v>
      </c>
      <c r="F68" s="160" t="s">
        <v>170</v>
      </c>
      <c r="G68" s="116" t="s">
        <v>16</v>
      </c>
      <c r="H68" s="84" t="s">
        <v>36</v>
      </c>
      <c r="I68" s="168">
        <v>45168</v>
      </c>
      <c r="J68" s="167" t="s">
        <v>92</v>
      </c>
    </row>
    <row r="69" spans="2:10" ht="52.5" customHeight="1" x14ac:dyDescent="0.25">
      <c r="B69" s="185"/>
      <c r="C69" s="217"/>
      <c r="D69" s="202"/>
      <c r="E69" s="247"/>
      <c r="F69" s="161"/>
      <c r="G69" s="117"/>
      <c r="H69" s="85" t="s">
        <v>37</v>
      </c>
      <c r="I69" s="169"/>
      <c r="J69" s="167"/>
    </row>
    <row r="70" spans="2:10" s="114" customFormat="1" ht="36" customHeight="1" x14ac:dyDescent="0.25">
      <c r="B70" s="185"/>
      <c r="C70" s="217"/>
      <c r="D70" s="180" t="s">
        <v>171</v>
      </c>
      <c r="E70" s="176" t="s">
        <v>172</v>
      </c>
      <c r="F70" s="155" t="s">
        <v>173</v>
      </c>
      <c r="G70" s="55" t="s">
        <v>16</v>
      </c>
      <c r="H70" s="58" t="s">
        <v>37</v>
      </c>
      <c r="I70" s="241">
        <v>44985</v>
      </c>
      <c r="J70" s="167" t="s">
        <v>162</v>
      </c>
    </row>
    <row r="71" spans="2:10" ht="38.25" customHeight="1" x14ac:dyDescent="0.25">
      <c r="B71" s="185"/>
      <c r="C71" s="217"/>
      <c r="D71" s="180"/>
      <c r="E71" s="179"/>
      <c r="F71" s="165"/>
      <c r="G71" s="73"/>
      <c r="H71" s="58" t="s">
        <v>96</v>
      </c>
      <c r="I71" s="157"/>
      <c r="J71" s="167"/>
    </row>
    <row r="72" spans="2:10" ht="25.5" customHeight="1" x14ac:dyDescent="0.25">
      <c r="B72" s="185"/>
      <c r="C72" s="217"/>
      <c r="D72" s="180"/>
      <c r="E72" s="179"/>
      <c r="F72" s="165"/>
      <c r="G72" s="73" t="s">
        <v>19</v>
      </c>
      <c r="H72" s="58" t="s">
        <v>19</v>
      </c>
      <c r="I72" s="157"/>
      <c r="J72" s="167"/>
    </row>
    <row r="73" spans="2:10" ht="33.75" customHeight="1" x14ac:dyDescent="0.25">
      <c r="B73" s="185"/>
      <c r="C73" s="217"/>
      <c r="D73" s="180"/>
      <c r="E73" s="173"/>
      <c r="F73" s="156"/>
      <c r="G73" s="63" t="s">
        <v>15</v>
      </c>
      <c r="H73" s="58" t="s">
        <v>123</v>
      </c>
      <c r="I73" s="158"/>
      <c r="J73" s="167"/>
    </row>
    <row r="74" spans="2:10" x14ac:dyDescent="0.25">
      <c r="B74" s="185"/>
      <c r="C74" s="217"/>
      <c r="D74" s="180" t="s">
        <v>174</v>
      </c>
      <c r="E74" s="176" t="s">
        <v>175</v>
      </c>
      <c r="F74" s="160" t="s">
        <v>176</v>
      </c>
      <c r="G74" s="70" t="s">
        <v>93</v>
      </c>
      <c r="H74" s="54" t="s">
        <v>93</v>
      </c>
      <c r="I74" s="168">
        <v>45199</v>
      </c>
      <c r="J74" s="167" t="s">
        <v>177</v>
      </c>
    </row>
    <row r="75" spans="2:10" ht="22.5" x14ac:dyDescent="0.25">
      <c r="B75" s="185"/>
      <c r="C75" s="217"/>
      <c r="D75" s="180"/>
      <c r="E75" s="179"/>
      <c r="F75" s="166"/>
      <c r="G75" s="248" t="s">
        <v>16</v>
      </c>
      <c r="H75" s="58" t="s">
        <v>36</v>
      </c>
      <c r="I75" s="245"/>
      <c r="J75" s="167"/>
    </row>
    <row r="76" spans="2:10" ht="33.75" x14ac:dyDescent="0.25">
      <c r="B76" s="185"/>
      <c r="C76" s="217"/>
      <c r="D76" s="180"/>
      <c r="E76" s="179"/>
      <c r="F76" s="166"/>
      <c r="G76" s="248"/>
      <c r="H76" s="58" t="s">
        <v>37</v>
      </c>
      <c r="I76" s="245"/>
      <c r="J76" s="167"/>
    </row>
    <row r="77" spans="2:10" ht="33.75" customHeight="1" x14ac:dyDescent="0.25">
      <c r="B77" s="185"/>
      <c r="C77" s="217"/>
      <c r="D77" s="180"/>
      <c r="E77" s="173"/>
      <c r="F77" s="161"/>
      <c r="G77" s="107" t="s">
        <v>15</v>
      </c>
      <c r="H77" s="63" t="s">
        <v>123</v>
      </c>
      <c r="I77" s="245"/>
      <c r="J77" s="167"/>
    </row>
    <row r="78" spans="2:10" ht="36.75" customHeight="1" x14ac:dyDescent="0.25">
      <c r="B78" s="185"/>
      <c r="C78" s="217"/>
      <c r="D78" s="180" t="s">
        <v>178</v>
      </c>
      <c r="E78" s="172" t="s">
        <v>179</v>
      </c>
      <c r="F78" s="160" t="s">
        <v>180</v>
      </c>
      <c r="G78" s="57" t="s">
        <v>76</v>
      </c>
      <c r="H78" s="59" t="s">
        <v>161</v>
      </c>
      <c r="I78" s="62">
        <v>45046</v>
      </c>
      <c r="J78" s="126" t="s">
        <v>181</v>
      </c>
    </row>
    <row r="79" spans="2:10" ht="38.25" customHeight="1" x14ac:dyDescent="0.25">
      <c r="B79" s="185"/>
      <c r="C79" s="217"/>
      <c r="D79" s="180"/>
      <c r="E79" s="215"/>
      <c r="F79" s="166"/>
      <c r="G79" s="56"/>
      <c r="H79" s="60" t="s">
        <v>96</v>
      </c>
      <c r="I79" s="62">
        <v>45138</v>
      </c>
      <c r="J79" s="126" t="s">
        <v>181</v>
      </c>
    </row>
    <row r="80" spans="2:10" ht="33" customHeight="1" x14ac:dyDescent="0.25">
      <c r="B80" s="185"/>
      <c r="C80" s="218"/>
      <c r="D80" s="180"/>
      <c r="E80" s="216"/>
      <c r="F80" s="219"/>
      <c r="G80" s="136" t="s">
        <v>93</v>
      </c>
      <c r="H80" s="60" t="s">
        <v>93</v>
      </c>
      <c r="I80" s="120">
        <v>45260</v>
      </c>
      <c r="J80" s="126" t="s">
        <v>181</v>
      </c>
    </row>
    <row r="81" spans="2:10" ht="47.25" customHeight="1" x14ac:dyDescent="0.25">
      <c r="B81" s="185"/>
      <c r="C81" s="200" t="s">
        <v>182</v>
      </c>
      <c r="D81" s="202" t="s">
        <v>183</v>
      </c>
      <c r="E81" s="207" t="s">
        <v>184</v>
      </c>
      <c r="F81" s="237" t="s">
        <v>185</v>
      </c>
      <c r="G81" s="145"/>
      <c r="H81" s="135" t="s">
        <v>186</v>
      </c>
      <c r="I81" s="258">
        <v>45137</v>
      </c>
      <c r="J81" s="259" t="s">
        <v>108</v>
      </c>
    </row>
    <row r="82" spans="2:10" ht="34.5" customHeight="1" x14ac:dyDescent="0.25">
      <c r="B82" s="185"/>
      <c r="C82" s="201"/>
      <c r="D82" s="180"/>
      <c r="E82" s="207"/>
      <c r="F82" s="163"/>
      <c r="G82" s="133" t="s">
        <v>16</v>
      </c>
      <c r="H82" s="119" t="s">
        <v>37</v>
      </c>
      <c r="I82" s="258"/>
      <c r="J82" s="259"/>
    </row>
    <row r="83" spans="2:10" ht="34.5" customHeight="1" x14ac:dyDescent="0.25">
      <c r="B83" s="185"/>
      <c r="C83" s="201"/>
      <c r="D83" s="180"/>
      <c r="E83" s="207"/>
      <c r="F83" s="163"/>
      <c r="G83" s="133" t="s">
        <v>93</v>
      </c>
      <c r="H83" s="119" t="s">
        <v>46</v>
      </c>
      <c r="I83" s="258"/>
      <c r="J83" s="259"/>
    </row>
    <row r="84" spans="2:10" ht="34.5" customHeight="1" x14ac:dyDescent="0.25">
      <c r="B84" s="185"/>
      <c r="C84" s="201"/>
      <c r="D84" s="180"/>
      <c r="E84" s="208"/>
      <c r="F84" s="163"/>
      <c r="G84" s="134" t="s">
        <v>67</v>
      </c>
      <c r="H84" s="118" t="s">
        <v>47</v>
      </c>
      <c r="I84" s="258"/>
      <c r="J84" s="259"/>
    </row>
    <row r="85" spans="2:10" ht="50.25" customHeight="1" x14ac:dyDescent="0.25">
      <c r="B85" s="185"/>
      <c r="C85" s="201"/>
      <c r="D85" s="202" t="s">
        <v>187</v>
      </c>
      <c r="E85" s="236" t="s">
        <v>188</v>
      </c>
      <c r="F85" s="165" t="s">
        <v>189</v>
      </c>
      <c r="G85" s="55" t="s">
        <v>16</v>
      </c>
      <c r="H85" s="82" t="s">
        <v>186</v>
      </c>
      <c r="I85" s="254">
        <v>45015</v>
      </c>
      <c r="J85" s="167" t="s">
        <v>92</v>
      </c>
    </row>
    <row r="86" spans="2:10" ht="52.5" customHeight="1" x14ac:dyDescent="0.25">
      <c r="B86" s="185"/>
      <c r="C86" s="201"/>
      <c r="D86" s="180"/>
      <c r="E86" s="209"/>
      <c r="F86" s="165"/>
      <c r="G86" s="58"/>
      <c r="H86" s="82" t="s">
        <v>37</v>
      </c>
      <c r="I86" s="257"/>
      <c r="J86" s="167"/>
    </row>
    <row r="87" spans="2:10" ht="51" customHeight="1" x14ac:dyDescent="0.25">
      <c r="B87" s="185"/>
      <c r="C87" s="201"/>
      <c r="D87" s="199" t="s">
        <v>190</v>
      </c>
      <c r="E87" s="203" t="s">
        <v>191</v>
      </c>
      <c r="F87" s="206" t="s">
        <v>192</v>
      </c>
      <c r="G87" s="57" t="s">
        <v>16</v>
      </c>
      <c r="H87" s="59" t="s">
        <v>38</v>
      </c>
      <c r="I87" s="255">
        <v>45231</v>
      </c>
      <c r="J87" s="251" t="s">
        <v>193</v>
      </c>
    </row>
    <row r="88" spans="2:10" ht="33.75" x14ac:dyDescent="0.25">
      <c r="B88" s="185"/>
      <c r="C88" s="201"/>
      <c r="D88" s="199"/>
      <c r="E88" s="204"/>
      <c r="F88" s="207"/>
      <c r="G88" s="73"/>
      <c r="H88" s="60" t="s">
        <v>37</v>
      </c>
      <c r="I88" s="255"/>
      <c r="J88" s="251"/>
    </row>
    <row r="89" spans="2:10" ht="25.5" customHeight="1" x14ac:dyDescent="0.25">
      <c r="B89" s="185"/>
      <c r="C89" s="201"/>
      <c r="D89" s="199"/>
      <c r="E89" s="204"/>
      <c r="F89" s="207"/>
      <c r="G89" s="73" t="s">
        <v>19</v>
      </c>
      <c r="H89" s="60" t="s">
        <v>46</v>
      </c>
      <c r="I89" s="255"/>
      <c r="J89" s="251"/>
    </row>
    <row r="90" spans="2:10" x14ac:dyDescent="0.25">
      <c r="B90" s="185"/>
      <c r="C90" s="201"/>
      <c r="D90" s="199"/>
      <c r="E90" s="204"/>
      <c r="F90" s="207"/>
      <c r="G90" s="137" t="s">
        <v>19</v>
      </c>
      <c r="H90" s="60" t="s">
        <v>113</v>
      </c>
      <c r="I90" s="255"/>
      <c r="J90" s="251"/>
    </row>
    <row r="91" spans="2:10" ht="22.5" x14ac:dyDescent="0.25">
      <c r="B91" s="185"/>
      <c r="C91" s="201"/>
      <c r="D91" s="199"/>
      <c r="E91" s="204"/>
      <c r="F91" s="207"/>
      <c r="G91" s="58" t="s">
        <v>15</v>
      </c>
      <c r="H91" s="60" t="s">
        <v>114</v>
      </c>
      <c r="I91" s="255"/>
      <c r="J91" s="251"/>
    </row>
    <row r="92" spans="2:10" x14ac:dyDescent="0.25">
      <c r="B92" s="185"/>
      <c r="C92" s="201"/>
      <c r="D92" s="199"/>
      <c r="E92" s="204"/>
      <c r="F92" s="207"/>
      <c r="G92" s="58"/>
      <c r="H92" s="60" t="s">
        <v>47</v>
      </c>
      <c r="I92" s="255"/>
      <c r="J92" s="251"/>
    </row>
    <row r="93" spans="2:10" ht="23.25" customHeight="1" x14ac:dyDescent="0.25">
      <c r="B93" s="185"/>
      <c r="C93" s="201"/>
      <c r="D93" s="205"/>
      <c r="E93" s="162"/>
      <c r="F93" s="208"/>
      <c r="G93" s="63" t="s">
        <v>115</v>
      </c>
      <c r="H93" s="60" t="s">
        <v>116</v>
      </c>
      <c r="I93" s="256"/>
      <c r="J93" s="251"/>
    </row>
    <row r="94" spans="2:10" ht="50.25" customHeight="1" x14ac:dyDescent="0.25">
      <c r="B94" s="185"/>
      <c r="C94" s="201"/>
      <c r="D94" s="180" t="s">
        <v>194</v>
      </c>
      <c r="E94" s="209" t="s">
        <v>195</v>
      </c>
      <c r="F94" s="154" t="s">
        <v>196</v>
      </c>
      <c r="G94" s="55" t="s">
        <v>16</v>
      </c>
      <c r="H94" s="111" t="s">
        <v>36</v>
      </c>
      <c r="I94" s="108">
        <v>45199</v>
      </c>
      <c r="J94" s="252" t="s">
        <v>197</v>
      </c>
    </row>
    <row r="95" spans="2:10" ht="33.75" x14ac:dyDescent="0.25">
      <c r="B95" s="185"/>
      <c r="C95" s="201"/>
      <c r="D95" s="180"/>
      <c r="E95" s="209"/>
      <c r="F95" s="152"/>
      <c r="G95" s="80" t="s">
        <v>16</v>
      </c>
      <c r="H95" s="112" t="s">
        <v>37</v>
      </c>
      <c r="I95" s="109">
        <v>45199</v>
      </c>
      <c r="J95" s="252"/>
    </row>
    <row r="96" spans="2:10" ht="68.25" customHeight="1" x14ac:dyDescent="0.25">
      <c r="B96" s="185"/>
      <c r="C96" s="201"/>
      <c r="D96" s="180"/>
      <c r="E96" s="210"/>
      <c r="F96" s="170"/>
      <c r="G96" s="73" t="s">
        <v>20</v>
      </c>
      <c r="H96" s="112" t="s">
        <v>167</v>
      </c>
      <c r="I96" s="110">
        <v>45199</v>
      </c>
      <c r="J96" s="252"/>
    </row>
    <row r="97" spans="2:10" ht="33" customHeight="1" x14ac:dyDescent="0.25">
      <c r="B97" s="185"/>
      <c r="C97" s="201"/>
      <c r="D97" s="202" t="s">
        <v>198</v>
      </c>
      <c r="E97" s="176" t="s">
        <v>199</v>
      </c>
      <c r="F97" s="154" t="s">
        <v>200</v>
      </c>
      <c r="G97" s="57" t="s">
        <v>16</v>
      </c>
      <c r="H97" s="59" t="s">
        <v>36</v>
      </c>
      <c r="I97" s="253">
        <v>45078</v>
      </c>
      <c r="J97" s="167" t="s">
        <v>201</v>
      </c>
    </row>
    <row r="98" spans="2:10" ht="34.5" x14ac:dyDescent="0.25">
      <c r="B98" s="185"/>
      <c r="C98" s="201"/>
      <c r="D98" s="180"/>
      <c r="E98" s="179"/>
      <c r="F98" s="152"/>
      <c r="G98" s="80" t="s">
        <v>16</v>
      </c>
      <c r="H98" s="81" t="s">
        <v>37</v>
      </c>
      <c r="I98" s="254"/>
      <c r="J98" s="167"/>
    </row>
    <row r="99" spans="2:10" x14ac:dyDescent="0.25">
      <c r="B99" s="185"/>
      <c r="C99" s="201"/>
      <c r="D99" s="180"/>
      <c r="E99" s="179"/>
      <c r="F99" s="152"/>
      <c r="G99" s="73" t="s">
        <v>19</v>
      </c>
      <c r="H99" s="81" t="s">
        <v>46</v>
      </c>
      <c r="I99" s="244"/>
      <c r="J99" s="167"/>
    </row>
    <row r="100" spans="2:10" ht="34.5" customHeight="1" x14ac:dyDescent="0.25">
      <c r="B100" s="185"/>
      <c r="C100" s="201"/>
      <c r="D100" s="180"/>
      <c r="E100" s="179"/>
      <c r="F100" s="152"/>
      <c r="G100" s="58" t="s">
        <v>15</v>
      </c>
      <c r="H100" s="82" t="s">
        <v>202</v>
      </c>
      <c r="I100" s="243">
        <v>45231</v>
      </c>
      <c r="J100" s="167" t="s">
        <v>201</v>
      </c>
    </row>
    <row r="101" spans="2:10" ht="20.25" customHeight="1" x14ac:dyDescent="0.25">
      <c r="B101" s="185"/>
      <c r="C101" s="201"/>
      <c r="D101" s="180"/>
      <c r="E101" s="179"/>
      <c r="F101" s="152"/>
      <c r="G101" s="58" t="s">
        <v>203</v>
      </c>
      <c r="H101" s="113" t="s">
        <v>203</v>
      </c>
      <c r="I101" s="254"/>
      <c r="J101" s="167"/>
    </row>
    <row r="102" spans="2:10" ht="57.75" customHeight="1" x14ac:dyDescent="0.25">
      <c r="B102" s="185"/>
      <c r="C102" s="201"/>
      <c r="D102" s="180"/>
      <c r="E102" s="173"/>
      <c r="F102" s="170"/>
      <c r="G102" s="76" t="s">
        <v>20</v>
      </c>
      <c r="H102" s="83" t="s">
        <v>167</v>
      </c>
      <c r="I102" s="244"/>
      <c r="J102" s="167"/>
    </row>
    <row r="103" spans="2:10" ht="34.5" customHeight="1" x14ac:dyDescent="0.25">
      <c r="B103" s="185"/>
      <c r="C103" s="235" t="s">
        <v>204</v>
      </c>
      <c r="D103" s="180" t="s">
        <v>205</v>
      </c>
      <c r="E103" s="176" t="s">
        <v>206</v>
      </c>
      <c r="F103" s="160" t="s">
        <v>207</v>
      </c>
      <c r="G103" s="138" t="s">
        <v>16</v>
      </c>
      <c r="H103" s="84" t="s">
        <v>36</v>
      </c>
      <c r="I103" s="168">
        <v>45260</v>
      </c>
      <c r="J103" s="242" t="s">
        <v>208</v>
      </c>
    </row>
    <row r="104" spans="2:10" ht="35.25" customHeight="1" x14ac:dyDescent="0.25">
      <c r="B104" s="185"/>
      <c r="C104" s="235"/>
      <c r="D104" s="180"/>
      <c r="E104" s="179"/>
      <c r="F104" s="166"/>
      <c r="G104" s="139" t="s">
        <v>16</v>
      </c>
      <c r="H104" s="89" t="s">
        <v>37</v>
      </c>
      <c r="I104" s="245"/>
      <c r="J104" s="242"/>
    </row>
    <row r="105" spans="2:10" ht="35.25" customHeight="1" x14ac:dyDescent="0.25">
      <c r="B105" s="185"/>
      <c r="C105" s="235"/>
      <c r="D105" s="180"/>
      <c r="E105" s="179"/>
      <c r="F105" s="166"/>
      <c r="G105" s="107" t="s">
        <v>15</v>
      </c>
      <c r="H105" s="89" t="s">
        <v>47</v>
      </c>
      <c r="I105" s="245"/>
      <c r="J105" s="242"/>
    </row>
    <row r="106" spans="2:10" ht="35.25" customHeight="1" x14ac:dyDescent="0.25">
      <c r="B106" s="185"/>
      <c r="C106" s="235"/>
      <c r="D106" s="180"/>
      <c r="E106" s="179"/>
      <c r="F106" s="166"/>
      <c r="G106" s="69" t="s">
        <v>19</v>
      </c>
      <c r="H106" s="89" t="s">
        <v>46</v>
      </c>
      <c r="I106" s="245"/>
      <c r="J106" s="242"/>
    </row>
    <row r="107" spans="2:10" ht="24" customHeight="1" x14ac:dyDescent="0.25">
      <c r="B107" s="185"/>
      <c r="C107" s="235"/>
      <c r="D107" s="180"/>
      <c r="E107" s="179"/>
      <c r="F107" s="166"/>
      <c r="G107" s="140" t="s">
        <v>19</v>
      </c>
      <c r="H107" s="141" t="s">
        <v>113</v>
      </c>
      <c r="I107" s="245"/>
      <c r="J107" s="242"/>
    </row>
    <row r="108" spans="2:10" ht="87" customHeight="1" x14ac:dyDescent="0.25">
      <c r="B108" s="185"/>
      <c r="C108" s="235"/>
      <c r="D108" s="180"/>
      <c r="E108" s="173"/>
      <c r="F108" s="161"/>
      <c r="G108" s="77" t="s">
        <v>20</v>
      </c>
      <c r="H108" s="85" t="s">
        <v>167</v>
      </c>
      <c r="I108" s="169"/>
      <c r="J108" s="242"/>
    </row>
    <row r="109" spans="2:10" ht="125.25" customHeight="1" x14ac:dyDescent="0.25">
      <c r="B109" s="185"/>
      <c r="C109" s="235"/>
      <c r="D109" s="78" t="s">
        <v>209</v>
      </c>
      <c r="E109" s="146" t="s">
        <v>210</v>
      </c>
      <c r="F109" s="3" t="s">
        <v>211</v>
      </c>
      <c r="G109" s="6" t="s">
        <v>16</v>
      </c>
      <c r="H109" s="24" t="s">
        <v>36</v>
      </c>
      <c r="I109" s="49">
        <v>45231</v>
      </c>
      <c r="J109" s="121" t="s">
        <v>212</v>
      </c>
    </row>
    <row r="110" spans="2:10" ht="100.5" customHeight="1" x14ac:dyDescent="0.25">
      <c r="B110" s="185"/>
      <c r="C110" s="235"/>
      <c r="D110" s="78" t="s">
        <v>213</v>
      </c>
      <c r="E110" s="53" t="s">
        <v>214</v>
      </c>
      <c r="F110" s="52" t="s">
        <v>215</v>
      </c>
      <c r="G110" s="45" t="s">
        <v>16</v>
      </c>
      <c r="H110" s="23" t="s">
        <v>36</v>
      </c>
      <c r="I110" s="51">
        <v>45231</v>
      </c>
      <c r="J110" s="121" t="s">
        <v>48</v>
      </c>
    </row>
    <row r="111" spans="2:10" ht="66" customHeight="1" x14ac:dyDescent="0.25">
      <c r="B111" s="185"/>
      <c r="C111" s="235"/>
      <c r="D111" s="78" t="s">
        <v>216</v>
      </c>
      <c r="E111" s="79" t="s">
        <v>217</v>
      </c>
      <c r="F111" s="3" t="s">
        <v>218</v>
      </c>
      <c r="G111" s="9" t="s">
        <v>18</v>
      </c>
      <c r="H111" s="9" t="s">
        <v>39</v>
      </c>
      <c r="I111" s="49">
        <v>45291</v>
      </c>
      <c r="J111" s="121" t="s">
        <v>40</v>
      </c>
    </row>
    <row r="112" spans="2:10" x14ac:dyDescent="0.25">
      <c r="E112" s="46"/>
      <c r="F112" s="46"/>
    </row>
  </sheetData>
  <autoFilter ref="B9:J111"/>
  <mergeCells count="146">
    <mergeCell ref="J85:J86"/>
    <mergeCell ref="J87:J93"/>
    <mergeCell ref="J94:J96"/>
    <mergeCell ref="I97:I99"/>
    <mergeCell ref="I100:I102"/>
    <mergeCell ref="J97:J99"/>
    <mergeCell ref="J100:J102"/>
    <mergeCell ref="J103:J108"/>
    <mergeCell ref="J65:J67"/>
    <mergeCell ref="J68:J69"/>
    <mergeCell ref="J70:J73"/>
    <mergeCell ref="J74:J77"/>
    <mergeCell ref="I103:I108"/>
    <mergeCell ref="I87:I93"/>
    <mergeCell ref="I85:I86"/>
    <mergeCell ref="I81:I84"/>
    <mergeCell ref="J81:J84"/>
    <mergeCell ref="J53:J54"/>
    <mergeCell ref="D60:D61"/>
    <mergeCell ref="E60:E61"/>
    <mergeCell ref="F60:F61"/>
    <mergeCell ref="I60:I61"/>
    <mergeCell ref="J60:J61"/>
    <mergeCell ref="J62:J63"/>
    <mergeCell ref="D74:D77"/>
    <mergeCell ref="E74:E77"/>
    <mergeCell ref="F74:F77"/>
    <mergeCell ref="I74:I77"/>
    <mergeCell ref="I70:I73"/>
    <mergeCell ref="I68:I69"/>
    <mergeCell ref="E68:E69"/>
    <mergeCell ref="F68:F69"/>
    <mergeCell ref="F62:F63"/>
    <mergeCell ref="G62:G63"/>
    <mergeCell ref="E53:E54"/>
    <mergeCell ref="F53:F54"/>
    <mergeCell ref="D53:D54"/>
    <mergeCell ref="G75:G76"/>
    <mergeCell ref="H58:H59"/>
    <mergeCell ref="H56:H57"/>
    <mergeCell ref="I56:I57"/>
    <mergeCell ref="C44:C52"/>
    <mergeCell ref="E44:E47"/>
    <mergeCell ref="F44:F47"/>
    <mergeCell ref="D44:D47"/>
    <mergeCell ref="I37:I43"/>
    <mergeCell ref="J37:J43"/>
    <mergeCell ref="J44:J47"/>
    <mergeCell ref="J49:J51"/>
    <mergeCell ref="J10:J11"/>
    <mergeCell ref="J13:J15"/>
    <mergeCell ref="J16:J17"/>
    <mergeCell ref="J18:J20"/>
    <mergeCell ref="J21:J22"/>
    <mergeCell ref="J23:J26"/>
    <mergeCell ref="J27:J28"/>
    <mergeCell ref="J29:J32"/>
    <mergeCell ref="J33:J36"/>
    <mergeCell ref="I27:I28"/>
    <mergeCell ref="C103:C111"/>
    <mergeCell ref="E85:E86"/>
    <mergeCell ref="E65:E67"/>
    <mergeCell ref="F65:F67"/>
    <mergeCell ref="D68:D69"/>
    <mergeCell ref="F85:F86"/>
    <mergeCell ref="D70:D73"/>
    <mergeCell ref="E70:E73"/>
    <mergeCell ref="F70:F73"/>
    <mergeCell ref="E103:E108"/>
    <mergeCell ref="D103:D108"/>
    <mergeCell ref="F103:F108"/>
    <mergeCell ref="F81:F84"/>
    <mergeCell ref="D81:D84"/>
    <mergeCell ref="E81:E84"/>
    <mergeCell ref="D49:D51"/>
    <mergeCell ref="E49:E51"/>
    <mergeCell ref="F49:F51"/>
    <mergeCell ref="G27:G28"/>
    <mergeCell ref="D16:D17"/>
    <mergeCell ref="B53:B111"/>
    <mergeCell ref="D56:D59"/>
    <mergeCell ref="E78:E80"/>
    <mergeCell ref="D78:D80"/>
    <mergeCell ref="C53:C80"/>
    <mergeCell ref="F78:F80"/>
    <mergeCell ref="D29:D32"/>
    <mergeCell ref="E23:E26"/>
    <mergeCell ref="F23:F26"/>
    <mergeCell ref="F33:F36"/>
    <mergeCell ref="D27:D28"/>
    <mergeCell ref="E27:E28"/>
    <mergeCell ref="F27:F28"/>
    <mergeCell ref="G33:G34"/>
    <mergeCell ref="G37:G38"/>
    <mergeCell ref="D37:D43"/>
    <mergeCell ref="E37:E43"/>
    <mergeCell ref="F37:F43"/>
    <mergeCell ref="C33:C43"/>
    <mergeCell ref="B7:I7"/>
    <mergeCell ref="F56:F59"/>
    <mergeCell ref="D65:D67"/>
    <mergeCell ref="D62:D63"/>
    <mergeCell ref="E62:E63"/>
    <mergeCell ref="C81:C102"/>
    <mergeCell ref="D97:D102"/>
    <mergeCell ref="E97:E102"/>
    <mergeCell ref="F97:F102"/>
    <mergeCell ref="E87:E93"/>
    <mergeCell ref="D87:D93"/>
    <mergeCell ref="F87:F93"/>
    <mergeCell ref="D94:D96"/>
    <mergeCell ref="E94:E96"/>
    <mergeCell ref="F94:F96"/>
    <mergeCell ref="D85:D86"/>
    <mergeCell ref="E33:E36"/>
    <mergeCell ref="C10:C15"/>
    <mergeCell ref="D21:D22"/>
    <mergeCell ref="C16:C22"/>
    <mergeCell ref="E21:E22"/>
    <mergeCell ref="F21:F22"/>
    <mergeCell ref="D18:D20"/>
    <mergeCell ref="F18:F20"/>
    <mergeCell ref="E10:E11"/>
    <mergeCell ref="I62:I63"/>
    <mergeCell ref="E56:E59"/>
    <mergeCell ref="E16:E17"/>
    <mergeCell ref="C3:I3"/>
    <mergeCell ref="B2:I2"/>
    <mergeCell ref="C5:I5"/>
    <mergeCell ref="C4:I4"/>
    <mergeCell ref="E18:E20"/>
    <mergeCell ref="F13:F15"/>
    <mergeCell ref="D13:D15"/>
    <mergeCell ref="C23:C32"/>
    <mergeCell ref="D33:D36"/>
    <mergeCell ref="F10:F11"/>
    <mergeCell ref="D10:D11"/>
    <mergeCell ref="B10:B52"/>
    <mergeCell ref="E13:E15"/>
    <mergeCell ref="B6:I6"/>
    <mergeCell ref="G8:H8"/>
    <mergeCell ref="F16:F17"/>
    <mergeCell ref="G29:G30"/>
    <mergeCell ref="E29:E32"/>
    <mergeCell ref="F29:F32"/>
    <mergeCell ref="D23:D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Props1.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3.xml><?xml version="1.0" encoding="utf-8"?>
<ds:datastoreItem xmlns:ds="http://schemas.openxmlformats.org/officeDocument/2006/customXml" ds:itemID="{77BA15F6-1F19-44AF-BD81-3BB88C0C194E}">
  <ds:schemaRef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ea561f07-6fdb-4f09-abe4-2b4552447750"/>
    <ds:schemaRef ds:uri="http://schemas.microsoft.com/office/2006/metadata/properties"/>
    <ds:schemaRef ds:uri="http://schemas.openxmlformats.org/package/2006/metadata/core-properties"/>
    <ds:schemaRef ds:uri="ecdbab24-bf6c-4f9a-b3ac-8575758ce46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Gráfico Cronogra General</vt:lpstr>
      <vt:lpstr>Consolidado Prog Transpa</vt:lpstr>
      <vt:lpstr>Componen 4 Participación y RdC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Janyther Guerrero Arenas</cp:lastModifiedBy>
  <cp:revision/>
  <dcterms:created xsi:type="dcterms:W3CDTF">2021-01-14T22:03:50Z</dcterms:created>
  <dcterms:modified xsi:type="dcterms:W3CDTF">2023-02-07T19:17:54Z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