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 - uaermv\80 BACKUP_PINZON_LEONEL2019\OFICINA\OFICINA ASESORA JURIDICA\REVISION ESTRAGEGICA Y OTROS INFORMES\INFORME TRIMESTRAL DE DEMANDAS\"/>
    </mc:Choice>
  </mc:AlternateContent>
  <bookViews>
    <workbookView xWindow="-105" yWindow="-105" windowWidth="19425" windowHeight="10425"/>
  </bookViews>
  <sheets>
    <sheet name="Informe" sheetId="1" r:id="rId1"/>
    <sheet name="Hoja4" sheetId="7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7" l="1"/>
</calcChain>
</file>

<file path=xl/sharedStrings.xml><?xml version="1.0" encoding="utf-8"?>
<sst xmlns="http://schemas.openxmlformats.org/spreadsheetml/2006/main" count="155" uniqueCount="91">
  <si>
    <t xml:space="preserve">PRETENSIÓN O CUANTÍA: </t>
  </si>
  <si>
    <t>ESTADO ACTUAL:</t>
  </si>
  <si>
    <t>JUDICIALES</t>
  </si>
  <si>
    <t>ACTIVO</t>
  </si>
  <si>
    <t>RIESGO DE PERDIDA:</t>
  </si>
  <si>
    <t>BAJO</t>
  </si>
  <si>
    <t>ALTO</t>
  </si>
  <si>
    <t>PENALES</t>
  </si>
  <si>
    <t>ACCIONES CONSTITUCIONALES</t>
  </si>
  <si>
    <t>TUTELAS</t>
  </si>
  <si>
    <t>ACCIONES DE GRUPO</t>
  </si>
  <si>
    <t>ACCIONES POPULARES</t>
  </si>
  <si>
    <t>N/A</t>
  </si>
  <si>
    <t>PREJUDICIALES</t>
  </si>
  <si>
    <t xml:space="preserve">PREJUDICIALES </t>
  </si>
  <si>
    <t>TEMA:</t>
  </si>
  <si>
    <t>NÚMERO DE DEMANDAS:</t>
  </si>
  <si>
    <t>ADMINISTRATIVO (Reparación directa - Contractuales)</t>
  </si>
  <si>
    <t>Nulidad y restablecimiento del derecho</t>
  </si>
  <si>
    <t>MEDIO</t>
  </si>
  <si>
    <t>Fuente SIPROJ</t>
  </si>
  <si>
    <t>2.</t>
  </si>
  <si>
    <t>UAEVIAL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</si>
  <si>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</si>
  <si>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</si>
  <si>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</si>
  <si>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</si>
  <si>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</si>
  <si>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</si>
  <si>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</si>
  <si>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</si>
  <si>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</si>
  <si>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</si>
  <si>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</si>
  <si>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AUTO QUE CONCEDE RECURSO DE APELACIÓN</t>
  </si>
  <si>
    <t>JUZGADO 32 ADMINISTRATIVO DE ORALIDAD DE BOGOTÁ</t>
  </si>
  <si>
    <t>JUZGADO 34 ADMINISTRATIVO DE ORALIDAD DE BOGOTÁ</t>
  </si>
  <si>
    <t>PRESENTACIÓN DE MEMORIAL</t>
  </si>
  <si>
    <t>JUZGADO 65 - ADMINISTRATIVO SECCION TERCERA</t>
  </si>
  <si>
    <t>TRIBUNAL ADMINISTRATIVO DE CUNDINAMARCA SECRETARIA SECCION TERCERA DE BOGOTÁ</t>
  </si>
  <si>
    <t>JUZGADO 62 ADMINISTRATIVO DE ORALIDAD SECCION TERCERA DE BOGOTÁ</t>
  </si>
  <si>
    <t>JUZGADO 64 - ADMINISTRATIVO SECCION TERCERA</t>
  </si>
  <si>
    <t>JUZGADO 37 - ADMINISTRATIVO DEL CIRCUITO JUDICIAL SECCION TERCERA</t>
  </si>
  <si>
    <t>JUZGADO 31 ADMINISTRATIVO DE ORALIDAD DE BOGOTÁ</t>
  </si>
  <si>
    <t>JUZGADO 66 - ADMINISTRATIVO SECCION TERCERA</t>
  </si>
  <si>
    <t>Iniciado</t>
  </si>
  <si>
    <t>LABORALES (Ordinario y ejecutivo)</t>
  </si>
  <si>
    <t>1.</t>
  </si>
  <si>
    <t>PRESENTACION DE MEMORIAL RENUNCIANDO AL PODER CONFERIDO</t>
  </si>
  <si>
    <t>INDEXACIÓN (2)</t>
  </si>
  <si>
    <t>TRIBUNAL CONTENCIOSO ADMINISTRATIVO DE CUNDINAMARCA - SECCIÓN TERCERA</t>
  </si>
  <si>
    <t>ACCIÓN DE REPETICIÓN</t>
  </si>
  <si>
    <t>2010-00970</t>
  </si>
  <si>
    <t>ACCION DE REPETICION</t>
  </si>
  <si>
    <t>17163631 URREA PEREZ EDGAR ALBERTO (4)</t>
  </si>
  <si>
    <t>2021-00245</t>
  </si>
  <si>
    <t>13363584 CORONEL JULIO FRANCISCO ANTONIO (7)</t>
  </si>
  <si>
    <t>PAGO (2)</t>
  </si>
  <si>
    <t>2021-00279</t>
  </si>
  <si>
    <t>13363584 CORONEL JULIO FRANCISCO ANTONIO (3)</t>
  </si>
  <si>
    <t>PAGO - INDEMNIZACIÓN (1)</t>
  </si>
  <si>
    <t>2022-00086</t>
  </si>
  <si>
    <t>JUZGADO 7 ADMINISTRATIVO DE BOGOTÁ</t>
  </si>
  <si>
    <t>92503246 MONTES FERNANDEZ JUAN CARLOS (1)</t>
  </si>
  <si>
    <t>PAGO-SUMA DINERO (1)</t>
  </si>
  <si>
    <t>CONFLICTO DE COMPETENCIA Y/O JURISDICCIÓN</t>
  </si>
  <si>
    <t>2022-00152</t>
  </si>
  <si>
    <t>13363584 CORONEL JULIO FRANCISCO ANTONIO (8)</t>
  </si>
  <si>
    <t>AJUSTE - CONDENA (5)</t>
  </si>
  <si>
    <t>RECURSO DE REPOSICION</t>
  </si>
  <si>
    <t>2022-00217</t>
  </si>
  <si>
    <t>13.363584 CORONEL FRANCISCO ANTONIO (3)</t>
  </si>
  <si>
    <t>INDEMNIZACIÓN (3)</t>
  </si>
  <si>
    <t>PRESENTACIÓN DE LA DEMANDA</t>
  </si>
  <si>
    <t>2022-00251</t>
  </si>
  <si>
    <t>INDEMNIZACIÓN - PERJUICIOS (2)</t>
  </si>
  <si>
    <t>PRESENTACION DE MEMORIAL SOLICITANDO MEDIDAS CAUTELARES</t>
  </si>
  <si>
    <t>2022-00254</t>
  </si>
  <si>
    <t>PRESENTACIÓN DE MEMORIAL SUBSANANDO DEMANDA</t>
  </si>
  <si>
    <t>2022-00260</t>
  </si>
  <si>
    <t>2022-00262</t>
  </si>
  <si>
    <t>2022-00271</t>
  </si>
  <si>
    <t>JUZGADO 38 ADMINISTRATIVO DE ORALIDAD DE BOGOTÁ</t>
  </si>
  <si>
    <t>2022-00274</t>
  </si>
  <si>
    <t>SUBSANA CONTESTACIÓN DE LA DEMANDA</t>
  </si>
  <si>
    <t>2022-00389</t>
  </si>
  <si>
    <t>JUZGADO 58 ADMINISTRATIVO DE ORALIDAD SECCION TERCERA DE BOGOTÁ</t>
  </si>
  <si>
    <t>DECLARACIÓN (4)</t>
  </si>
  <si>
    <t>REPARTO DEL PROCESO</t>
  </si>
  <si>
    <t xml:space="preserve">Informe de procesos activos para el cuarto trimestre de 2022. </t>
  </si>
  <si>
    <r>
      <t xml:space="preserve">INFORME SOBRE DEFENSA PÚBLICA Y PREVENCIÓN DEL DAÑO ANTIJURÍDICO - </t>
    </r>
    <r>
      <rPr>
        <b/>
        <sz val="14"/>
        <color rgb="FFFF0000"/>
        <rFont val="Century Gothic"/>
        <family val="2"/>
      </rPr>
      <t>CUARTO TRIMESTRE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</si>
</sst>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\ #,##0;[Red]\-&quot;$&quot;\ #,##0"/>
    <numFmt numFmtId="164" formatCode="&quot;$&quot;\ 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14"/>
      <name val="Century Gothic"/>
      <family val="2"/>
    </font>
    <font>
      <b/>
      <sz val="14"/>
      <color rgb="FFFFFFFF"/>
      <name val="Century Gothic"/>
      <family val="2"/>
    </font>
    <font>
      <b/>
      <sz val="12"/>
      <color theme="1"/>
      <name val="Century Gothic"/>
      <family val="2"/>
    </font>
    <font>
      <b/>
      <sz val="8"/>
      <color rgb="FF990000"/>
      <name val="Arial"/>
      <family val="2"/>
    </font>
    <font>
      <b/>
      <sz val="8"/>
      <color rgb="FF333333"/>
      <name val="Verdana"/>
      <family val="2"/>
    </font>
    <font>
      <u/>
      <sz val="11"/>
      <color theme="10"/>
      <name val="Calibri"/>
      <family val="2"/>
      <scheme val="minor"/>
    </font>
    <font>
      <b/>
      <sz val="14"/>
      <color rgb="FFFF000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3F3F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5AB7A"/>
      </left>
      <right/>
      <top style="thin">
        <color rgb="FFC5AB7A"/>
      </top>
      <bottom/>
      <diagonal/>
    </border>
    <border>
      <left/>
      <right/>
      <top style="thin">
        <color rgb="FFC5AB7A"/>
      </top>
      <bottom/>
      <diagonal/>
    </border>
    <border>
      <left/>
      <right style="thin">
        <color rgb="FFC5AB7A"/>
      </right>
      <top style="thin">
        <color rgb="FFC5AB7A"/>
      </top>
      <bottom/>
      <diagonal/>
    </border>
    <border>
      <left style="thin">
        <color rgb="FFC5AB7A"/>
      </left>
      <right/>
      <top/>
      <bottom/>
      <diagonal/>
    </border>
    <border>
      <left/>
      <right style="thin">
        <color rgb="FFC5AB7A"/>
      </right>
      <top/>
      <bottom/>
      <diagonal/>
    </border>
    <border>
      <left style="thin">
        <color rgb="FFC5AB7A"/>
      </left>
      <right/>
      <top/>
      <bottom style="thin">
        <color rgb="FFC5AB7A"/>
      </bottom>
      <diagonal/>
    </border>
    <border>
      <left/>
      <right/>
      <top/>
      <bottom style="thin">
        <color rgb="FFC5AB7A"/>
      </bottom>
      <diagonal/>
    </border>
    <border>
      <left/>
      <right style="thin">
        <color rgb="FFC5AB7A"/>
      </right>
      <top/>
      <bottom style="thin">
        <color rgb="FFC5AB7A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9" borderId="1" xfId="0" applyFont="1" applyFill="1" applyBorder="1" applyAlignment="1">
      <alignment horizontal="center"/>
    </xf>
    <xf numFmtId="164" fontId="1" fillId="9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6" fontId="0" fillId="0" borderId="0" xfId="0" applyNumberFormat="1"/>
    <xf numFmtId="0" fontId="6" fillId="11" borderId="0" xfId="0" applyFont="1" applyFill="1" applyAlignment="1">
      <alignment vertical="center"/>
    </xf>
    <xf numFmtId="0" fontId="6" fillId="11" borderId="0" xfId="0" applyFont="1" applyFill="1" applyAlignment="1">
      <alignment vertical="center" wrapText="1"/>
    </xf>
    <xf numFmtId="0" fontId="6" fillId="11" borderId="0" xfId="0" applyFont="1" applyFill="1" applyAlignment="1">
      <alignment vertical="top" wrapText="1"/>
    </xf>
    <xf numFmtId="0" fontId="8" fillId="11" borderId="0" xfId="1" applyFill="1" applyAlignment="1">
      <alignment vertical="center"/>
    </xf>
    <xf numFmtId="0" fontId="7" fillId="11" borderId="0" xfId="0" applyFont="1" applyFill="1" applyAlignment="1">
      <alignment vertical="center" wrapText="1"/>
    </xf>
    <xf numFmtId="14" fontId="6" fillId="11" borderId="0" xfId="0" applyNumberFormat="1" applyFont="1" applyFill="1" applyAlignment="1">
      <alignment vertical="center"/>
    </xf>
    <xf numFmtId="0" fontId="6" fillId="11" borderId="8" xfId="0" applyFont="1" applyFill="1" applyBorder="1" applyAlignment="1">
      <alignment vertical="center" wrapText="1"/>
    </xf>
    <xf numFmtId="0" fontId="6" fillId="11" borderId="10" xfId="0" applyFont="1" applyFill="1" applyBorder="1" applyAlignment="1">
      <alignment vertical="center" wrapText="1"/>
    </xf>
    <xf numFmtId="0" fontId="6" fillId="11" borderId="11" xfId="0" applyFont="1" applyFill="1" applyBorder="1" applyAlignment="1">
      <alignment vertical="center" wrapText="1"/>
    </xf>
    <xf numFmtId="0" fontId="6" fillId="11" borderId="11" xfId="0" applyFont="1" applyFill="1" applyBorder="1" applyAlignment="1">
      <alignment vertical="top" wrapText="1"/>
    </xf>
    <xf numFmtId="0" fontId="8" fillId="11" borderId="11" xfId="1" applyFill="1" applyBorder="1" applyAlignment="1">
      <alignment vertical="center"/>
    </xf>
    <xf numFmtId="0" fontId="7" fillId="11" borderId="11" xfId="0" applyFont="1" applyFill="1" applyBorder="1" applyAlignment="1">
      <alignment vertical="center" wrapText="1"/>
    </xf>
    <xf numFmtId="0" fontId="6" fillId="11" borderId="11" xfId="0" applyFont="1" applyFill="1" applyBorder="1" applyAlignment="1">
      <alignment vertical="center"/>
    </xf>
    <xf numFmtId="14" fontId="6" fillId="11" borderId="11" xfId="0" applyNumberFormat="1" applyFont="1" applyFill="1" applyBorder="1" applyAlignment="1">
      <alignment vertical="center"/>
    </xf>
    <xf numFmtId="6" fontId="6" fillId="11" borderId="12" xfId="0" applyNumberFormat="1" applyFont="1" applyFill="1" applyBorder="1" applyAlignment="1">
      <alignment vertical="center"/>
    </xf>
    <xf numFmtId="6" fontId="6" fillId="11" borderId="9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vertical="top" wrapText="1"/>
    </xf>
    <xf numFmtId="0" fontId="8" fillId="11" borderId="6" xfId="1" applyFill="1" applyBorder="1" applyAlignment="1">
      <alignment vertical="center"/>
    </xf>
    <xf numFmtId="0" fontId="7" fillId="11" borderId="6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vertical="center"/>
    </xf>
    <xf numFmtId="14" fontId="6" fillId="11" borderId="6" xfId="0" applyNumberFormat="1" applyFont="1" applyFill="1" applyBorder="1" applyAlignment="1">
      <alignment vertical="center"/>
    </xf>
    <xf numFmtId="6" fontId="6" fillId="11" borderId="7" xfId="0" applyNumberFormat="1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javascript:abrirVentana('../procesos/historico.jsp?idProceso=702928%27);" TargetMode="External"/><Relationship Id="rId13" Type="http://schemas.openxmlformats.org/officeDocument/2006/relationships/hyperlink" Target="javascript:abrirVentana('../procesos/historico.jsp?idProceso=714161%27);" TargetMode="External"/><Relationship Id="rId3" Type="http://schemas.openxmlformats.org/officeDocument/2006/relationships/hyperlink" Target="javascript:abrirVentana('../procesos/historico.jsp?idProceso=577140%27);" TargetMode="External"/><Relationship Id="rId7" Type="http://schemas.openxmlformats.org/officeDocument/2006/relationships/hyperlink" Target="javascript:abrirVentana('../procesos/historico.jsp?idProceso=693422%27);" TargetMode="External"/><Relationship Id="rId12" Type="http://schemas.openxmlformats.org/officeDocument/2006/relationships/hyperlink" Target="javascript:abrirVentana('../procesos/historico.jsp?idProceso=714280%27);" TargetMode="External"/><Relationship Id="rId2" Type="http://schemas.openxmlformats.org/officeDocument/2006/relationships/image" Target="../media/image3.jpeg"/><Relationship Id="rId16" Type="http://schemas.openxmlformats.org/officeDocument/2006/relationships/hyperlink" Target="javascript:abrirVentana('../procesos/historico.jsp?idProceso=726287%27);" TargetMode="External"/><Relationship Id="rId1" Type="http://schemas.openxmlformats.org/officeDocument/2006/relationships/image" Target="../media/image2.gif"/><Relationship Id="rId6" Type="http://schemas.openxmlformats.org/officeDocument/2006/relationships/hyperlink" Target="javascript:abrirVentana('../procesos/historico.jsp?idProceso=650280%27);" TargetMode="External"/><Relationship Id="rId11" Type="http://schemas.openxmlformats.org/officeDocument/2006/relationships/hyperlink" Target="javascript:abrirVentana('../procesos/historico.jsp?idProceso=714189%27);" TargetMode="External"/><Relationship Id="rId5" Type="http://schemas.openxmlformats.org/officeDocument/2006/relationships/hyperlink" Target="javascript:abrirVentana('../procesos/historico.jsp?idProceso=682884%27);" TargetMode="External"/><Relationship Id="rId15" Type="http://schemas.openxmlformats.org/officeDocument/2006/relationships/hyperlink" Target="javascript:abrirVentana('../procesos/historico.jsp?idProceso=716698%27);" TargetMode="External"/><Relationship Id="rId10" Type="http://schemas.openxmlformats.org/officeDocument/2006/relationships/hyperlink" Target="javascript:abrirVentana('../procesos/historico.jsp?idProceso=714200%27);" TargetMode="External"/><Relationship Id="rId4" Type="http://schemas.openxmlformats.org/officeDocument/2006/relationships/image" Target="../media/image4.jpeg"/><Relationship Id="rId9" Type="http://schemas.openxmlformats.org/officeDocument/2006/relationships/hyperlink" Target="javascript:abrirVentana('../procesos/historico.jsp?idProceso=714411%27);" TargetMode="External"/><Relationship Id="rId14" Type="http://schemas.openxmlformats.org/officeDocument/2006/relationships/hyperlink" Target="javascript:abrirVentana('../procesos/historico.jsp?idProceso=714289%27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18</xdr:row>
      <xdr:rowOff>76200</xdr:rowOff>
    </xdr:from>
    <xdr:to>
      <xdr:col>4</xdr:col>
      <xdr:colOff>1724025</xdr:colOff>
      <xdr:row>32</xdr:row>
      <xdr:rowOff>76200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715000"/>
          <a:ext cx="7239000" cy="293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85725</xdr:colOff>
      <xdr:row>2</xdr:row>
      <xdr:rowOff>76200</xdr:rowOff>
    </xdr:to>
    <xdr:pic>
      <xdr:nvPicPr>
        <xdr:cNvPr id="2" name="Imagen 1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81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133350</xdr:colOff>
      <xdr:row>2</xdr:row>
      <xdr:rowOff>133350</xdr:rowOff>
    </xdr:to>
    <xdr:pic>
      <xdr:nvPicPr>
        <xdr:cNvPr id="3" name="Imagen 2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81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114300</xdr:colOff>
      <xdr:row>2</xdr:row>
      <xdr:rowOff>114300</xdr:rowOff>
    </xdr:to>
    <xdr:pic>
      <xdr:nvPicPr>
        <xdr:cNvPr id="4" name="Imagen 3" descr="https://siproj.bogotajuridica.gov.co/siprojweb2/imagenes/iconos/history.jpg">
          <a:hlinkClick xmlns:r="http://schemas.openxmlformats.org/officeDocument/2006/relationships" r:id="rId3" tooltip="Ver histórico del proceso 2010-009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76200</xdr:rowOff>
    </xdr:to>
    <xdr:pic>
      <xdr:nvPicPr>
        <xdr:cNvPr id="5" name="Imagen 4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71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133350</xdr:rowOff>
    </xdr:to>
    <xdr:pic>
      <xdr:nvPicPr>
        <xdr:cNvPr id="6" name="Imagen 5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71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114300</xdr:colOff>
      <xdr:row>3</xdr:row>
      <xdr:rowOff>114300</xdr:rowOff>
    </xdr:to>
    <xdr:pic>
      <xdr:nvPicPr>
        <xdr:cNvPr id="7" name="Imagen 6" descr="https://siproj.bogotajuridica.gov.co/siprojweb2/imagenes/iconos/history.jpg">
          <a:hlinkClick xmlns:r="http://schemas.openxmlformats.org/officeDocument/2006/relationships" r:id="rId5" tooltip="Ver histórico del proceso 2021-002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571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85725</xdr:colOff>
      <xdr:row>4</xdr:row>
      <xdr:rowOff>76200</xdr:rowOff>
    </xdr:to>
    <xdr:pic>
      <xdr:nvPicPr>
        <xdr:cNvPr id="8" name="Imagen 7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762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133350</xdr:colOff>
      <xdr:row>4</xdr:row>
      <xdr:rowOff>133350</xdr:rowOff>
    </xdr:to>
    <xdr:pic>
      <xdr:nvPicPr>
        <xdr:cNvPr id="9" name="Imagen 8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762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114300</xdr:colOff>
      <xdr:row>4</xdr:row>
      <xdr:rowOff>114300</xdr:rowOff>
    </xdr:to>
    <xdr:pic>
      <xdr:nvPicPr>
        <xdr:cNvPr id="10" name="Imagen 9" descr="https://siproj.bogotajuridica.gov.co/siprojweb2/imagenes/iconos/history.jpg">
          <a:hlinkClick xmlns:r="http://schemas.openxmlformats.org/officeDocument/2006/relationships" r:id="rId6" tooltip="Ver histórico del proceso 2021-002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85725</xdr:colOff>
      <xdr:row>5</xdr:row>
      <xdr:rowOff>76200</xdr:rowOff>
    </xdr:to>
    <xdr:pic>
      <xdr:nvPicPr>
        <xdr:cNvPr id="11" name="Imagen 10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52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133350</xdr:colOff>
      <xdr:row>5</xdr:row>
      <xdr:rowOff>133350</xdr:rowOff>
    </xdr:to>
    <xdr:pic>
      <xdr:nvPicPr>
        <xdr:cNvPr id="12" name="Imagen 11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52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114300</xdr:colOff>
      <xdr:row>5</xdr:row>
      <xdr:rowOff>114300</xdr:rowOff>
    </xdr:to>
    <xdr:pic>
      <xdr:nvPicPr>
        <xdr:cNvPr id="13" name="Imagen 12" descr="https://siproj.bogotajuridica.gov.co/siprojweb2/imagenes/iconos/history.jpg">
          <a:hlinkClick xmlns:r="http://schemas.openxmlformats.org/officeDocument/2006/relationships" r:id="rId7" tooltip="Ver histórico del proceso 2022-000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95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85725</xdr:colOff>
      <xdr:row>6</xdr:row>
      <xdr:rowOff>76200</xdr:rowOff>
    </xdr:to>
    <xdr:pic>
      <xdr:nvPicPr>
        <xdr:cNvPr id="14" name="Imagen 13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143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133350</xdr:colOff>
      <xdr:row>6</xdr:row>
      <xdr:rowOff>133350</xdr:rowOff>
    </xdr:to>
    <xdr:pic>
      <xdr:nvPicPr>
        <xdr:cNvPr id="15" name="Imagen 14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143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114300</xdr:colOff>
      <xdr:row>6</xdr:row>
      <xdr:rowOff>114300</xdr:rowOff>
    </xdr:to>
    <xdr:pic>
      <xdr:nvPicPr>
        <xdr:cNvPr id="16" name="Imagen 15" descr="https://siproj.bogotajuridica.gov.co/siprojweb2/imagenes/iconos/history.jpg">
          <a:hlinkClick xmlns:r="http://schemas.openxmlformats.org/officeDocument/2006/relationships" r:id="rId8" tooltip="Ver histórico del proceso 2022-001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143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76200</xdr:rowOff>
    </xdr:to>
    <xdr:pic>
      <xdr:nvPicPr>
        <xdr:cNvPr id="17" name="Imagen 16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333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133350</xdr:rowOff>
    </xdr:to>
    <xdr:pic>
      <xdr:nvPicPr>
        <xdr:cNvPr id="18" name="Imagen 17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333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114300</xdr:colOff>
      <xdr:row>7</xdr:row>
      <xdr:rowOff>114300</xdr:rowOff>
    </xdr:to>
    <xdr:pic>
      <xdr:nvPicPr>
        <xdr:cNvPr id="19" name="Imagen 18" descr="https://siproj.bogotajuridica.gov.co/siprojweb2/imagenes/iconos/history.jpg">
          <a:hlinkClick xmlns:r="http://schemas.openxmlformats.org/officeDocument/2006/relationships" r:id="rId9" tooltip="Ver histórico del proceso 2022-002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3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85725</xdr:colOff>
      <xdr:row>8</xdr:row>
      <xdr:rowOff>76200</xdr:rowOff>
    </xdr:to>
    <xdr:pic>
      <xdr:nvPicPr>
        <xdr:cNvPr id="20" name="Imagen 19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524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133350</xdr:colOff>
      <xdr:row>8</xdr:row>
      <xdr:rowOff>133350</xdr:rowOff>
    </xdr:to>
    <xdr:pic>
      <xdr:nvPicPr>
        <xdr:cNvPr id="21" name="Imagen 20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524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114300</xdr:colOff>
      <xdr:row>8</xdr:row>
      <xdr:rowOff>114300</xdr:rowOff>
    </xdr:to>
    <xdr:pic>
      <xdr:nvPicPr>
        <xdr:cNvPr id="22" name="Imagen 21" descr="https://siproj.bogotajuridica.gov.co/siprojweb2/imagenes/iconos/history.jpg">
          <a:hlinkClick xmlns:r="http://schemas.openxmlformats.org/officeDocument/2006/relationships" r:id="rId10" tooltip="Ver histórico del proceso 2022-002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76200</xdr:rowOff>
    </xdr:to>
    <xdr:pic>
      <xdr:nvPicPr>
        <xdr:cNvPr id="23" name="Imagen 22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714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133350</xdr:rowOff>
    </xdr:to>
    <xdr:pic>
      <xdr:nvPicPr>
        <xdr:cNvPr id="24" name="Imagen 23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714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114300</xdr:colOff>
      <xdr:row>9</xdr:row>
      <xdr:rowOff>114300</xdr:rowOff>
    </xdr:to>
    <xdr:pic>
      <xdr:nvPicPr>
        <xdr:cNvPr id="25" name="Imagen 24" descr="https://siproj.bogotajuridica.gov.co/siprojweb2/imagenes/iconos/history.jpg">
          <a:hlinkClick xmlns:r="http://schemas.openxmlformats.org/officeDocument/2006/relationships" r:id="rId11" tooltip="Ver histórico del proceso 2022-002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71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76200</xdr:rowOff>
    </xdr:to>
    <xdr:pic>
      <xdr:nvPicPr>
        <xdr:cNvPr id="26" name="Imagen 25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133350</xdr:colOff>
      <xdr:row>10</xdr:row>
      <xdr:rowOff>133350</xdr:rowOff>
    </xdr:to>
    <xdr:pic>
      <xdr:nvPicPr>
        <xdr:cNvPr id="27" name="Imagen 26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905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114300</xdr:colOff>
      <xdr:row>10</xdr:row>
      <xdr:rowOff>114300</xdr:rowOff>
    </xdr:to>
    <xdr:pic>
      <xdr:nvPicPr>
        <xdr:cNvPr id="28" name="Imagen 27" descr="https://siproj.bogotajuridica.gov.co/siprojweb2/imagenes/iconos/history.jpg">
          <a:hlinkClick xmlns:r="http://schemas.openxmlformats.org/officeDocument/2006/relationships" r:id="rId12" tooltip="Ver histórico del proceso 2022-002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90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85725</xdr:colOff>
      <xdr:row>11</xdr:row>
      <xdr:rowOff>76200</xdr:rowOff>
    </xdr:to>
    <xdr:pic>
      <xdr:nvPicPr>
        <xdr:cNvPr id="29" name="Imagen 28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095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133350</xdr:rowOff>
    </xdr:to>
    <xdr:pic>
      <xdr:nvPicPr>
        <xdr:cNvPr id="30" name="Imagen 29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95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114300</xdr:colOff>
      <xdr:row>11</xdr:row>
      <xdr:rowOff>114300</xdr:rowOff>
    </xdr:to>
    <xdr:pic>
      <xdr:nvPicPr>
        <xdr:cNvPr id="31" name="Imagen 30" descr="https://siproj.bogotajuridica.gov.co/siprojweb2/imagenes/iconos/history.jpg">
          <a:hlinkClick xmlns:r="http://schemas.openxmlformats.org/officeDocument/2006/relationships" r:id="rId13" tooltip="Ver histórico del proceso 2022-002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095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85725</xdr:colOff>
      <xdr:row>12</xdr:row>
      <xdr:rowOff>76200</xdr:rowOff>
    </xdr:to>
    <xdr:pic>
      <xdr:nvPicPr>
        <xdr:cNvPr id="32" name="Imagen 31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286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133350</xdr:colOff>
      <xdr:row>12</xdr:row>
      <xdr:rowOff>133350</xdr:rowOff>
    </xdr:to>
    <xdr:pic>
      <xdr:nvPicPr>
        <xdr:cNvPr id="33" name="Imagen 32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286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114300</xdr:colOff>
      <xdr:row>12</xdr:row>
      <xdr:rowOff>114300</xdr:rowOff>
    </xdr:to>
    <xdr:pic>
      <xdr:nvPicPr>
        <xdr:cNvPr id="34" name="Imagen 33" descr="https://siproj.bogotajuridica.gov.co/siprojweb2/imagenes/iconos/history.jpg">
          <a:hlinkClick xmlns:r="http://schemas.openxmlformats.org/officeDocument/2006/relationships" r:id="rId14" tooltip="Ver histórico del proceso 2022-002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28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85725</xdr:colOff>
      <xdr:row>13</xdr:row>
      <xdr:rowOff>76200</xdr:rowOff>
    </xdr:to>
    <xdr:pic>
      <xdr:nvPicPr>
        <xdr:cNvPr id="35" name="Imagen 34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476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133350</xdr:colOff>
      <xdr:row>13</xdr:row>
      <xdr:rowOff>133350</xdr:rowOff>
    </xdr:to>
    <xdr:pic>
      <xdr:nvPicPr>
        <xdr:cNvPr id="36" name="Imagen 35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476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114300</xdr:colOff>
      <xdr:row>13</xdr:row>
      <xdr:rowOff>114300</xdr:rowOff>
    </xdr:to>
    <xdr:pic>
      <xdr:nvPicPr>
        <xdr:cNvPr id="37" name="Imagen 36" descr="https://siproj.bogotajuridica.gov.co/siprojweb2/imagenes/iconos/history.jpg">
          <a:hlinkClick xmlns:r="http://schemas.openxmlformats.org/officeDocument/2006/relationships" r:id="rId15" tooltip="Ver histórico del proceso 2022-002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76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85725</xdr:colOff>
      <xdr:row>14</xdr:row>
      <xdr:rowOff>76200</xdr:rowOff>
    </xdr:to>
    <xdr:pic>
      <xdr:nvPicPr>
        <xdr:cNvPr id="38" name="Imagen 37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667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133350</xdr:colOff>
      <xdr:row>14</xdr:row>
      <xdr:rowOff>133350</xdr:rowOff>
    </xdr:to>
    <xdr:pic>
      <xdr:nvPicPr>
        <xdr:cNvPr id="39" name="Imagen 38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667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114300</xdr:colOff>
      <xdr:row>14</xdr:row>
      <xdr:rowOff>114300</xdr:rowOff>
    </xdr:to>
    <xdr:pic>
      <xdr:nvPicPr>
        <xdr:cNvPr id="40" name="Imagen 39" descr="https://siproj.bogotajuridica.gov.co/siprojweb2/imagenes/iconos/history.jpg">
          <a:hlinkClick xmlns:r="http://schemas.openxmlformats.org/officeDocument/2006/relationships" r:id="rId16" tooltip="Ver histórico del proceso 2022-003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667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javascript:abrirVentana('../procesos/detalle_proceso.jsp?idProceso=714189%27);" TargetMode="External"/><Relationship Id="rId13" Type="http://schemas.openxmlformats.org/officeDocument/2006/relationships/hyperlink" Target="javascript:abrirVentana('../procesos/detalle_proceso.jsp?idProceso=726287%27);" TargetMode="External"/><Relationship Id="rId3" Type="http://schemas.openxmlformats.org/officeDocument/2006/relationships/hyperlink" Target="javascript:abrirVentana('../procesos/detalle_proceso.jsp?idProceso=650280%27);" TargetMode="External"/><Relationship Id="rId7" Type="http://schemas.openxmlformats.org/officeDocument/2006/relationships/hyperlink" Target="javascript:abrirVentana('../procesos/detalle_proceso.jsp?idProceso=714200%27);" TargetMode="External"/><Relationship Id="rId12" Type="http://schemas.openxmlformats.org/officeDocument/2006/relationships/hyperlink" Target="javascript:abrirVentana('../procesos/detalle_proceso.jsp?idProceso=716698%27);" TargetMode="External"/><Relationship Id="rId2" Type="http://schemas.openxmlformats.org/officeDocument/2006/relationships/hyperlink" Target="javascript:abrirVentana('../procesos/detalle_proceso.jsp?idProceso=682884%27);" TargetMode="External"/><Relationship Id="rId1" Type="http://schemas.openxmlformats.org/officeDocument/2006/relationships/hyperlink" Target="javascript:abrirVentana('../procesos/detalle_proceso.jsp?idProceso=577140%27);" TargetMode="External"/><Relationship Id="rId6" Type="http://schemas.openxmlformats.org/officeDocument/2006/relationships/hyperlink" Target="javascript:abrirVentana('../procesos/detalle_proceso.jsp?idProceso=714411%27);" TargetMode="External"/><Relationship Id="rId11" Type="http://schemas.openxmlformats.org/officeDocument/2006/relationships/hyperlink" Target="javascript:abrirVentana('../procesos/detalle_proceso.jsp?idProceso=714289%27);" TargetMode="External"/><Relationship Id="rId5" Type="http://schemas.openxmlformats.org/officeDocument/2006/relationships/hyperlink" Target="javascript:abrirVentana('../procesos/detalle_proceso.jsp?idProceso=702928%27);" TargetMode="External"/><Relationship Id="rId10" Type="http://schemas.openxmlformats.org/officeDocument/2006/relationships/hyperlink" Target="javascript:abrirVentana('../procesos/detalle_proceso.jsp?idProceso=714161%27);" TargetMode="External"/><Relationship Id="rId4" Type="http://schemas.openxmlformats.org/officeDocument/2006/relationships/hyperlink" Target="javascript:abrirVentana('../procesos/detalle_proceso.jsp?idProceso=693422%27);" TargetMode="External"/><Relationship Id="rId9" Type="http://schemas.openxmlformats.org/officeDocument/2006/relationships/hyperlink" Target="javascript:abrirVentana('../procesos/detalle_proceso.jsp?idProceso=714280%27);" TargetMode="External"/><Relationship Id="rId1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tabSelected="1" workbookViewId="0">
      <selection activeCell="H4" sqref="H4"/>
    </sheetView>
  </sheetViews>
  <sheetFormatPr baseColWidth="10" defaultColWidth="10.85546875" defaultRowHeight="16.5" x14ac:dyDescent="0.3"/>
  <cols>
    <col min="1" max="1" width="3.140625" style="1" customWidth="1"/>
    <col min="2" max="2" width="31" style="7" customWidth="1"/>
    <col min="3" max="3" width="30.28515625" style="8" customWidth="1"/>
    <col min="4" max="4" width="21.5703125" style="1" customWidth="1"/>
    <col min="5" max="5" width="29.5703125" style="9" bestFit="1" customWidth="1"/>
    <col min="6" max="6" width="24.140625" style="8" bestFit="1" customWidth="1"/>
    <col min="7" max="16384" width="10.85546875" style="1"/>
  </cols>
  <sheetData>
    <row r="2" spans="2:6" ht="31.5" customHeight="1" x14ac:dyDescent="0.3">
      <c r="B2" s="42" t="s">
        <v>90</v>
      </c>
      <c r="C2" s="43"/>
      <c r="D2" s="43"/>
      <c r="E2" s="43"/>
      <c r="F2" s="43"/>
    </row>
    <row r="3" spans="2:6" x14ac:dyDescent="0.3">
      <c r="B3" s="13" t="s">
        <v>15</v>
      </c>
      <c r="C3" s="14" t="s">
        <v>16</v>
      </c>
      <c r="D3" s="15" t="s">
        <v>1</v>
      </c>
      <c r="E3" s="16" t="s">
        <v>0</v>
      </c>
      <c r="F3" s="15" t="s">
        <v>4</v>
      </c>
    </row>
    <row r="4" spans="2:6" ht="18.95" customHeight="1" x14ac:dyDescent="0.3">
      <c r="B4" s="36" t="s">
        <v>8</v>
      </c>
      <c r="C4" s="37"/>
      <c r="D4" s="37"/>
      <c r="E4" s="37"/>
      <c r="F4" s="38"/>
    </row>
    <row r="5" spans="2:6" x14ac:dyDescent="0.3">
      <c r="B5" s="2" t="s">
        <v>9</v>
      </c>
      <c r="C5" s="3">
        <v>7</v>
      </c>
      <c r="D5" s="3" t="s">
        <v>12</v>
      </c>
      <c r="E5" s="4">
        <v>0</v>
      </c>
      <c r="F5" s="5" t="s">
        <v>5</v>
      </c>
    </row>
    <row r="6" spans="2:6" x14ac:dyDescent="0.3">
      <c r="B6" s="2" t="s">
        <v>10</v>
      </c>
      <c r="C6" s="3">
        <v>0</v>
      </c>
      <c r="D6" s="3" t="s">
        <v>12</v>
      </c>
      <c r="E6" s="4">
        <v>0</v>
      </c>
      <c r="F6" s="5" t="s">
        <v>5</v>
      </c>
    </row>
    <row r="7" spans="2:6" x14ac:dyDescent="0.3">
      <c r="B7" s="2" t="s">
        <v>11</v>
      </c>
      <c r="C7" s="3">
        <v>12</v>
      </c>
      <c r="D7" s="3" t="s">
        <v>3</v>
      </c>
      <c r="E7" s="4">
        <v>0</v>
      </c>
      <c r="F7" s="5" t="s">
        <v>5</v>
      </c>
    </row>
    <row r="8" spans="2:6" ht="20.45" customHeight="1" x14ac:dyDescent="0.3">
      <c r="B8" s="44" t="s">
        <v>14</v>
      </c>
      <c r="C8" s="44"/>
      <c r="D8" s="44"/>
      <c r="E8" s="44"/>
      <c r="F8" s="44"/>
    </row>
    <row r="9" spans="2:6" x14ac:dyDescent="0.3">
      <c r="B9" s="12" t="s">
        <v>13</v>
      </c>
      <c r="C9" s="10">
        <v>2</v>
      </c>
      <c r="D9" s="10" t="s">
        <v>12</v>
      </c>
      <c r="E9" s="11">
        <v>973840486</v>
      </c>
      <c r="F9" s="10" t="s">
        <v>5</v>
      </c>
    </row>
    <row r="10" spans="2:6" ht="18.95" customHeight="1" x14ac:dyDescent="0.3">
      <c r="B10" s="39" t="s">
        <v>2</v>
      </c>
      <c r="C10" s="40"/>
      <c r="D10" s="40"/>
      <c r="E10" s="40"/>
      <c r="F10" s="41"/>
    </row>
    <row r="11" spans="2:6" ht="33" customHeight="1" x14ac:dyDescent="0.3">
      <c r="B11" s="17" t="s">
        <v>46</v>
      </c>
      <c r="C11" s="3">
        <v>67</v>
      </c>
      <c r="D11" s="3" t="s">
        <v>3</v>
      </c>
      <c r="E11" s="4">
        <v>3734822002</v>
      </c>
      <c r="F11" s="3" t="s">
        <v>6</v>
      </c>
    </row>
    <row r="12" spans="2:6" ht="51" customHeight="1" x14ac:dyDescent="0.3">
      <c r="B12" s="17" t="s">
        <v>17</v>
      </c>
      <c r="C12" s="18">
        <v>59</v>
      </c>
      <c r="D12" s="18" t="s">
        <v>3</v>
      </c>
      <c r="E12" s="4">
        <v>156615236804</v>
      </c>
      <c r="F12" s="18" t="s">
        <v>6</v>
      </c>
    </row>
    <row r="13" spans="2:6" ht="51" customHeight="1" x14ac:dyDescent="0.3">
      <c r="B13" s="17" t="s">
        <v>51</v>
      </c>
      <c r="C13" s="18">
        <v>13</v>
      </c>
      <c r="D13" s="18" t="s">
        <v>3</v>
      </c>
      <c r="E13" s="4">
        <v>1665285150</v>
      </c>
      <c r="F13" s="18" t="s">
        <v>19</v>
      </c>
    </row>
    <row r="14" spans="2:6" ht="54.75" customHeight="1" x14ac:dyDescent="0.3">
      <c r="B14" s="17" t="s">
        <v>18</v>
      </c>
      <c r="C14" s="3">
        <v>5</v>
      </c>
      <c r="D14" s="18" t="s">
        <v>3</v>
      </c>
      <c r="E14" s="4">
        <v>1606193932</v>
      </c>
      <c r="F14" s="3" t="s">
        <v>19</v>
      </c>
    </row>
    <row r="15" spans="2:6" x14ac:dyDescent="0.3">
      <c r="B15" s="6" t="s">
        <v>7</v>
      </c>
      <c r="C15" s="3">
        <v>24</v>
      </c>
      <c r="D15" s="18" t="s">
        <v>3</v>
      </c>
      <c r="E15" s="4">
        <v>0</v>
      </c>
      <c r="F15" s="3" t="s">
        <v>5</v>
      </c>
    </row>
    <row r="17" spans="2:2" x14ac:dyDescent="0.3">
      <c r="B17" s="7" t="s">
        <v>89</v>
      </c>
    </row>
    <row r="18" spans="2:2" x14ac:dyDescent="0.3">
      <c r="B18" s="7" t="s">
        <v>20</v>
      </c>
    </row>
  </sheetData>
  <mergeCells count="4">
    <mergeCell ref="B4:F4"/>
    <mergeCell ref="B10:F10"/>
    <mergeCell ref="B2:F2"/>
    <mergeCell ref="B8:F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6"/>
  <sheetViews>
    <sheetView topLeftCell="I1" workbookViewId="0">
      <selection activeCell="S10" sqref="S10"/>
    </sheetView>
  </sheetViews>
  <sheetFormatPr baseColWidth="10" defaultRowHeight="15" x14ac:dyDescent="0.25"/>
  <cols>
    <col min="18" max="18" width="24.28515625" customWidth="1"/>
  </cols>
  <sheetData>
    <row r="3" spans="2:18" x14ac:dyDescent="0.25">
      <c r="B3" s="45" t="s">
        <v>47</v>
      </c>
      <c r="C3" s="46"/>
      <c r="D3" s="47"/>
      <c r="E3" s="48" t="s">
        <v>52</v>
      </c>
      <c r="F3" s="49"/>
      <c r="G3" s="50">
        <v>577140</v>
      </c>
      <c r="H3" s="50" t="s">
        <v>53</v>
      </c>
      <c r="I3" s="50" t="s">
        <v>50</v>
      </c>
      <c r="J3" s="50" t="s">
        <v>54</v>
      </c>
      <c r="K3" s="50" t="s">
        <v>22</v>
      </c>
      <c r="L3" s="50" t="s">
        <v>49</v>
      </c>
      <c r="M3" s="50" t="s">
        <v>48</v>
      </c>
      <c r="N3" s="51">
        <v>40528</v>
      </c>
      <c r="O3" s="50">
        <v>1</v>
      </c>
      <c r="P3" s="51">
        <v>44910</v>
      </c>
      <c r="Q3" s="50" t="s">
        <v>45</v>
      </c>
      <c r="R3" s="52">
        <v>125658438</v>
      </c>
    </row>
    <row r="4" spans="2:18" x14ac:dyDescent="0.25">
      <c r="B4" s="26" t="s">
        <v>21</v>
      </c>
      <c r="C4" s="21"/>
      <c r="D4" s="22"/>
      <c r="E4" s="23" t="s">
        <v>55</v>
      </c>
      <c r="F4" s="24"/>
      <c r="G4" s="20">
        <v>682884</v>
      </c>
      <c r="H4" s="20" t="s">
        <v>53</v>
      </c>
      <c r="I4" s="20" t="s">
        <v>44</v>
      </c>
      <c r="J4" s="20" t="s">
        <v>56</v>
      </c>
      <c r="K4" s="20" t="s">
        <v>22</v>
      </c>
      <c r="L4" s="20" t="s">
        <v>57</v>
      </c>
      <c r="M4" s="20" t="s">
        <v>48</v>
      </c>
      <c r="N4" s="25">
        <v>44462</v>
      </c>
      <c r="O4" s="20">
        <v>1</v>
      </c>
      <c r="P4" s="25">
        <v>44912</v>
      </c>
      <c r="Q4" s="20" t="s">
        <v>45</v>
      </c>
      <c r="R4" s="35">
        <v>11804478</v>
      </c>
    </row>
    <row r="5" spans="2:18" x14ac:dyDescent="0.25">
      <c r="B5" s="26" t="s">
        <v>23</v>
      </c>
      <c r="C5" s="21"/>
      <c r="D5" s="22"/>
      <c r="E5" s="23" t="s">
        <v>58</v>
      </c>
      <c r="F5" s="24"/>
      <c r="G5" s="20">
        <v>650280</v>
      </c>
      <c r="H5" s="20" t="s">
        <v>53</v>
      </c>
      <c r="I5" s="20" t="s">
        <v>39</v>
      </c>
      <c r="J5" s="20" t="s">
        <v>59</v>
      </c>
      <c r="K5" s="20" t="s">
        <v>22</v>
      </c>
      <c r="L5" s="20" t="s">
        <v>60</v>
      </c>
      <c r="M5" s="20" t="s">
        <v>34</v>
      </c>
      <c r="N5" s="25">
        <v>43900</v>
      </c>
      <c r="O5" s="20">
        <v>1</v>
      </c>
      <c r="P5" s="25">
        <v>44852</v>
      </c>
      <c r="Q5" s="20" t="s">
        <v>45</v>
      </c>
      <c r="R5" s="35">
        <v>917758646</v>
      </c>
    </row>
    <row r="6" spans="2:18" x14ac:dyDescent="0.25">
      <c r="B6" s="26" t="s">
        <v>24</v>
      </c>
      <c r="C6" s="21"/>
      <c r="D6" s="22"/>
      <c r="E6" s="23" t="s">
        <v>61</v>
      </c>
      <c r="F6" s="24"/>
      <c r="G6" s="20">
        <v>693422</v>
      </c>
      <c r="H6" s="20" t="s">
        <v>53</v>
      </c>
      <c r="I6" s="20" t="s">
        <v>62</v>
      </c>
      <c r="J6" s="20" t="s">
        <v>63</v>
      </c>
      <c r="K6" s="20" t="s">
        <v>22</v>
      </c>
      <c r="L6" s="20" t="s">
        <v>64</v>
      </c>
      <c r="M6" s="20" t="s">
        <v>65</v>
      </c>
      <c r="N6" s="25">
        <v>44516</v>
      </c>
      <c r="O6" s="20">
        <v>1</v>
      </c>
      <c r="P6" s="25">
        <v>44644</v>
      </c>
      <c r="Q6" s="20" t="s">
        <v>45</v>
      </c>
      <c r="R6" s="35">
        <v>76280073</v>
      </c>
    </row>
    <row r="7" spans="2:18" x14ac:dyDescent="0.25">
      <c r="B7" s="26" t="s">
        <v>25</v>
      </c>
      <c r="C7" s="21"/>
      <c r="D7" s="22"/>
      <c r="E7" s="23" t="s">
        <v>66</v>
      </c>
      <c r="F7" s="24"/>
      <c r="G7" s="20">
        <v>702928</v>
      </c>
      <c r="H7" s="20" t="s">
        <v>53</v>
      </c>
      <c r="I7" s="20" t="s">
        <v>36</v>
      </c>
      <c r="J7" s="20" t="s">
        <v>67</v>
      </c>
      <c r="K7" s="20" t="s">
        <v>22</v>
      </c>
      <c r="L7" s="20" t="s">
        <v>68</v>
      </c>
      <c r="M7" s="20" t="s">
        <v>69</v>
      </c>
      <c r="N7" s="25">
        <v>44705</v>
      </c>
      <c r="O7" s="20">
        <v>1</v>
      </c>
      <c r="P7" s="25">
        <v>44798</v>
      </c>
      <c r="Q7" s="20" t="s">
        <v>45</v>
      </c>
      <c r="R7" s="35">
        <v>15675808</v>
      </c>
    </row>
    <row r="8" spans="2:18" x14ac:dyDescent="0.25">
      <c r="B8" s="26" t="s">
        <v>26</v>
      </c>
      <c r="C8" s="21"/>
      <c r="D8" s="22"/>
      <c r="E8" s="23" t="s">
        <v>70</v>
      </c>
      <c r="F8" s="24"/>
      <c r="G8" s="20">
        <v>714411</v>
      </c>
      <c r="H8" s="20" t="s">
        <v>53</v>
      </c>
      <c r="I8" s="20" t="s">
        <v>35</v>
      </c>
      <c r="J8" s="20" t="s">
        <v>71</v>
      </c>
      <c r="K8" s="20" t="s">
        <v>22</v>
      </c>
      <c r="L8" s="20" t="s">
        <v>72</v>
      </c>
      <c r="M8" s="20" t="s">
        <v>73</v>
      </c>
      <c r="N8" s="25">
        <v>44806</v>
      </c>
      <c r="O8" s="20">
        <v>1</v>
      </c>
      <c r="P8" s="25">
        <v>44806</v>
      </c>
      <c r="Q8" s="20" t="s">
        <v>45</v>
      </c>
      <c r="R8" s="35">
        <v>140480789</v>
      </c>
    </row>
    <row r="9" spans="2:18" x14ac:dyDescent="0.25">
      <c r="B9" s="26" t="s">
        <v>27</v>
      </c>
      <c r="C9" s="21"/>
      <c r="D9" s="22"/>
      <c r="E9" s="23" t="s">
        <v>74</v>
      </c>
      <c r="F9" s="24"/>
      <c r="G9" s="20">
        <v>714200</v>
      </c>
      <c r="H9" s="20" t="s">
        <v>53</v>
      </c>
      <c r="I9" s="20" t="s">
        <v>38</v>
      </c>
      <c r="J9" s="20" t="s">
        <v>71</v>
      </c>
      <c r="K9" s="20" t="s">
        <v>22</v>
      </c>
      <c r="L9" s="20" t="s">
        <v>75</v>
      </c>
      <c r="M9" s="20" t="s">
        <v>76</v>
      </c>
      <c r="N9" s="25">
        <v>44805</v>
      </c>
      <c r="O9" s="20">
        <v>1</v>
      </c>
      <c r="P9" s="25">
        <v>44855</v>
      </c>
      <c r="Q9" s="20" t="s">
        <v>45</v>
      </c>
      <c r="R9" s="35">
        <v>87751807</v>
      </c>
    </row>
    <row r="10" spans="2:18" x14ac:dyDescent="0.25">
      <c r="B10" s="26" t="s">
        <v>28</v>
      </c>
      <c r="C10" s="21"/>
      <c r="D10" s="22"/>
      <c r="E10" s="23" t="s">
        <v>77</v>
      </c>
      <c r="F10" s="24"/>
      <c r="G10" s="20">
        <v>714189</v>
      </c>
      <c r="H10" s="20" t="s">
        <v>53</v>
      </c>
      <c r="I10" s="20" t="s">
        <v>43</v>
      </c>
      <c r="J10" s="20" t="s">
        <v>71</v>
      </c>
      <c r="K10" s="20" t="s">
        <v>22</v>
      </c>
      <c r="L10" s="20" t="s">
        <v>75</v>
      </c>
      <c r="M10" s="20" t="s">
        <v>78</v>
      </c>
      <c r="N10" s="25">
        <v>44805</v>
      </c>
      <c r="O10" s="20">
        <v>1</v>
      </c>
      <c r="P10" s="25">
        <v>44868</v>
      </c>
      <c r="Q10" s="20" t="s">
        <v>45</v>
      </c>
      <c r="R10" s="35">
        <v>29129379</v>
      </c>
    </row>
    <row r="11" spans="2:18" x14ac:dyDescent="0.25">
      <c r="B11" s="26" t="s">
        <v>29</v>
      </c>
      <c r="C11" s="21"/>
      <c r="D11" s="22"/>
      <c r="E11" s="23" t="s">
        <v>79</v>
      </c>
      <c r="F11" s="24"/>
      <c r="G11" s="20">
        <v>714280</v>
      </c>
      <c r="H11" s="20" t="s">
        <v>53</v>
      </c>
      <c r="I11" s="20" t="s">
        <v>42</v>
      </c>
      <c r="J11" s="20" t="s">
        <v>71</v>
      </c>
      <c r="K11" s="20" t="s">
        <v>22</v>
      </c>
      <c r="L11" s="20" t="s">
        <v>72</v>
      </c>
      <c r="M11" s="20" t="s">
        <v>48</v>
      </c>
      <c r="N11" s="25">
        <v>44806</v>
      </c>
      <c r="O11" s="20">
        <v>1</v>
      </c>
      <c r="P11" s="25">
        <v>44910</v>
      </c>
      <c r="Q11" s="20" t="s">
        <v>45</v>
      </c>
      <c r="R11" s="35">
        <v>35542759</v>
      </c>
    </row>
    <row r="12" spans="2:18" x14ac:dyDescent="0.25">
      <c r="B12" s="26" t="s">
        <v>30</v>
      </c>
      <c r="C12" s="21"/>
      <c r="D12" s="22"/>
      <c r="E12" s="23" t="s">
        <v>80</v>
      </c>
      <c r="F12" s="24"/>
      <c r="G12" s="20">
        <v>714161</v>
      </c>
      <c r="H12" s="20" t="s">
        <v>53</v>
      </c>
      <c r="I12" s="20" t="s">
        <v>40</v>
      </c>
      <c r="J12" s="20" t="s">
        <v>71</v>
      </c>
      <c r="K12" s="20" t="s">
        <v>22</v>
      </c>
      <c r="L12" s="20" t="s">
        <v>75</v>
      </c>
      <c r="M12" s="20" t="s">
        <v>37</v>
      </c>
      <c r="N12" s="25">
        <v>44805</v>
      </c>
      <c r="O12" s="20">
        <v>1</v>
      </c>
      <c r="P12" s="25">
        <v>44894</v>
      </c>
      <c r="Q12" s="20" t="s">
        <v>45</v>
      </c>
      <c r="R12" s="35">
        <v>42149946</v>
      </c>
    </row>
    <row r="13" spans="2:18" x14ac:dyDescent="0.25">
      <c r="B13" s="26" t="s">
        <v>31</v>
      </c>
      <c r="C13" s="21"/>
      <c r="D13" s="22"/>
      <c r="E13" s="23" t="s">
        <v>81</v>
      </c>
      <c r="F13" s="24"/>
      <c r="G13" s="20">
        <v>714289</v>
      </c>
      <c r="H13" s="20" t="s">
        <v>53</v>
      </c>
      <c r="I13" s="20" t="s">
        <v>82</v>
      </c>
      <c r="J13" s="20" t="s">
        <v>71</v>
      </c>
      <c r="K13" s="20" t="s">
        <v>22</v>
      </c>
      <c r="L13" s="20" t="s">
        <v>72</v>
      </c>
      <c r="M13" s="20" t="s">
        <v>48</v>
      </c>
      <c r="N13" s="25">
        <v>44806</v>
      </c>
      <c r="O13" s="20">
        <v>1</v>
      </c>
      <c r="P13" s="25">
        <v>44910</v>
      </c>
      <c r="Q13" s="20" t="s">
        <v>45</v>
      </c>
      <c r="R13" s="35">
        <v>64708052</v>
      </c>
    </row>
    <row r="14" spans="2:18" x14ac:dyDescent="0.25">
      <c r="B14" s="26" t="s">
        <v>32</v>
      </c>
      <c r="C14" s="21"/>
      <c r="D14" s="22"/>
      <c r="E14" s="23" t="s">
        <v>83</v>
      </c>
      <c r="F14" s="24"/>
      <c r="G14" s="20">
        <v>716698</v>
      </c>
      <c r="H14" s="20" t="s">
        <v>53</v>
      </c>
      <c r="I14" s="20" t="s">
        <v>41</v>
      </c>
      <c r="J14" s="20" t="s">
        <v>71</v>
      </c>
      <c r="K14" s="20" t="s">
        <v>22</v>
      </c>
      <c r="L14" s="20" t="s">
        <v>60</v>
      </c>
      <c r="M14" s="20" t="s">
        <v>84</v>
      </c>
      <c r="N14" s="25">
        <v>44820</v>
      </c>
      <c r="O14" s="20">
        <v>1</v>
      </c>
      <c r="P14" s="25">
        <v>44841</v>
      </c>
      <c r="Q14" s="20" t="s">
        <v>45</v>
      </c>
      <c r="R14" s="35">
        <v>29245194</v>
      </c>
    </row>
    <row r="15" spans="2:18" x14ac:dyDescent="0.25">
      <c r="B15" s="27" t="s">
        <v>33</v>
      </c>
      <c r="C15" s="28"/>
      <c r="D15" s="29"/>
      <c r="E15" s="30" t="s">
        <v>85</v>
      </c>
      <c r="F15" s="31"/>
      <c r="G15" s="32">
        <v>726287</v>
      </c>
      <c r="H15" s="32" t="s">
        <v>53</v>
      </c>
      <c r="I15" s="32" t="s">
        <v>86</v>
      </c>
      <c r="J15" s="32" t="s">
        <v>71</v>
      </c>
      <c r="K15" s="32" t="s">
        <v>22</v>
      </c>
      <c r="L15" s="32" t="s">
        <v>87</v>
      </c>
      <c r="M15" s="32" t="s">
        <v>88</v>
      </c>
      <c r="N15" s="33">
        <v>44910</v>
      </c>
      <c r="O15" s="32">
        <v>1</v>
      </c>
      <c r="P15" s="33">
        <v>44914</v>
      </c>
      <c r="Q15" s="32" t="s">
        <v>45</v>
      </c>
      <c r="R15" s="34">
        <v>89099781</v>
      </c>
    </row>
    <row r="16" spans="2:18" x14ac:dyDescent="0.25">
      <c r="R16" s="19">
        <f>SUM(R3:R15)</f>
        <v>1665285150</v>
      </c>
    </row>
  </sheetData>
  <hyperlinks>
    <hyperlink ref="E3" r:id="rId1" tooltip="ver detalle del Proceso No. 2010-00970" display="javascript:abrirVentana('../procesos/detalle_proceso.jsp?idProceso=577140%27);"/>
    <hyperlink ref="E4" r:id="rId2" tooltip="ver detalle del Proceso No. 2021-00245" display="javascript:abrirVentana('../procesos/detalle_proceso.jsp?idProceso=682884%27);"/>
    <hyperlink ref="E5" r:id="rId3" tooltip="ver detalle del Proceso No. 2021-00279" display="javascript:abrirVentana('../procesos/detalle_proceso.jsp?idProceso=650280%27);"/>
    <hyperlink ref="E6" r:id="rId4" tooltip="ver detalle del Proceso No. 2022-00086" display="javascript:abrirVentana('../procesos/detalle_proceso.jsp?idProceso=693422%27);"/>
    <hyperlink ref="E7" r:id="rId5" tooltip="ver detalle del Proceso No. 2022-00152" display="javascript:abrirVentana('../procesos/detalle_proceso.jsp?idProceso=702928%27);"/>
    <hyperlink ref="E8" r:id="rId6" tooltip="ver detalle del Proceso No. 2022-00217" display="javascript:abrirVentana('../procesos/detalle_proceso.jsp?idProceso=714411%27);"/>
    <hyperlink ref="E9" r:id="rId7" tooltip="ver detalle del Proceso No. 2022-00251" display="javascript:abrirVentana('../procesos/detalle_proceso.jsp?idProceso=714200%27);"/>
    <hyperlink ref="E10" r:id="rId8" tooltip="ver detalle del Proceso No. 2022-00254" display="javascript:abrirVentana('../procesos/detalle_proceso.jsp?idProceso=714189%27);"/>
    <hyperlink ref="E11" r:id="rId9" tooltip="ver detalle del Proceso No. 2022-00260" display="javascript:abrirVentana('../procesos/detalle_proceso.jsp?idProceso=714280%27);"/>
    <hyperlink ref="E12" r:id="rId10" tooltip="ver detalle del Proceso No. 2022-00262" display="javascript:abrirVentana('../procesos/detalle_proceso.jsp?idProceso=714161%27);"/>
    <hyperlink ref="E13" r:id="rId11" tooltip="ver detalle del Proceso No. 2022-00271" display="javascript:abrirVentana('../procesos/detalle_proceso.jsp?idProceso=714289%27);"/>
    <hyperlink ref="E14" r:id="rId12" tooltip="ver detalle del Proceso No. 2022-00274" display="javascript:abrirVentana('../procesos/detalle_proceso.jsp?idProceso=716698%27);"/>
    <hyperlink ref="E15" r:id="rId13" tooltip="ver detalle del Proceso No. 2022-00389" display="javascript:abrirVentana('../procesos/detalle_proceso.jsp?idProceso=726287%27);"/>
  </hyperlinks>
  <pageMargins left="0.7" right="0.7" top="0.75" bottom="0.75" header="0.3" footer="0.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Zulay Almanza</dc:creator>
  <cp:lastModifiedBy>Leonel Pinzon Reyes</cp:lastModifiedBy>
  <dcterms:created xsi:type="dcterms:W3CDTF">2021-03-01T12:49:29Z</dcterms:created>
  <dcterms:modified xsi:type="dcterms:W3CDTF">2023-01-05T18:59:27Z</dcterms:modified>
</cp:coreProperties>
</file>