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https://uaermv-my.sharepoint.com/personal/janyther_guerrero_umv_gov_co/Documents/UMV/Rendicion cuentas/"/>
    </mc:Choice>
  </mc:AlternateContent>
  <bookViews>
    <workbookView xWindow="28680" yWindow="-120" windowWidth="29040" windowHeight="15840" firstSheet="4" activeTab="4"/>
  </bookViews>
  <sheets>
    <sheet name="Gráfico Cronogra General" sheetId="21" state="hidden" r:id="rId1"/>
    <sheet name="Consolidado PAAC" sheetId="16" state="hidden" r:id="rId2"/>
    <sheet name="Compon 1 Riesgos de corrupción" sheetId="5" state="hidden" r:id="rId3"/>
    <sheet name="Compon 2 Racionalización Trámi " sheetId="15" state="hidden" r:id="rId4"/>
    <sheet name="Estrategia Rendición de Cuentas" sheetId="12" r:id="rId5"/>
    <sheet name="Compo 4 Servicio al Ciudadano" sheetId="13" state="hidden" r:id="rId6"/>
    <sheet name="Compo 5 Transparencia" sheetId="2" state="hidden" r:id="rId7"/>
    <sheet name="Componen 6 Iniciativas Adicione" sheetId="14" state="hidden" r:id="rId8"/>
  </sheets>
  <definedNames>
    <definedName name="_xlnm._FilterDatabase" localSheetId="5" hidden="1">'Compo 4 Servicio al Ciudadano'!$B$9:$H$9</definedName>
    <definedName name="_xlnm._FilterDatabase" localSheetId="6" hidden="1">'Compo 5 Transparencia'!$B$9:$I$9</definedName>
    <definedName name="_xlnm._FilterDatabase" localSheetId="2" hidden="1">'Compon 1 Riesgos de corrupción'!$B$9:$H$26</definedName>
    <definedName name="_xlnm._FilterDatabase" localSheetId="7" hidden="1">'Componen 6 Iniciativas Adicione'!$H$9:$I$44</definedName>
    <definedName name="_xlnm._FilterDatabase" localSheetId="1" hidden="1">'Consolidado PAAC'!$B$2:$I$210</definedName>
    <definedName name="_xlnm._FilterDatabase" localSheetId="4" hidden="1">'Estrategia Rendición de Cuentas'!$B$9:$H$9</definedName>
  </definedNames>
  <calcPr calcId="162913"/>
  <pivotCaches>
    <pivotCache cacheId="0" r:id="rId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16" l="1"/>
  <c r="I65" i="16"/>
  <c r="H64" i="16"/>
  <c r="H65" i="16"/>
  <c r="G65" i="16"/>
  <c r="C65" i="16"/>
  <c r="D65" i="16"/>
  <c r="E65" i="16"/>
  <c r="F65" i="16"/>
  <c r="I63" i="16"/>
  <c r="H63" i="16"/>
  <c r="G63" i="16"/>
  <c r="F63" i="16"/>
  <c r="C63" i="16"/>
  <c r="D63" i="16"/>
  <c r="E63" i="16"/>
  <c r="G62" i="16"/>
  <c r="G81" i="16" l="1"/>
  <c r="C193" i="16"/>
  <c r="D193" i="16"/>
  <c r="E193" i="16"/>
  <c r="F193" i="16"/>
  <c r="G193" i="16"/>
  <c r="H193" i="16"/>
  <c r="I193" i="16"/>
  <c r="H161" i="16"/>
  <c r="H160" i="16"/>
  <c r="H152" i="16"/>
  <c r="H151" i="16"/>
  <c r="H145" i="16"/>
  <c r="H146" i="16"/>
  <c r="H147" i="16"/>
  <c r="H148" i="16"/>
  <c r="H144" i="16"/>
  <c r="I141" i="16"/>
  <c r="H140" i="16"/>
  <c r="H141" i="16"/>
  <c r="H142" i="16"/>
  <c r="H139" i="16"/>
  <c r="G142" i="16"/>
  <c r="G141" i="16"/>
  <c r="E141" i="16"/>
  <c r="F141" i="16"/>
  <c r="C141" i="16"/>
  <c r="D141" i="16"/>
  <c r="G140" i="16"/>
  <c r="H137" i="16"/>
  <c r="H136" i="16"/>
  <c r="I134" i="16"/>
  <c r="H134" i="16"/>
  <c r="G134" i="16"/>
  <c r="G133" i="16"/>
  <c r="F134" i="16"/>
  <c r="F133" i="16"/>
  <c r="E134" i="16"/>
  <c r="E133" i="16"/>
  <c r="D134" i="16"/>
  <c r="C134" i="16"/>
  <c r="H116" i="16"/>
  <c r="I113" i="16"/>
  <c r="H113" i="16"/>
  <c r="H114" i="16"/>
  <c r="G113" i="16"/>
  <c r="G114" i="16"/>
  <c r="F113" i="16"/>
  <c r="E113" i="16"/>
  <c r="D113" i="16"/>
  <c r="C113" i="16"/>
  <c r="H108" i="16"/>
  <c r="H107" i="16"/>
  <c r="I101" i="16"/>
  <c r="I102" i="16"/>
  <c r="H101" i="16"/>
  <c r="G101" i="16"/>
  <c r="F101" i="16"/>
  <c r="E101" i="16"/>
  <c r="D101" i="16"/>
  <c r="D102" i="16"/>
  <c r="C101" i="16"/>
  <c r="H100" i="16"/>
  <c r="I100" i="16"/>
  <c r="I98" i="16"/>
  <c r="I99" i="16"/>
  <c r="H98" i="16"/>
  <c r="G100" i="16"/>
  <c r="G99" i="16"/>
  <c r="H99" i="16"/>
  <c r="G98" i="16"/>
  <c r="E98" i="16"/>
  <c r="F98" i="16"/>
  <c r="E99" i="16"/>
  <c r="F99" i="16"/>
  <c r="D98" i="16"/>
  <c r="D99" i="16"/>
  <c r="C98" i="16"/>
  <c r="C99" i="16"/>
  <c r="H96" i="16"/>
  <c r="H95" i="16"/>
  <c r="I95" i="16"/>
  <c r="G95" i="16"/>
  <c r="G94" i="16"/>
  <c r="E95" i="16"/>
  <c r="F95" i="16"/>
  <c r="C95" i="16"/>
  <c r="D95" i="16"/>
  <c r="I93" i="16"/>
  <c r="I94" i="16"/>
  <c r="I96" i="16"/>
  <c r="H94" i="16"/>
  <c r="H93" i="16"/>
  <c r="G96" i="16"/>
  <c r="G93" i="16"/>
  <c r="F93" i="16"/>
  <c r="F94" i="16"/>
  <c r="F96" i="16"/>
  <c r="E93" i="16"/>
  <c r="E94" i="16"/>
  <c r="E96" i="16"/>
  <c r="D93" i="16"/>
  <c r="D94" i="16"/>
  <c r="D96" i="16"/>
  <c r="C93" i="16"/>
  <c r="C94" i="16"/>
  <c r="G8" i="16"/>
  <c r="H8" i="16"/>
  <c r="H7" i="16"/>
  <c r="G7" i="16"/>
  <c r="H81" i="16" l="1"/>
  <c r="H82" i="16"/>
  <c r="H80" i="16"/>
  <c r="I77" i="16"/>
  <c r="H77" i="16"/>
  <c r="G77" i="16"/>
  <c r="C77" i="16"/>
  <c r="D77" i="16"/>
  <c r="E77" i="16"/>
  <c r="F77" i="16"/>
  <c r="G78" i="16"/>
  <c r="H78" i="16"/>
  <c r="H72" i="16"/>
  <c r="H71" i="16"/>
  <c r="G60" i="16"/>
  <c r="G59" i="16"/>
  <c r="H59" i="16"/>
  <c r="G47" i="16"/>
  <c r="H47" i="16"/>
  <c r="G27" i="16"/>
  <c r="H26" i="16"/>
  <c r="I26" i="16"/>
  <c r="G26" i="16"/>
  <c r="E26" i="16"/>
  <c r="F26" i="16"/>
  <c r="D26" i="16"/>
  <c r="C26" i="16"/>
  <c r="F4" i="16" l="1"/>
  <c r="G90" i="16" l="1"/>
  <c r="G91" i="16"/>
  <c r="G92" i="16"/>
  <c r="G89" i="16"/>
  <c r="G116" i="16"/>
  <c r="G108" i="16"/>
  <c r="G115" i="16"/>
  <c r="I53" i="16" l="1"/>
  <c r="I54" i="16"/>
  <c r="I52" i="16"/>
  <c r="H53" i="16"/>
  <c r="H54" i="16"/>
  <c r="H52" i="16"/>
  <c r="G53" i="16"/>
  <c r="G54" i="16"/>
  <c r="E54" i="16"/>
  <c r="F54" i="16"/>
  <c r="E53" i="16"/>
  <c r="F53" i="16"/>
  <c r="D53" i="16"/>
  <c r="D54" i="16"/>
  <c r="D52" i="16"/>
  <c r="C53" i="16"/>
  <c r="C54" i="16"/>
  <c r="H17" i="16"/>
  <c r="H16" i="16"/>
  <c r="I209" i="16"/>
  <c r="I208" i="16"/>
  <c r="G209" i="16"/>
  <c r="H209" i="16"/>
  <c r="E209" i="16"/>
  <c r="F209" i="16"/>
  <c r="D209" i="16"/>
  <c r="D208" i="16"/>
  <c r="C209" i="16"/>
  <c r="I206" i="16"/>
  <c r="I205" i="16"/>
  <c r="G206" i="16"/>
  <c r="G205" i="16"/>
  <c r="H206" i="16"/>
  <c r="E206" i="16"/>
  <c r="F206" i="16"/>
  <c r="E205" i="16"/>
  <c r="D206" i="16"/>
  <c r="D205" i="16"/>
  <c r="C206" i="16"/>
  <c r="C205" i="16"/>
  <c r="I201" i="16"/>
  <c r="I200" i="16"/>
  <c r="G201" i="16"/>
  <c r="H201" i="16"/>
  <c r="E201" i="16"/>
  <c r="F201" i="16"/>
  <c r="D201" i="16"/>
  <c r="D200" i="16"/>
  <c r="C201" i="16"/>
  <c r="I199" i="16"/>
  <c r="I198" i="16"/>
  <c r="H199" i="16"/>
  <c r="G199" i="16"/>
  <c r="E199" i="16"/>
  <c r="F199" i="16"/>
  <c r="D199" i="16"/>
  <c r="D198" i="16"/>
  <c r="C199" i="16"/>
  <c r="C198" i="16"/>
  <c r="G192" i="16"/>
  <c r="I192" i="16"/>
  <c r="I191" i="16"/>
  <c r="H192" i="16"/>
  <c r="E192" i="16"/>
  <c r="F192" i="16"/>
  <c r="D192" i="16"/>
  <c r="C192" i="16"/>
  <c r="I190" i="16"/>
  <c r="I189" i="16"/>
  <c r="H190" i="16"/>
  <c r="G190" i="16"/>
  <c r="E190" i="16"/>
  <c r="F190" i="16"/>
  <c r="D190" i="16"/>
  <c r="D189" i="16"/>
  <c r="C190" i="16"/>
  <c r="I188" i="16"/>
  <c r="I187" i="16"/>
  <c r="H188" i="16"/>
  <c r="G188" i="16"/>
  <c r="E188" i="16"/>
  <c r="F188" i="16"/>
  <c r="D188" i="16"/>
  <c r="D187" i="16"/>
  <c r="C188" i="16"/>
  <c r="I184" i="16"/>
  <c r="I185" i="16"/>
  <c r="I183" i="16"/>
  <c r="G184" i="16"/>
  <c r="H184" i="16"/>
  <c r="G185" i="16"/>
  <c r="H185" i="16"/>
  <c r="E185" i="16"/>
  <c r="F185" i="16"/>
  <c r="E184" i="16"/>
  <c r="F184" i="16"/>
  <c r="D184" i="16"/>
  <c r="D185" i="16"/>
  <c r="D183" i="16"/>
  <c r="C184" i="16"/>
  <c r="C185" i="16"/>
  <c r="C183" i="16"/>
  <c r="I182" i="16"/>
  <c r="I181" i="16"/>
  <c r="H182" i="16"/>
  <c r="G182" i="16"/>
  <c r="E182" i="16"/>
  <c r="F182" i="16"/>
  <c r="D182" i="16"/>
  <c r="C182" i="16"/>
  <c r="C181" i="16"/>
  <c r="I180" i="16"/>
  <c r="I179" i="16"/>
  <c r="H180" i="16"/>
  <c r="G180" i="16"/>
  <c r="E180" i="16"/>
  <c r="F180" i="16"/>
  <c r="D180" i="16"/>
  <c r="D179" i="16"/>
  <c r="C180" i="16"/>
  <c r="I175" i="16"/>
  <c r="I174" i="16"/>
  <c r="H175" i="16"/>
  <c r="G175" i="16"/>
  <c r="E175" i="16"/>
  <c r="F175" i="16"/>
  <c r="D175" i="16"/>
  <c r="D174" i="16"/>
  <c r="C175" i="16"/>
  <c r="C174" i="16"/>
  <c r="G172" i="16"/>
  <c r="G173" i="16"/>
  <c r="H172" i="16"/>
  <c r="H171" i="16"/>
  <c r="G171" i="16"/>
  <c r="F172" i="16"/>
  <c r="F173" i="16"/>
  <c r="E172" i="16"/>
  <c r="E173" i="16"/>
  <c r="D172" i="16"/>
  <c r="D173" i="16"/>
  <c r="C172" i="16"/>
  <c r="C173" i="16"/>
  <c r="H173" i="16"/>
  <c r="I171" i="16"/>
  <c r="I173" i="16"/>
  <c r="I172" i="16"/>
  <c r="H167" i="16"/>
  <c r="H168" i="16"/>
  <c r="H169" i="16"/>
  <c r="H166" i="16"/>
  <c r="G169" i="16"/>
  <c r="G168" i="16"/>
  <c r="G167" i="16"/>
  <c r="G166" i="16"/>
  <c r="I167" i="16"/>
  <c r="I168" i="16"/>
  <c r="I166" i="16"/>
  <c r="F166" i="16"/>
  <c r="F167" i="16"/>
  <c r="F168" i="16"/>
  <c r="E166" i="16"/>
  <c r="E167" i="16"/>
  <c r="E168" i="16"/>
  <c r="I163" i="16"/>
  <c r="I164" i="16"/>
  <c r="I165" i="16"/>
  <c r="I162" i="16"/>
  <c r="G165" i="16"/>
  <c r="G164" i="16"/>
  <c r="G163" i="16"/>
  <c r="G162" i="16"/>
  <c r="H165" i="16"/>
  <c r="H163" i="16"/>
  <c r="H164" i="16"/>
  <c r="H162" i="16"/>
  <c r="E165" i="16"/>
  <c r="F165" i="16"/>
  <c r="E164" i="16"/>
  <c r="F164" i="16"/>
  <c r="E163" i="16"/>
  <c r="F163" i="16"/>
  <c r="D163" i="16"/>
  <c r="D164" i="16"/>
  <c r="D165" i="16"/>
  <c r="D166" i="16"/>
  <c r="D167" i="16"/>
  <c r="D168" i="16"/>
  <c r="C163" i="16"/>
  <c r="C164" i="16"/>
  <c r="C165" i="16"/>
  <c r="C166" i="16"/>
  <c r="C167" i="16"/>
  <c r="C168" i="16"/>
  <c r="I161" i="16"/>
  <c r="I160" i="16"/>
  <c r="G161" i="16"/>
  <c r="E161" i="16"/>
  <c r="F161" i="16"/>
  <c r="D161" i="16"/>
  <c r="D160" i="16"/>
  <c r="C161" i="16"/>
  <c r="I158" i="16"/>
  <c r="I157" i="16"/>
  <c r="G158" i="16"/>
  <c r="H158" i="16"/>
  <c r="E158" i="16"/>
  <c r="F158" i="16"/>
  <c r="D158" i="16"/>
  <c r="D157" i="16"/>
  <c r="C158" i="16"/>
  <c r="I156" i="16"/>
  <c r="I155" i="16"/>
  <c r="G156" i="16"/>
  <c r="H156" i="16"/>
  <c r="E156" i="16"/>
  <c r="F156" i="16"/>
  <c r="D156" i="16"/>
  <c r="D155" i="16"/>
  <c r="C156" i="16"/>
  <c r="I154" i="16"/>
  <c r="I153" i="16"/>
  <c r="G154" i="16"/>
  <c r="H154" i="16"/>
  <c r="E154" i="16"/>
  <c r="F154" i="16"/>
  <c r="D154" i="16"/>
  <c r="D153" i="16"/>
  <c r="C154" i="16"/>
  <c r="I152" i="16"/>
  <c r="I151" i="16"/>
  <c r="G152" i="16"/>
  <c r="E152" i="16"/>
  <c r="F152" i="16"/>
  <c r="D152" i="16"/>
  <c r="D151" i="16"/>
  <c r="C152" i="16"/>
  <c r="G144" i="16"/>
  <c r="I144" i="16"/>
  <c r="E144" i="16"/>
  <c r="F144" i="16"/>
  <c r="D144" i="16"/>
  <c r="D143" i="16"/>
  <c r="C144" i="16"/>
  <c r="I140" i="16"/>
  <c r="I142" i="16"/>
  <c r="I139" i="16"/>
  <c r="E140" i="16"/>
  <c r="F140" i="16"/>
  <c r="E142" i="16"/>
  <c r="F142" i="16"/>
  <c r="D140" i="16"/>
  <c r="D142" i="16"/>
  <c r="D139" i="16"/>
  <c r="C140" i="16"/>
  <c r="C142" i="16"/>
  <c r="I137" i="16"/>
  <c r="I136" i="16"/>
  <c r="G137" i="16"/>
  <c r="E137" i="16"/>
  <c r="F137" i="16"/>
  <c r="D137" i="16"/>
  <c r="D136" i="16"/>
  <c r="C137" i="16"/>
  <c r="I135" i="16"/>
  <c r="I133" i="16"/>
  <c r="H135" i="16"/>
  <c r="G135" i="16"/>
  <c r="E135" i="16"/>
  <c r="F135" i="16"/>
  <c r="D135" i="16"/>
  <c r="D133" i="16"/>
  <c r="C135" i="16"/>
  <c r="I130" i="16"/>
  <c r="I129" i="16"/>
  <c r="H130" i="16"/>
  <c r="H129" i="16"/>
  <c r="G130" i="16"/>
  <c r="G129" i="16"/>
  <c r="E130" i="16"/>
  <c r="F130" i="16"/>
  <c r="D130" i="16"/>
  <c r="D129" i="16"/>
  <c r="C130" i="16"/>
  <c r="I116" i="16"/>
  <c r="H115" i="16"/>
  <c r="E116" i="16"/>
  <c r="F116" i="16"/>
  <c r="D116" i="16"/>
  <c r="D115" i="16"/>
  <c r="C116" i="16"/>
  <c r="I114" i="16"/>
  <c r="I112" i="16"/>
  <c r="E114" i="16"/>
  <c r="F114" i="16"/>
  <c r="D114" i="16"/>
  <c r="D112" i="16"/>
  <c r="C114" i="16"/>
  <c r="I108" i="16"/>
  <c r="I107" i="16"/>
  <c r="E108" i="16"/>
  <c r="F108" i="16"/>
  <c r="D108" i="16"/>
  <c r="D107" i="16"/>
  <c r="C108" i="16"/>
  <c r="I104" i="16"/>
  <c r="I103" i="16"/>
  <c r="H104" i="16"/>
  <c r="G104" i="16"/>
  <c r="G103" i="16"/>
  <c r="E104" i="16"/>
  <c r="F104" i="16"/>
  <c r="D104" i="16"/>
  <c r="D103" i="16"/>
  <c r="C104" i="16"/>
  <c r="I85" i="16"/>
  <c r="G85" i="16"/>
  <c r="F85" i="16"/>
  <c r="E85" i="16"/>
  <c r="D85" i="16"/>
  <c r="I80" i="16"/>
  <c r="G80" i="16"/>
  <c r="F80" i="16"/>
  <c r="E80" i="16"/>
  <c r="D80" i="16"/>
  <c r="C80" i="16"/>
  <c r="I83" i="16"/>
  <c r="I81" i="16"/>
  <c r="I82" i="16"/>
  <c r="I79" i="16"/>
  <c r="G83" i="16"/>
  <c r="H83" i="16"/>
  <c r="F83" i="16"/>
  <c r="G82" i="16"/>
  <c r="F81" i="16"/>
  <c r="F82" i="16"/>
  <c r="F79" i="16"/>
  <c r="E83" i="16"/>
  <c r="E81" i="16"/>
  <c r="E82" i="16"/>
  <c r="E79" i="16"/>
  <c r="D81" i="16"/>
  <c r="D82" i="16"/>
  <c r="D83" i="16"/>
  <c r="D79" i="16"/>
  <c r="C81" i="16"/>
  <c r="C82" i="16"/>
  <c r="C83" i="16"/>
  <c r="I74" i="16" l="1"/>
  <c r="I75" i="16"/>
  <c r="I76" i="16"/>
  <c r="I78" i="16"/>
  <c r="H76" i="16"/>
  <c r="H75" i="16"/>
  <c r="H74" i="16"/>
  <c r="G76" i="16"/>
  <c r="G75" i="16"/>
  <c r="G74" i="16"/>
  <c r="I72" i="16"/>
  <c r="I73" i="16"/>
  <c r="H73" i="16"/>
  <c r="G73" i="16"/>
  <c r="G72" i="16"/>
  <c r="I70" i="16"/>
  <c r="I71" i="16"/>
  <c r="H70" i="16"/>
  <c r="G71" i="16"/>
  <c r="I69" i="16"/>
  <c r="G70" i="16"/>
  <c r="G69" i="16"/>
  <c r="C74" i="16"/>
  <c r="D74" i="16"/>
  <c r="E74" i="16"/>
  <c r="F74" i="16"/>
  <c r="C75" i="16"/>
  <c r="D75" i="16"/>
  <c r="E75" i="16"/>
  <c r="F75" i="16"/>
  <c r="C76" i="16"/>
  <c r="D76" i="16"/>
  <c r="E76" i="16"/>
  <c r="F76" i="16"/>
  <c r="C78" i="16"/>
  <c r="D78" i="16"/>
  <c r="E78" i="16"/>
  <c r="F78" i="16"/>
  <c r="C72" i="16"/>
  <c r="C70" i="16"/>
  <c r="C71" i="16"/>
  <c r="D70" i="16"/>
  <c r="E70" i="16"/>
  <c r="F70" i="16"/>
  <c r="D71" i="16"/>
  <c r="E71" i="16"/>
  <c r="F71" i="16"/>
  <c r="D72" i="16"/>
  <c r="E72" i="16"/>
  <c r="F72" i="16"/>
  <c r="E69" i="16"/>
  <c r="F69" i="16"/>
  <c r="I67" i="16"/>
  <c r="I68" i="16"/>
  <c r="I66" i="16"/>
  <c r="G68" i="16"/>
  <c r="G67" i="16"/>
  <c r="H67" i="16"/>
  <c r="H68" i="16"/>
  <c r="D67" i="16"/>
  <c r="E67" i="16"/>
  <c r="F67" i="16"/>
  <c r="D68" i="16"/>
  <c r="E68" i="16"/>
  <c r="F68" i="16"/>
  <c r="E66" i="16"/>
  <c r="F66" i="16"/>
  <c r="D66" i="16"/>
  <c r="C67" i="16"/>
  <c r="C68" i="16"/>
  <c r="I62" i="16"/>
  <c r="H62" i="16"/>
  <c r="G64" i="16"/>
  <c r="I61" i="16"/>
  <c r="H61" i="16"/>
  <c r="G61" i="16"/>
  <c r="C61" i="16"/>
  <c r="D61" i="16"/>
  <c r="E61" i="16"/>
  <c r="F61" i="16"/>
  <c r="C62" i="16"/>
  <c r="D62" i="16"/>
  <c r="E62" i="16"/>
  <c r="F62" i="16"/>
  <c r="E64" i="16"/>
  <c r="F64" i="16"/>
  <c r="D64" i="16"/>
  <c r="I60" i="16"/>
  <c r="H60" i="16"/>
  <c r="F60" i="16"/>
  <c r="E60" i="16"/>
  <c r="D60" i="16"/>
  <c r="D59" i="16"/>
  <c r="C60" i="16"/>
  <c r="G57" i="16"/>
  <c r="G56" i="16"/>
  <c r="I57" i="16"/>
  <c r="I56" i="16"/>
  <c r="H56" i="16"/>
  <c r="H57" i="16"/>
  <c r="H55" i="16"/>
  <c r="G55" i="16"/>
  <c r="E56" i="16"/>
  <c r="F56" i="16"/>
  <c r="E57" i="16"/>
  <c r="F57" i="16"/>
  <c r="D56" i="16"/>
  <c r="D57" i="16"/>
  <c r="D55" i="16"/>
  <c r="C56" i="16"/>
  <c r="C57" i="16"/>
  <c r="I51" i="16"/>
  <c r="G51" i="16"/>
  <c r="H51" i="16"/>
  <c r="E51" i="16"/>
  <c r="F51" i="16"/>
  <c r="F50" i="16"/>
  <c r="G50" i="16"/>
  <c r="H50" i="16"/>
  <c r="I50" i="16"/>
  <c r="I48" i="16"/>
  <c r="I47" i="16"/>
  <c r="H48" i="16"/>
  <c r="I49" i="16"/>
  <c r="H49" i="16"/>
  <c r="G49" i="16"/>
  <c r="G48" i="16"/>
  <c r="C49" i="16"/>
  <c r="D49" i="16"/>
  <c r="E49" i="16"/>
  <c r="F49" i="16"/>
  <c r="E48" i="16"/>
  <c r="F48" i="16"/>
  <c r="C48" i="16"/>
  <c r="D48" i="16"/>
  <c r="F47" i="16"/>
  <c r="I46" i="16"/>
  <c r="G45" i="16"/>
  <c r="G44" i="16"/>
  <c r="H46" i="16"/>
  <c r="H45" i="16"/>
  <c r="H37" i="16"/>
  <c r="G37" i="16"/>
  <c r="H36" i="16"/>
  <c r="G36" i="16"/>
  <c r="H35" i="16"/>
  <c r="G35" i="16"/>
  <c r="H34" i="16"/>
  <c r="G34" i="16"/>
  <c r="H33" i="16"/>
  <c r="G33" i="16"/>
  <c r="H32" i="16"/>
  <c r="G32" i="16"/>
  <c r="H31" i="16"/>
  <c r="G31" i="16"/>
  <c r="H30" i="16"/>
  <c r="G30" i="16"/>
  <c r="H21" i="16"/>
  <c r="G21" i="16"/>
  <c r="G20" i="16"/>
  <c r="H20" i="16"/>
  <c r="H19" i="16"/>
  <c r="G19" i="16"/>
  <c r="G18" i="16"/>
  <c r="H18" i="16"/>
  <c r="G17" i="16"/>
  <c r="G16" i="16"/>
  <c r="H15" i="16"/>
  <c r="H14" i="16"/>
  <c r="G14" i="16"/>
  <c r="H13" i="16"/>
  <c r="H12" i="16"/>
  <c r="G13" i="16"/>
  <c r="D51" i="16" l="1"/>
  <c r="D50" i="16"/>
  <c r="C51" i="16"/>
  <c r="G46" i="16"/>
  <c r="I45" i="16"/>
  <c r="I44" i="16"/>
  <c r="D46" i="16"/>
  <c r="E46" i="16"/>
  <c r="F46" i="16"/>
  <c r="E44" i="16"/>
  <c r="F44" i="16"/>
  <c r="E45" i="16"/>
  <c r="F45" i="16"/>
  <c r="D45" i="16"/>
  <c r="C46" i="16"/>
  <c r="C45" i="16"/>
  <c r="I43" i="16"/>
  <c r="I42" i="16"/>
  <c r="H43" i="16"/>
  <c r="C43" i="16"/>
  <c r="D43" i="16"/>
  <c r="E43" i="16"/>
  <c r="F43" i="16"/>
  <c r="G43" i="16"/>
  <c r="E42" i="16"/>
  <c r="F42" i="16"/>
  <c r="G42" i="16"/>
  <c r="D42" i="16"/>
  <c r="I41" i="16"/>
  <c r="I40" i="16"/>
  <c r="H41" i="16"/>
  <c r="H40" i="16"/>
  <c r="I39" i="16"/>
  <c r="D39" i="16"/>
  <c r="E39" i="16"/>
  <c r="F39" i="16"/>
  <c r="G39" i="16"/>
  <c r="G38" i="16"/>
  <c r="E38" i="16"/>
  <c r="F38" i="16"/>
  <c r="D38" i="16"/>
  <c r="C39" i="16"/>
  <c r="H39" i="16"/>
  <c r="I38" i="16"/>
  <c r="G40" i="16"/>
  <c r="C40" i="16"/>
  <c r="D40" i="16"/>
  <c r="E40" i="16"/>
  <c r="F40" i="16"/>
  <c r="I37" i="16"/>
  <c r="I36" i="16"/>
  <c r="C37" i="16"/>
  <c r="D37" i="16"/>
  <c r="E37" i="16"/>
  <c r="F37" i="16"/>
  <c r="I35" i="16"/>
  <c r="I34" i="16"/>
  <c r="C35" i="16"/>
  <c r="D35" i="16"/>
  <c r="E35" i="16"/>
  <c r="F35" i="16"/>
  <c r="I33" i="16"/>
  <c r="I32" i="16"/>
  <c r="C33" i="16"/>
  <c r="D33" i="16"/>
  <c r="E33" i="16"/>
  <c r="F33" i="16"/>
  <c r="I31" i="16"/>
  <c r="I30" i="16"/>
  <c r="F31" i="16"/>
  <c r="E31" i="16"/>
  <c r="D31" i="16"/>
  <c r="C31" i="16"/>
  <c r="I28" i="16"/>
  <c r="I29" i="16"/>
  <c r="I27" i="16"/>
  <c r="H28" i="16"/>
  <c r="H29" i="16"/>
  <c r="G28" i="16"/>
  <c r="G29" i="16"/>
  <c r="D28" i="16"/>
  <c r="E28" i="16"/>
  <c r="F28" i="16"/>
  <c r="D29" i="16"/>
  <c r="E29" i="16"/>
  <c r="F29" i="16"/>
  <c r="E27" i="16"/>
  <c r="F27" i="16"/>
  <c r="D27" i="16"/>
  <c r="C28" i="16"/>
  <c r="C29" i="16"/>
  <c r="I21" i="16"/>
  <c r="I20" i="16"/>
  <c r="C20" i="16"/>
  <c r="D20" i="16"/>
  <c r="E20" i="16"/>
  <c r="F20" i="16"/>
  <c r="C21" i="16"/>
  <c r="D21" i="16"/>
  <c r="E21" i="16"/>
  <c r="F21" i="16"/>
  <c r="I19" i="16"/>
  <c r="I18" i="16"/>
  <c r="C19" i="16"/>
  <c r="D19" i="16"/>
  <c r="E19" i="16"/>
  <c r="F19" i="16"/>
  <c r="C17" i="16"/>
  <c r="D17" i="16"/>
  <c r="E17" i="16"/>
  <c r="F17" i="16"/>
  <c r="I17" i="16"/>
  <c r="I16" i="16"/>
  <c r="I15" i="16"/>
  <c r="I14" i="16"/>
  <c r="D14" i="16"/>
  <c r="E14" i="16"/>
  <c r="F14" i="16"/>
  <c r="D15" i="16"/>
  <c r="E15" i="16"/>
  <c r="F15" i="16"/>
  <c r="G15" i="16"/>
  <c r="C15" i="16"/>
  <c r="I13" i="16"/>
  <c r="I12" i="16"/>
  <c r="D13" i="16"/>
  <c r="E13" i="16"/>
  <c r="F13" i="16"/>
  <c r="E12" i="16"/>
  <c r="F12" i="16"/>
  <c r="G12" i="16"/>
  <c r="D12" i="16"/>
  <c r="C13" i="16"/>
  <c r="I4" i="16"/>
  <c r="I3" i="16"/>
  <c r="H4" i="16"/>
  <c r="H3" i="16"/>
  <c r="G4" i="16"/>
  <c r="G3" i="16"/>
  <c r="E4" i="16"/>
  <c r="F3" i="16"/>
  <c r="E3" i="16"/>
  <c r="D4" i="16"/>
  <c r="D3" i="16"/>
  <c r="C4" i="16"/>
  <c r="C186" i="16"/>
  <c r="C187" i="16"/>
  <c r="C189" i="16"/>
  <c r="C191" i="16"/>
  <c r="C195" i="16"/>
  <c r="C196" i="16"/>
  <c r="C197" i="16"/>
  <c r="C194" i="16"/>
  <c r="C202" i="16"/>
  <c r="C203" i="16"/>
  <c r="C200" i="16"/>
  <c r="C210" i="16"/>
  <c r="C208" i="16"/>
  <c r="C204" i="16"/>
  <c r="C207" i="16"/>
  <c r="C177" i="16"/>
  <c r="C178" i="16"/>
  <c r="C179" i="16"/>
  <c r="D196" i="16"/>
  <c r="E196" i="16"/>
  <c r="F196" i="16"/>
  <c r="G196" i="16"/>
  <c r="H196" i="16"/>
  <c r="D197" i="16"/>
  <c r="E197" i="16"/>
  <c r="F197" i="16"/>
  <c r="G197" i="16"/>
  <c r="H197" i="16"/>
  <c r="E195" i="16"/>
  <c r="F195" i="16"/>
  <c r="G195" i="16"/>
  <c r="H195" i="16"/>
  <c r="D195" i="16"/>
  <c r="D207" i="16"/>
  <c r="E207" i="16"/>
  <c r="F207" i="16"/>
  <c r="G207" i="16"/>
  <c r="H207" i="16"/>
  <c r="I207" i="16"/>
  <c r="E208" i="16"/>
  <c r="F208" i="16"/>
  <c r="G208" i="16"/>
  <c r="H208" i="16"/>
  <c r="D210" i="16"/>
  <c r="E210" i="16"/>
  <c r="F210" i="16"/>
  <c r="G210" i="16"/>
  <c r="H210" i="16"/>
  <c r="I210" i="16"/>
  <c r="E183" i="16"/>
  <c r="F183" i="16"/>
  <c r="G183" i="16"/>
  <c r="H183" i="16"/>
  <c r="D186" i="16"/>
  <c r="E186" i="16"/>
  <c r="F186" i="16"/>
  <c r="G186" i="16"/>
  <c r="H186" i="16"/>
  <c r="I186" i="16"/>
  <c r="E187" i="16"/>
  <c r="F187" i="16"/>
  <c r="G187" i="16"/>
  <c r="H187" i="16"/>
  <c r="E189" i="16"/>
  <c r="F189" i="16"/>
  <c r="G189" i="16"/>
  <c r="H189" i="16"/>
  <c r="D191" i="16"/>
  <c r="E191" i="16"/>
  <c r="F191" i="16"/>
  <c r="G191" i="16"/>
  <c r="H191" i="16"/>
  <c r="D194" i="16"/>
  <c r="E194" i="16"/>
  <c r="F194" i="16"/>
  <c r="G194" i="16"/>
  <c r="H194" i="16"/>
  <c r="I194" i="16"/>
  <c r="I195" i="16"/>
  <c r="I196" i="16"/>
  <c r="I197" i="16"/>
  <c r="E198" i="16"/>
  <c r="F198" i="16"/>
  <c r="G198" i="16"/>
  <c r="H198" i="16"/>
  <c r="E200" i="16"/>
  <c r="F200" i="16"/>
  <c r="G200" i="16"/>
  <c r="H200" i="16"/>
  <c r="D202" i="16"/>
  <c r="E202" i="16"/>
  <c r="F202" i="16"/>
  <c r="G202" i="16"/>
  <c r="H202" i="16"/>
  <c r="I202" i="16"/>
  <c r="D203" i="16"/>
  <c r="E203" i="16"/>
  <c r="F203" i="16"/>
  <c r="G203" i="16"/>
  <c r="H203" i="16"/>
  <c r="I203" i="16"/>
  <c r="D204" i="16"/>
  <c r="E204" i="16"/>
  <c r="F204" i="16"/>
  <c r="G204" i="16"/>
  <c r="H204" i="16"/>
  <c r="I204" i="16"/>
  <c r="F205" i="16"/>
  <c r="H205" i="16"/>
  <c r="D177" i="16"/>
  <c r="E177" i="16"/>
  <c r="F177" i="16"/>
  <c r="G177" i="16"/>
  <c r="H177" i="16"/>
  <c r="I177" i="16"/>
  <c r="D178" i="16"/>
  <c r="E178" i="16"/>
  <c r="F178" i="16"/>
  <c r="G178" i="16"/>
  <c r="H178" i="16"/>
  <c r="I178" i="16"/>
  <c r="E179" i="16"/>
  <c r="F179" i="16"/>
  <c r="G179" i="16"/>
  <c r="H179" i="16"/>
  <c r="D181" i="16"/>
  <c r="E181" i="16"/>
  <c r="F181" i="16"/>
  <c r="G181" i="16"/>
  <c r="H181" i="16"/>
  <c r="E176" i="16"/>
  <c r="F176" i="16"/>
  <c r="G176" i="16"/>
  <c r="H176" i="16"/>
  <c r="I176" i="16"/>
  <c r="D176" i="16"/>
  <c r="C176" i="16"/>
  <c r="C171" i="16"/>
  <c r="C170" i="16"/>
  <c r="C169" i="16"/>
  <c r="C162" i="16"/>
  <c r="C160" i="16"/>
  <c r="C159" i="16"/>
  <c r="C150" i="16"/>
  <c r="C151" i="16"/>
  <c r="C153" i="16"/>
  <c r="C155" i="16"/>
  <c r="C157" i="16"/>
  <c r="C149" i="16"/>
  <c r="C131" i="16"/>
  <c r="C132" i="16"/>
  <c r="C133" i="16"/>
  <c r="C136" i="16"/>
  <c r="C138" i="16"/>
  <c r="C139" i="16"/>
  <c r="C143" i="16"/>
  <c r="C145" i="16"/>
  <c r="C146" i="16"/>
  <c r="C147" i="16"/>
  <c r="C148" i="16"/>
  <c r="C129" i="16"/>
  <c r="E174" i="16"/>
  <c r="F174" i="16"/>
  <c r="G174" i="16"/>
  <c r="H174" i="16"/>
  <c r="D171" i="16"/>
  <c r="E171" i="16"/>
  <c r="F171" i="16"/>
  <c r="E170" i="16"/>
  <c r="F170" i="16"/>
  <c r="G170" i="16"/>
  <c r="H170" i="16"/>
  <c r="D170" i="16"/>
  <c r="I169" i="16"/>
  <c r="I170" i="16"/>
  <c r="D169" i="16"/>
  <c r="E169" i="16"/>
  <c r="F169" i="16"/>
  <c r="E162" i="16"/>
  <c r="F162" i="16"/>
  <c r="D162" i="16"/>
  <c r="E151" i="16"/>
  <c r="F151" i="16"/>
  <c r="G151" i="16"/>
  <c r="E153" i="16"/>
  <c r="F153" i="16"/>
  <c r="G153" i="16"/>
  <c r="H153" i="16"/>
  <c r="E155" i="16"/>
  <c r="F155" i="16"/>
  <c r="G155" i="16"/>
  <c r="H155" i="16"/>
  <c r="E157" i="16"/>
  <c r="F157" i="16"/>
  <c r="G157" i="16"/>
  <c r="H157" i="16"/>
  <c r="E159" i="16"/>
  <c r="F159" i="16"/>
  <c r="G159" i="16"/>
  <c r="H159" i="16"/>
  <c r="I159" i="16"/>
  <c r="E160" i="16"/>
  <c r="F160" i="16"/>
  <c r="G160" i="16"/>
  <c r="E150" i="16"/>
  <c r="F150" i="16"/>
  <c r="G150" i="16"/>
  <c r="H150" i="16"/>
  <c r="I150" i="16"/>
  <c r="E149" i="16"/>
  <c r="F149" i="16"/>
  <c r="G149" i="16"/>
  <c r="H149" i="16"/>
  <c r="I149" i="16"/>
  <c r="D146" i="16"/>
  <c r="E146" i="16"/>
  <c r="F146" i="16"/>
  <c r="G146" i="16"/>
  <c r="D147" i="16"/>
  <c r="E147" i="16"/>
  <c r="F147" i="16"/>
  <c r="G147" i="16"/>
  <c r="D148" i="16"/>
  <c r="E148" i="16"/>
  <c r="F148" i="16"/>
  <c r="G148" i="16"/>
  <c r="E145" i="16"/>
  <c r="F145" i="16"/>
  <c r="G145" i="16"/>
  <c r="D145" i="16"/>
  <c r="E143" i="16"/>
  <c r="F143" i="16"/>
  <c r="G143" i="16"/>
  <c r="H143" i="16"/>
  <c r="E139" i="16"/>
  <c r="F139" i="16"/>
  <c r="G139" i="16"/>
  <c r="E138" i="16"/>
  <c r="F138" i="16"/>
  <c r="G138" i="16"/>
  <c r="H138" i="16"/>
  <c r="E136" i="16"/>
  <c r="F136" i="16"/>
  <c r="G136" i="16"/>
  <c r="H133" i="16"/>
  <c r="I138" i="16"/>
  <c r="I143" i="16"/>
  <c r="I145" i="16"/>
  <c r="I146" i="16"/>
  <c r="I147" i="16"/>
  <c r="I148" i="16"/>
  <c r="I132" i="16"/>
  <c r="E132" i="16"/>
  <c r="F132" i="16"/>
  <c r="G132" i="16"/>
  <c r="H132" i="16"/>
  <c r="H131" i="16"/>
  <c r="G131" i="16"/>
  <c r="F131" i="16"/>
  <c r="E131" i="16"/>
  <c r="D132" i="16"/>
  <c r="D131" i="16"/>
  <c r="I131" i="16"/>
  <c r="E129" i="16"/>
  <c r="F129" i="16"/>
  <c r="D138" i="16"/>
  <c r="D149" i="16"/>
  <c r="D150" i="16"/>
  <c r="D159" i="16"/>
  <c r="D128" i="16"/>
  <c r="E128" i="16"/>
  <c r="F128" i="16"/>
  <c r="G128" i="16"/>
  <c r="H128" i="16"/>
  <c r="H127" i="16"/>
  <c r="G127" i="16"/>
  <c r="F127" i="16"/>
  <c r="E127" i="16"/>
  <c r="I128" i="16"/>
  <c r="D127" i="16"/>
  <c r="I127" i="16"/>
  <c r="H123" i="16"/>
  <c r="H124" i="16"/>
  <c r="H125" i="16"/>
  <c r="H122" i="16"/>
  <c r="G123" i="16"/>
  <c r="G124" i="16"/>
  <c r="G125" i="16"/>
  <c r="G122" i="16"/>
  <c r="F123" i="16"/>
  <c r="F124" i="16"/>
  <c r="F125" i="16"/>
  <c r="F122" i="16"/>
  <c r="E123" i="16"/>
  <c r="E124" i="16"/>
  <c r="E125" i="16"/>
  <c r="E122" i="16"/>
  <c r="D123" i="16"/>
  <c r="D124" i="16"/>
  <c r="D125" i="16"/>
  <c r="D122" i="16"/>
  <c r="I124" i="16"/>
  <c r="I125" i="16"/>
  <c r="E126" i="16"/>
  <c r="F126" i="16"/>
  <c r="G126" i="16"/>
  <c r="H126" i="16"/>
  <c r="I126" i="16"/>
  <c r="I122" i="16"/>
  <c r="E119" i="16"/>
  <c r="F119" i="16"/>
  <c r="G119" i="16"/>
  <c r="H119" i="16"/>
  <c r="E120" i="16"/>
  <c r="F120" i="16"/>
  <c r="G120" i="16"/>
  <c r="H120" i="16"/>
  <c r="E121" i="16"/>
  <c r="F121" i="16"/>
  <c r="G121" i="16"/>
  <c r="H121" i="16"/>
  <c r="I119" i="16"/>
  <c r="I120" i="16"/>
  <c r="I121" i="16"/>
  <c r="I123" i="16"/>
  <c r="I118" i="16"/>
  <c r="E115" i="16"/>
  <c r="F115" i="16"/>
  <c r="I115" i="16"/>
  <c r="E117" i="16"/>
  <c r="F117" i="16"/>
  <c r="G117" i="16"/>
  <c r="H117" i="16"/>
  <c r="I117" i="16"/>
  <c r="E118" i="16"/>
  <c r="F118" i="16"/>
  <c r="G118" i="16"/>
  <c r="H118" i="16"/>
  <c r="E112" i="16"/>
  <c r="F112" i="16"/>
  <c r="G112" i="16"/>
  <c r="H112" i="16"/>
  <c r="E105" i="16"/>
  <c r="F105" i="16"/>
  <c r="G105" i="16"/>
  <c r="H105" i="16"/>
  <c r="I105" i="16"/>
  <c r="E106" i="16"/>
  <c r="F106" i="16"/>
  <c r="G106" i="16"/>
  <c r="H106" i="16"/>
  <c r="I106" i="16"/>
  <c r="E107" i="16"/>
  <c r="F107" i="16"/>
  <c r="G107" i="16"/>
  <c r="E109" i="16"/>
  <c r="F109" i="16"/>
  <c r="G109" i="16"/>
  <c r="H109" i="16"/>
  <c r="I109" i="16"/>
  <c r="E110" i="16"/>
  <c r="F110" i="16"/>
  <c r="G110" i="16"/>
  <c r="H110" i="16"/>
  <c r="I110" i="16"/>
  <c r="E111" i="16"/>
  <c r="F111" i="16"/>
  <c r="G111" i="16"/>
  <c r="H111" i="16"/>
  <c r="I111" i="16"/>
  <c r="D119" i="16"/>
  <c r="D120" i="16"/>
  <c r="D121" i="16"/>
  <c r="D118" i="16"/>
  <c r="C123" i="16"/>
  <c r="C124" i="16"/>
  <c r="C125" i="16"/>
  <c r="C126" i="16"/>
  <c r="C127" i="16"/>
  <c r="C128" i="16"/>
  <c r="D126" i="16"/>
  <c r="C118" i="16"/>
  <c r="C119" i="16"/>
  <c r="C120" i="16"/>
  <c r="C121" i="16"/>
  <c r="C122" i="16"/>
  <c r="D117" i="16"/>
  <c r="C117" i="16"/>
  <c r="C107" i="16"/>
  <c r="C109" i="16"/>
  <c r="C110" i="16"/>
  <c r="C111" i="16"/>
  <c r="C112" i="16"/>
  <c r="C115" i="16"/>
  <c r="D109" i="16"/>
  <c r="D110" i="16"/>
  <c r="D111" i="16"/>
  <c r="C106" i="16"/>
  <c r="D105" i="16"/>
  <c r="D106" i="16"/>
  <c r="C103" i="16"/>
  <c r="C105" i="16"/>
  <c r="C102" i="16"/>
  <c r="D100" i="16"/>
  <c r="E100" i="16"/>
  <c r="F100" i="16"/>
  <c r="H97" i="16"/>
  <c r="G97" i="16"/>
  <c r="F97" i="16"/>
  <c r="E97" i="16"/>
  <c r="D97" i="16"/>
  <c r="E102" i="16"/>
  <c r="F102" i="16"/>
  <c r="G102" i="16"/>
  <c r="H102" i="16"/>
  <c r="E103" i="16"/>
  <c r="F103" i="16"/>
  <c r="H103" i="16"/>
  <c r="I97" i="16"/>
  <c r="I92" i="16"/>
  <c r="F92" i="16"/>
  <c r="H92" i="16"/>
  <c r="F90" i="16"/>
  <c r="H90" i="16"/>
  <c r="F91" i="16"/>
  <c r="H91" i="16"/>
  <c r="E90" i="16"/>
  <c r="E91" i="16"/>
  <c r="E92" i="16"/>
  <c r="I90" i="16"/>
  <c r="I91" i="16"/>
  <c r="F89" i="16"/>
  <c r="H89" i="16"/>
  <c r="E89" i="16"/>
  <c r="D90" i="16"/>
  <c r="D91" i="16"/>
  <c r="D92" i="16"/>
  <c r="D89" i="16"/>
  <c r="I89" i="16"/>
  <c r="C89" i="16"/>
  <c r="C90" i="16"/>
  <c r="C91" i="16"/>
  <c r="C92" i="16"/>
  <c r="C96" i="16"/>
  <c r="C97" i="16"/>
  <c r="C100" i="16"/>
  <c r="E88" i="16"/>
  <c r="F88" i="16"/>
  <c r="G88" i="16"/>
  <c r="H88" i="16"/>
  <c r="I88" i="16"/>
  <c r="D88" i="16"/>
  <c r="C88" i="16"/>
  <c r="C85" i="16"/>
  <c r="C86" i="16"/>
  <c r="C87" i="16"/>
  <c r="D86" i="16"/>
  <c r="E86" i="16"/>
  <c r="F86" i="16"/>
  <c r="G86" i="16"/>
  <c r="H86" i="16"/>
  <c r="I86" i="16"/>
  <c r="D87" i="16"/>
  <c r="E87" i="16"/>
  <c r="F87" i="16"/>
  <c r="G87" i="16"/>
  <c r="H87" i="16"/>
  <c r="I87" i="16"/>
  <c r="C79" i="16"/>
  <c r="C84" i="16"/>
  <c r="D73" i="16"/>
  <c r="E73" i="16"/>
  <c r="F73" i="16"/>
  <c r="H69" i="16"/>
  <c r="D69" i="16"/>
  <c r="G79" i="16"/>
  <c r="H79" i="16"/>
  <c r="D84" i="16"/>
  <c r="E84" i="16"/>
  <c r="F84" i="16"/>
  <c r="G84" i="16"/>
  <c r="H84" i="16"/>
  <c r="I84" i="16"/>
  <c r="H85" i="16"/>
  <c r="C73" i="16"/>
  <c r="C69" i="16"/>
  <c r="G66" i="16"/>
  <c r="H66" i="16"/>
  <c r="C59" i="16"/>
  <c r="C64" i="16"/>
  <c r="C66" i="16"/>
  <c r="C58" i="16"/>
  <c r="E52" i="16"/>
  <c r="F52" i="16"/>
  <c r="G52" i="16"/>
  <c r="E55" i="16"/>
  <c r="F55" i="16"/>
  <c r="I55" i="16"/>
  <c r="E58" i="16"/>
  <c r="F58" i="16"/>
  <c r="G58" i="16"/>
  <c r="H58" i="16"/>
  <c r="I58" i="16"/>
  <c r="E59" i="16"/>
  <c r="F59" i="16"/>
  <c r="I59" i="16"/>
  <c r="D58" i="16"/>
  <c r="E47" i="16"/>
  <c r="D47" i="16"/>
  <c r="D44" i="16"/>
  <c r="E50" i="16"/>
  <c r="H42" i="16"/>
  <c r="H44" i="16"/>
  <c r="G41" i="16"/>
  <c r="F41" i="16"/>
  <c r="E41" i="16"/>
  <c r="D41" i="16"/>
  <c r="H38" i="16"/>
  <c r="D34" i="16"/>
  <c r="E34" i="16"/>
  <c r="F34" i="16"/>
  <c r="D36" i="16"/>
  <c r="E36" i="16"/>
  <c r="F36" i="16"/>
  <c r="D32" i="16"/>
  <c r="E32" i="16"/>
  <c r="F32" i="16"/>
  <c r="F30" i="16"/>
  <c r="E30" i="16"/>
  <c r="D30" i="16"/>
  <c r="H27" i="16"/>
  <c r="C27" i="16"/>
  <c r="C30" i="16"/>
  <c r="C32" i="16"/>
  <c r="C34" i="16"/>
  <c r="C36" i="16"/>
  <c r="C38" i="16"/>
  <c r="C41" i="16"/>
  <c r="C42" i="16"/>
  <c r="C44" i="16"/>
  <c r="C47" i="16"/>
  <c r="C50" i="16"/>
  <c r="C52" i="16"/>
  <c r="C55" i="16"/>
  <c r="D25" i="16"/>
  <c r="E25" i="16"/>
  <c r="F25" i="16"/>
  <c r="G25" i="16"/>
  <c r="H25" i="16"/>
  <c r="I25" i="16"/>
  <c r="C25" i="16"/>
  <c r="C18" i="16"/>
  <c r="C22" i="16"/>
  <c r="C23" i="16"/>
  <c r="C24" i="16"/>
  <c r="C16" i="16"/>
  <c r="C14" i="16"/>
  <c r="C11" i="16"/>
  <c r="C12" i="16"/>
  <c r="C10" i="16"/>
  <c r="C6" i="16"/>
  <c r="C7" i="16"/>
  <c r="C8" i="16"/>
  <c r="C9" i="16"/>
  <c r="C5" i="16"/>
  <c r="H23" i="16"/>
  <c r="H24" i="16"/>
  <c r="G23" i="16"/>
  <c r="G24" i="16"/>
  <c r="F23" i="16"/>
  <c r="F24" i="16"/>
  <c r="D23" i="16"/>
  <c r="D24" i="16"/>
  <c r="D22" i="16"/>
  <c r="F22" i="16"/>
  <c r="G22" i="16"/>
  <c r="H22" i="16"/>
  <c r="E23" i="16"/>
  <c r="E24" i="16"/>
  <c r="E22" i="16"/>
  <c r="I22" i="16"/>
  <c r="I23" i="16"/>
  <c r="I24" i="16"/>
  <c r="F18" i="16"/>
  <c r="F16" i="16"/>
  <c r="D18" i="16"/>
  <c r="D16" i="16"/>
  <c r="E18" i="16"/>
  <c r="E16" i="16"/>
  <c r="D11" i="16"/>
  <c r="E10" i="16"/>
  <c r="F10" i="16"/>
  <c r="G10" i="16"/>
  <c r="H10" i="16"/>
  <c r="I10" i="16"/>
  <c r="E11" i="16"/>
  <c r="F11" i="16"/>
  <c r="G11" i="16"/>
  <c r="H11" i="16"/>
  <c r="I11" i="16"/>
  <c r="F9" i="16"/>
  <c r="G9" i="16"/>
  <c r="H9" i="16"/>
  <c r="E9" i="16"/>
  <c r="D8" i="16"/>
  <c r="I8" i="16"/>
  <c r="I9" i="16"/>
  <c r="F8" i="16"/>
  <c r="E8" i="16"/>
  <c r="I5" i="16"/>
  <c r="I6" i="16"/>
  <c r="I7" i="16"/>
  <c r="H5" i="16"/>
  <c r="H6" i="16"/>
  <c r="G5" i="16"/>
  <c r="G6" i="16"/>
  <c r="F5" i="16"/>
  <c r="F6" i="16"/>
  <c r="F7" i="16"/>
  <c r="E5" i="16"/>
  <c r="E6" i="16"/>
  <c r="E7" i="16"/>
  <c r="D5" i="16"/>
  <c r="D6" i="16"/>
  <c r="D7" i="16"/>
  <c r="D9" i="16"/>
  <c r="D10" i="16"/>
  <c r="C3" i="16"/>
</calcChain>
</file>

<file path=xl/sharedStrings.xml><?xml version="1.0" encoding="utf-8"?>
<sst xmlns="http://schemas.openxmlformats.org/spreadsheetml/2006/main" count="938" uniqueCount="419">
  <si>
    <t>NÚMERO DE ACTIVIDADES POR COMPONENTE DEL PLAN ANTICORRUPCIÓN Y ATENCIÓN AL CIUDADANO - PAAC</t>
  </si>
  <si>
    <t xml:space="preserve">Responsable 
Dependencia </t>
  </si>
  <si>
    <t>(Todas)</t>
  </si>
  <si>
    <t>Cuenta de Actividades</t>
  </si>
  <si>
    <t>Etiquetas de columna</t>
  </si>
  <si>
    <t>Etiquetas de fila</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</si>
  <si>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</si>
  <si>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</si>
  <si>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</si>
  <si>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</si>
  <si>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</si>
  <si>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</si>
  <si>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</si>
  <si>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</si>
  <si>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</si>
  <si>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</si>
  <si>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</si>
  <si>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</si>
  <si>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t>
  </si>
  <si>
    <t>Actividades</t>
  </si>
  <si>
    <t>Meta o producto</t>
  </si>
  <si>
    <t>Responsable 
Proceso</t>
  </si>
  <si>
    <t>Fecha programada</t>
  </si>
  <si>
    <t>Estado de avance</t>
  </si>
  <si>
    <t>PLAN ANTICORRUPCIÓN Y DE ATENCIÓN AL CIUDADANO</t>
  </si>
  <si>
    <t>Entidad</t>
  </si>
  <si>
    <t>UNIDAD ADMINISTRATIVA ESPECIAL DE REHABILITACIÓN Y MANTENIMIENTO VIAL</t>
  </si>
  <si>
    <t>Vigencia</t>
  </si>
  <si>
    <t>ENERO DE 2022 A DICIEMBRE DE 2022</t>
  </si>
  <si>
    <t>Fecha de Publicación</t>
  </si>
  <si>
    <t>MARZO DE 2022</t>
  </si>
  <si>
    <t>Plan Anticorrupción y de Atención al Ciudadano</t>
  </si>
  <si>
    <t>Componente 1: Gestión del Riesgo de Corrupción - Mapa de Riesgo de Corrupción</t>
  </si>
  <si>
    <t>Responsable</t>
  </si>
  <si>
    <t xml:space="preserve">Dependencia </t>
  </si>
  <si>
    <t>Proceso</t>
  </si>
  <si>
    <t>Política de Administración de Riesgos de corrupción</t>
  </si>
  <si>
    <t>1.1</t>
  </si>
  <si>
    <t>Revisar la Política de Administración del Riesgo de gestión y corrupción, en caso de requerir ajuste se realizará la modificación.</t>
  </si>
  <si>
    <t>Un (1) acta de revisión de la política y/o si se requiere se realizará el ajuste del documento</t>
  </si>
  <si>
    <t>Proceso Direccionamiento Estratégico  e Innovación (Planeación)</t>
  </si>
  <si>
    <t xml:space="preserve">Enlaces de proceso </t>
  </si>
  <si>
    <t>Construcción del Mapa de Riesgos de corrupción</t>
  </si>
  <si>
    <t>1.2</t>
  </si>
  <si>
    <t>Construir los mapas de riesgos de los procesos de la Entidad</t>
  </si>
  <si>
    <t xml:space="preserve">(17) mapas de Riesgos aprobados por cada proceso. </t>
  </si>
  <si>
    <t>Responsables Directivos</t>
  </si>
  <si>
    <t>1.3</t>
  </si>
  <si>
    <t>Sensibilizar a los funcionarios y contratistas de la Entidad, sobre Riesgos y su respectivo seguimiento</t>
  </si>
  <si>
    <t xml:space="preserve">Una (1) sensibilización con funcionarios y contratistas de la entidad sobre gestión del riesgo </t>
  </si>
  <si>
    <t>1.4</t>
  </si>
  <si>
    <t xml:space="preserve">Revisión, actualización y mejora a los mapas de riesgos de la Entidad. </t>
  </si>
  <si>
    <t>(17) correos electrónicos con observaciones de mejora a los mapas de riesgo</t>
  </si>
  <si>
    <t xml:space="preserve">Un (1) mapa de riesgos institucional consolidado a partir de los cambios sugeridos por la Oficina Asesora de Planeación. </t>
  </si>
  <si>
    <t>1.5</t>
  </si>
  <si>
    <t>Sensibilizar al equipo de trabajo de los procesos sobre su mapa de riesgos y su respectivo seguimiento</t>
  </si>
  <si>
    <t xml:space="preserve">(17) sensibilización con el equipo de trabajo de los procesos sobre la gestión su mapa de riesgo </t>
  </si>
  <si>
    <t>Enlaces de proceso</t>
  </si>
  <si>
    <t>Consulta y divulgación</t>
  </si>
  <si>
    <t>1.6</t>
  </si>
  <si>
    <t>Realizar la consulta a la ciudadanía sobre el mapa de riesgo publicado en la página web de la Entidad.</t>
  </si>
  <si>
    <t>(1) publicación en la página web el mapa de riesgo</t>
  </si>
  <si>
    <t>1.7</t>
  </si>
  <si>
    <t>Realizar la divulgación y publicación del Plan Anticorrupción y de Atención al Ciudadano</t>
  </si>
  <si>
    <t xml:space="preserve">Un (1) Plan anticorrupción publicado en página web y divulgado a través de los canales de comunicación de la Entidad. </t>
  </si>
  <si>
    <t>Proceso de Atención a Partes Interesadas y Comunicaciones
(Comunicaciones)</t>
  </si>
  <si>
    <t>1.8</t>
  </si>
  <si>
    <t>Divulgar la Política de Administración del Riesgo en la Entidad.</t>
  </si>
  <si>
    <t>Dos (2) divulgaciones de la política de Administración del Riesgo en la Entidad.</t>
  </si>
  <si>
    <t xml:space="preserve"> Proceso Direccionamiento Estratégico  e Innovación (Planeación)</t>
  </si>
  <si>
    <t>Monitoreo y revisión</t>
  </si>
  <si>
    <t>1.9</t>
  </si>
  <si>
    <t>Monitorear el mapa de riesgos, en donde sea pertinente</t>
  </si>
  <si>
    <t xml:space="preserve">Tres (3) monitoreos en el año de los mapas de riesgos </t>
  </si>
  <si>
    <t>1.10</t>
  </si>
  <si>
    <t>Realizar el seguimiento a los riesgos de corrupción y publicar el respectivo informe en la página web.</t>
  </si>
  <si>
    <t>Tres (3) informes de seguimiento a los riesgos de corrupción publicados y socializados.</t>
  </si>
  <si>
    <t xml:space="preserve">Proceso Control, Evaluación y Mejora de la Gestión </t>
  </si>
  <si>
    <t>Entidad:</t>
  </si>
  <si>
    <t>Vigencia:</t>
  </si>
  <si>
    <t>Fecha de Publicación:</t>
  </si>
  <si>
    <t>Plan Anticorrupción y Atención al Ciudadano</t>
  </si>
  <si>
    <t xml:space="preserve">Componente 2: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</si>
  <si>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</si>
  <si>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</si>
  <si>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Componente 3: Rendición de Cuentas</t>
  </si>
  <si>
    <t>Subcomponente</t>
  </si>
  <si>
    <t>Actividades /metodología</t>
  </si>
  <si>
    <t>Dependencia</t>
  </si>
  <si>
    <r>
      <t xml:space="preserve">Subcomponente 1
</t>
    </r>
    <r>
      <rPr>
        <b/>
        <sz val="8"/>
        <color theme="1"/>
        <rFont val="Arial"/>
        <family val="2"/>
      </rPr>
      <t xml:space="preserve">Informar </t>
    </r>
    <r>
      <rPr>
        <sz val="8"/>
        <color theme="1"/>
        <rFont val="Arial"/>
        <family val="2"/>
      </rPr>
      <t>avances y resultados de la gestión con calidad y en lenguaje comprensible</t>
    </r>
  </si>
  <si>
    <t>3.1</t>
  </si>
  <si>
    <t>Establecer el grupo interno responsable del diseño e implementación de la estrategia de rendición de cuentas</t>
  </si>
  <si>
    <t xml:space="preserve">Conformación del un (1) grupo interno </t>
  </si>
  <si>
    <t>3.2</t>
  </si>
  <si>
    <r>
      <rPr>
        <i/>
        <sz val="8"/>
        <rFont val="Arial"/>
        <family val="2"/>
      </rPr>
      <t>Actualizar la caracterización de grupos de valor prioritarios en el que incluya información sobre los grupos étnicos ubicados en Bogotá para orientar</t>
    </r>
    <r>
      <rPr>
        <i/>
        <sz val="8"/>
        <color theme="1"/>
        <rFont val="Arial"/>
        <family val="2"/>
      </rPr>
      <t xml:space="preserve"> los espacios de dialogo y audiencias públicas de rendición de cuentas</t>
    </r>
  </si>
  <si>
    <t>Una (1) matriz de caracterización de grupos de valor actualizada.
Un (1) Análisis de espacios de dialogo y audiencias públicas de rendición de cuentas</t>
  </si>
  <si>
    <t>Proceso de Atención a Partes Interesadas y Comunicaciones
(Responsabilidad Social)</t>
  </si>
  <si>
    <t>Grupo interno de rendición de cuentas</t>
  </si>
  <si>
    <t>3.3</t>
  </si>
  <si>
    <r>
      <rPr>
        <i/>
        <sz val="8"/>
        <rFont val="Arial"/>
        <family val="2"/>
      </rPr>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t>
    </r>
    <r>
      <rPr>
        <i/>
        <sz val="8"/>
        <color theme="1"/>
        <rFont val="Arial"/>
        <family val="2"/>
      </rPr>
      <t xml:space="preserve">de los grupos de valor con el propósito de enfocar los espacios de dialogo y audiencias públicas de rendición de cuentas </t>
    </r>
  </si>
  <si>
    <t xml:space="preserve">Cuatro (4) Informes trimestrales PQRSFD </t>
  </si>
  <si>
    <t>Proceso de Atención a Partes Interesadas y Comunicaciones (Atención al Ciudadano)</t>
  </si>
  <si>
    <t>3.4</t>
  </si>
  <si>
    <t xml:space="preserve">Divulgar y publicar en el Menú de Transparencia de la UMV la estrategia de Rendición de Cuentas incluida en las versiones del Plan Anticorrupción y Atención al Ciudadano (componente 2) para que los grupos de interés puedan hacer seguimiento a su implementación. </t>
  </si>
  <si>
    <t xml:space="preserve">Publicación y divulgación un (1) Plan Anticorrupción y Atención al Ciudadano, PAAC </t>
  </si>
  <si>
    <t>3.5</t>
  </si>
  <si>
    <t xml:space="preserve">Divulgar y publicar en el Menú de Transparencia de la UMV el cronograma de actividades de la estrategia de Rendición de Cuentas y Participación Ciudadana para que los grupos de interés puedan hacer seguimiento a su implementación. </t>
  </si>
  <si>
    <t xml:space="preserve">Publicación y divulgación de un (1)  cronograma de actividades </t>
  </si>
  <si>
    <t>3.6</t>
  </si>
  <si>
    <r>
      <t>Divulgar y publicar de manera permanente (una vez al mes) la gestión de la Entidad en</t>
    </r>
    <r>
      <rPr>
        <i/>
        <sz val="8"/>
        <rFont val="Arial"/>
        <family val="2"/>
      </rPr>
      <t xml:space="preserve"> lenguaje claro en una pieza informativa (pildoras, clips, videos, etc) </t>
    </r>
    <r>
      <rPr>
        <i/>
        <sz val="8"/>
        <color theme="1"/>
        <rFont val="Arial"/>
        <family val="2"/>
      </rPr>
      <t xml:space="preserve">por Facebook, Twitter y página web y un boletin de prensa a medios locales y nacionales para tener mayor covertura de la información </t>
    </r>
  </si>
  <si>
    <t>Una (1) estrategia de medios de comunicación (boletínes de prensa) y estrategia de redes sociales (piezas y mensajes para redes)</t>
  </si>
  <si>
    <t>3.7</t>
  </si>
  <si>
    <t>Dos (2) informes de rendición de cuentas públicado en la sección de transparencia de la página web de UMV</t>
  </si>
  <si>
    <t xml:space="preserve">Grupo interno de rendición de cuentas </t>
  </si>
  <si>
    <t>3.8</t>
  </si>
  <si>
    <t>Diseñar piezas comunicativas didácticas de la Rendición de Cuentas (piezas y mensajes) para dar a conocer los informes de rendición de cuentas a los grupos de valor, población con discapacidad o grupos étnicos.</t>
  </si>
  <si>
    <t>Una (1) pieza comunicativa didáctica e incluyentes para la población con discapacidad o grupos étnicos en el marco de la Rendición de Cuentas.</t>
  </si>
  <si>
    <t>(Atención al Ciudadano)</t>
  </si>
  <si>
    <t>3.9</t>
  </si>
  <si>
    <t xml:space="preserve">Divulgar y convocar a las rendiciones de cuentas, espacios de diálogo propios y a los articulados con las entidades del sector y sensibilizaciones por los diferentes medios de la UMV (página web, redes sociales, volantes, cartas de invitación, entre otros) </t>
  </si>
  <si>
    <t>Un (1) plan de acción de comunicaciones (piezas y mensajes) digitales o impresos debidamente ejecutado</t>
  </si>
  <si>
    <t>3.10</t>
  </si>
  <si>
    <t xml:space="preserve">Convocar a las rendiciones de cuentas y espacios de diálogo a la Veeduria Distrital, a los grupos de veeduria de ciudadana identificados, gremios, entre otros. </t>
  </si>
  <si>
    <t xml:space="preserve"> 
</t>
  </si>
  <si>
    <t>(Proceso Gestión Ambiental)</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</si>
  <si>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</si>
  <si>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3.11</t>
  </si>
  <si>
    <t>Sensibilizar a los ciudadanos y veedores en los conceptos de Rendición de Cuentas y los mecanismos de participación de los espacios de diálogo y rendiciones de cuenta.</t>
  </si>
  <si>
    <t>Una (1) sensibilización a ciudadanos</t>
  </si>
  <si>
    <t>Oficina Asesora de Planeación 
(Planeación)</t>
  </si>
  <si>
    <t>3.12</t>
  </si>
  <si>
    <t>Rendir cuentas de manera participativa, virtual y articulada con las entidades del Sector Movilidad (Secretaría de Movilidad, Instituto de Desarrollo Urbano - IDU, Empresa Metro, Trasmilenio, Termianl de Transporte, entre otras)</t>
  </si>
  <si>
    <t>3.13</t>
  </si>
  <si>
    <t xml:space="preserve">(20) listados de asistencia de los espacios de rendición de cuentas realizados en articulación con el Sector Movilidad en las localidades </t>
  </si>
  <si>
    <t>(Proceso intervención de la malla víal)</t>
  </si>
  <si>
    <t>3.14</t>
  </si>
  <si>
    <t>Realizar la audiencia pública participativa y virtual de la UMV sobre su gestión en el marco de "Saber es tú derecho"</t>
  </si>
  <si>
    <t xml:space="preserve">Grupo interno responsable de la Rendición de Cuentas </t>
  </si>
  <si>
    <t>3.15</t>
  </si>
  <si>
    <t>Rendir cuentas en espacios de diálogo de manera participaciva presencial sobre la inversión de los proyectos otorgados por regalias con los grupos de valor (Sumapaz) en el marco de "Saber es tú derecho"</t>
  </si>
  <si>
    <t xml:space="preserve">Dos (2) listados de asistencia a las jornadas realizadas en la vigencia </t>
  </si>
  <si>
    <r>
      <t xml:space="preserve">Subcomponente 3
</t>
    </r>
    <r>
      <rPr>
        <b/>
        <sz val="8"/>
        <color theme="1"/>
        <rFont val="Arial"/>
        <family val="2"/>
      </rPr>
      <t>Responder</t>
    </r>
    <r>
      <rPr>
        <sz val="8"/>
        <color theme="1"/>
        <rFont val="Arial"/>
        <family val="2"/>
      </rPr>
      <t xml:space="preserve"> a compromisos propuestos, evaluación y retroalimentación en los ejercicios de rendición de cuentas con acciones correctivas para mejora</t>
    </r>
  </si>
  <si>
    <t>3.16</t>
  </si>
  <si>
    <t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t>
  </si>
  <si>
    <t xml:space="preserve">Una (1) públicación posterior a los espacios de diálogo y rendiciones de cuenta </t>
  </si>
  <si>
    <t>(Intervención de la malla víal)</t>
  </si>
  <si>
    <t>3.17</t>
  </si>
  <si>
    <r>
      <t xml:space="preserve">Realizar seguimiento a los compromisos adquiridos con la ciudadanía durante el proceso de rendición de cuentas y ejercicios de participación a través de la plataforma </t>
    </r>
    <r>
      <rPr>
        <b/>
        <i/>
        <sz val="8"/>
        <rFont val="Arial"/>
        <family val="2"/>
      </rPr>
      <t xml:space="preserve">colibrí </t>
    </r>
    <r>
      <rPr>
        <i/>
        <sz val="8"/>
        <rFont val="Arial"/>
        <family val="2"/>
      </rPr>
      <t>de la Veeduría Distrital y disponer en el Menú de Transparencia y Participación el enlace de la información de la plataforma Colibrí.</t>
    </r>
  </si>
  <si>
    <t>Un (1) informe con los compromisos que se realizaron de la plataforma colibrí</t>
  </si>
  <si>
    <t>3.18</t>
  </si>
  <si>
    <t>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t>
  </si>
  <si>
    <t>Un (1) informe anual de los resultados de la evaluación de percepción y análisis del impacto de las preguntas, solicitudes y sugerencias contrastado con los compromisos de la UMV</t>
  </si>
  <si>
    <t>3.19</t>
  </si>
  <si>
    <t>Realizar la evaluación de Audiencia Pública que incluya acciones de mejoramiento y correctivos con base en recomendaciones presentadas por los participantes.</t>
  </si>
  <si>
    <t>Un (1) informe de Evaluación a la Audiencia Publica socializado y publicado.</t>
  </si>
  <si>
    <t>3.20</t>
  </si>
  <si>
    <t>Evaluar la estrategia de rendición de cuentas en el marco del Plan Anticorrupción y Atención al Ciudadano</t>
  </si>
  <si>
    <t>Un (1) Informe de evaluación publicados</t>
  </si>
  <si>
    <t>MARZO 2022</t>
  </si>
  <si>
    <t>Componente 4: Servicio al ciudadano</t>
  </si>
  <si>
    <r>
      <t xml:space="preserve">Subcomponente 1
</t>
    </r>
    <r>
      <rPr>
        <b/>
        <sz val="8"/>
        <color theme="1"/>
        <rFont val="Arial"/>
        <family val="2"/>
      </rPr>
      <t>Planeación estratégica</t>
    </r>
    <r>
      <rPr>
        <sz val="8"/>
        <color theme="1"/>
        <rFont val="Arial"/>
        <family val="2"/>
      </rPr>
      <t xml:space="preserve"> del servicio al ciudadano</t>
    </r>
  </si>
  <si>
    <t>4.1</t>
  </si>
  <si>
    <t xml:space="preserve">Actualizar  la caracterización de grupos de valor prioritarios en el que incluya información sobre los grupos étnicos ubicados en Bogotá </t>
  </si>
  <si>
    <t>Una (1) matriz de caracterización de grupos de valor actualizada.</t>
  </si>
  <si>
    <t>4.2</t>
  </si>
  <si>
    <t>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t>
  </si>
  <si>
    <t>Cuatro (4) informes de PQRSFD</t>
  </si>
  <si>
    <t>Proceso de Atención a Partes Interesadas y Comunicaciones
(Atención al Ciudadano)</t>
  </si>
  <si>
    <t>4.3</t>
  </si>
  <si>
    <t>Iniciar la implementación de la Circular 001 de 2022 de la Secretaría General de la Alcaldía Mayor de Bogotá denominada "Guía conoce, propone y prioriza"</t>
  </si>
  <si>
    <t>Un (1) informe de implementación de la "Guía Conoce, Propone y Prioriza" de acuerdo con la circular 001 de 2022 de la Secretaría General</t>
  </si>
  <si>
    <t xml:space="preserve">Secretaria General </t>
  </si>
  <si>
    <t xml:space="preserve">Proceso Gestión Ambiental </t>
  </si>
  <si>
    <t>4.4</t>
  </si>
  <si>
    <t>Presentar ante el Comité Institucional de Gestión y Desempeño las sugerencias recogidas de los ciudadanos a través de la plataforma Bogotá te Escucha de acuerdo a la circular 001 e 2022 de la Secretaría General denominada "Guía conoce, propone y prioriza"</t>
  </si>
  <si>
    <t>Dos (2) presentaciones, listados de asistencia y/o captura de pantalla y/o grabación del comité del comité con la presentación de las sugerencias hechas por la ciudadanía a la Entidad a través de "Bogotá te Escucha"</t>
  </si>
  <si>
    <r>
      <t xml:space="preserve">Subcomponente 2
</t>
    </r>
    <r>
      <rPr>
        <b/>
        <sz val="8"/>
        <color theme="1"/>
        <rFont val="Arial"/>
        <family val="2"/>
      </rPr>
      <t>Fortalecimiento del talento humano</t>
    </r>
    <r>
      <rPr>
        <sz val="8"/>
        <color theme="1"/>
        <rFont val="Arial"/>
        <family val="2"/>
      </rPr>
      <t xml:space="preserve"> al servicio del ciudadano</t>
    </r>
  </si>
  <si>
    <t>4.5</t>
  </si>
  <si>
    <t>Capacitar o sensibilizar a los servidores públicos de la Entidad - UAERMV en temas relacionados con servicio al ciudadano.
Capacitación o sensibilización en leguaje claro
Capacitación o sensibilización en habilidades blandas</t>
  </si>
  <si>
    <t xml:space="preserve">Dos (2) capacitación o sensibilizaciones en temas relacionados con servicio al ciudadano </t>
  </si>
  <si>
    <t xml:space="preserve">Proceso Gestión de Talento Humano </t>
  </si>
  <si>
    <t>4.6</t>
  </si>
  <si>
    <t>Sensibilizar a los servidores públicos de la Entidad - UAERMV en articulación con la Dirección Distrital de la Calidad del Servicio de la Secretaria General de la Alcaldía Mayor de Bogotá en las "Jornadas de Cualificación"
Módulo 1: Introducción a lo público
Módulo 2: Introducción al servicio a la ciudadanía 
Módulo 3: Introducción a las políticas públicas 
Módulo 4: Atención a peticiones ciudadanas</t>
  </si>
  <si>
    <t xml:space="preserve">Cuatro (4) sensibilizaciones en temas relacionados con servicio al ciudadano </t>
  </si>
  <si>
    <t>4.7</t>
  </si>
  <si>
    <t>Sensibilizar al equipo de atención a partes interesadas y comunicaciones sobre la importancia de la lengua Wayuu</t>
  </si>
  <si>
    <t>Dos (2) sensibilizaciones en la lengua wayuu</t>
  </si>
  <si>
    <r>
      <t xml:space="preserve">Subcomponente 3
</t>
    </r>
    <r>
      <rPr>
        <b/>
        <sz val="8"/>
        <color theme="1"/>
        <rFont val="Arial"/>
        <family val="2"/>
      </rPr>
      <t>Gestión de relacionamiento</t>
    </r>
    <r>
      <rPr>
        <sz val="8"/>
        <color theme="1"/>
        <rFont val="Arial"/>
        <family val="2"/>
      </rPr>
      <t xml:space="preserve"> con los ciudadanos</t>
    </r>
  </si>
  <si>
    <t>4.8</t>
  </si>
  <si>
    <t>Postular a la Veeduría Distrital documentos para la traducción al lenguaje claro.</t>
  </si>
  <si>
    <t>Tres (3) documentos traducidos a lenguaje Claro y postulados en la veeduría distrital</t>
  </si>
  <si>
    <t>4.9</t>
  </si>
  <si>
    <t>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t>
  </si>
  <si>
    <t>Un (1) cronograma y/o plan de trabajo para crear un mecanismo (botón) que se indique el horario de atención en la página web de la Entidad - UAERMV para el agendamiento de citas de atención presencial a la ciudadanía</t>
  </si>
  <si>
    <t>Proceso Atención a Partes Interesadas y Comunicaciones 
(Atención al Ciudadano)</t>
  </si>
  <si>
    <t xml:space="preserve">(Comunicaciones) </t>
  </si>
  <si>
    <t>4.10</t>
  </si>
  <si>
    <t xml:space="preserve">Documentar la implementación del chat virtual ubicado en la página web de la Entidad con acceso a celulares (responsive) para identificar las buenas prácticas de este canal </t>
  </si>
  <si>
    <t>Un (1) Documento de experiencia exitosa</t>
  </si>
  <si>
    <t>4.11</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</si>
  <si>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</si>
  <si>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</si>
  <si>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4.12</t>
  </si>
  <si>
    <t>Traducir dos (2) documentos de la entidad que sean de interés para la ciudadanía en lengua Wayuu</t>
  </si>
  <si>
    <t>Dos (2) documentos traducidos a lengua wayuu de interés para la ciudadanía</t>
  </si>
  <si>
    <t>4.13</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</si>
  <si>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t>
  </si>
  <si>
    <t>Un (1) memorando interno sobre el art. 33 de la ley 2195 de 2022.</t>
  </si>
  <si>
    <t>Proceso Gestión Jurídica</t>
  </si>
  <si>
    <t>4.14</t>
  </si>
  <si>
    <t xml:space="preserve">Elaborar y publicar los pasos y requisitos para acceder al chat virtual con acceso a través de celulares de la Entidad - UAERMV en el marco de "Saber es tu derecho" </t>
  </si>
  <si>
    <t>Una (1) infografía publicada en página web y redes sociales.</t>
  </si>
  <si>
    <t xml:space="preserve">Proceso Atención a Partes Interesadas y Comunicaciones 
(Atención al Ciudadano) </t>
  </si>
  <si>
    <t>(Comunicaciones)</t>
  </si>
  <si>
    <r>
      <t xml:space="preserve">Subcomponente 4
</t>
    </r>
    <r>
      <rPr>
        <b/>
        <sz val="8"/>
        <color theme="1"/>
        <rFont val="Arial"/>
        <family val="2"/>
      </rPr>
      <t>Conocimiento</t>
    </r>
    <r>
      <rPr>
        <sz val="8"/>
        <color theme="1"/>
        <rFont val="Arial"/>
        <family val="2"/>
      </rPr>
      <t xml:space="preserve"> al servicio al ciudadano</t>
    </r>
  </si>
  <si>
    <t>4.15</t>
  </si>
  <si>
    <t>Actualizar el Manual de Atención a la Ciudadanía, incluyendo lenguaje claro de acuerdo a las recomendaciones de la Veeduría Distrital.</t>
  </si>
  <si>
    <t>Un (1) Manual actualizado y publicado en SISGESTION</t>
  </si>
  <si>
    <r>
      <t xml:space="preserve">Subcomponente 5
</t>
    </r>
    <r>
      <rPr>
        <b/>
        <sz val="8"/>
        <color theme="1"/>
        <rFont val="Arial"/>
        <family val="2"/>
      </rPr>
      <t>Evaluación de gestión y medición de la percepción</t>
    </r>
    <r>
      <rPr>
        <sz val="8"/>
        <color theme="1"/>
        <rFont val="Arial"/>
        <family val="2"/>
      </rPr>
      <t xml:space="preserve"> ciudadana</t>
    </r>
  </si>
  <si>
    <t>4.16</t>
  </si>
  <si>
    <t>Realizar informe trimestral de seguimiento telefónico a las respuestas dadas por la Entidad - UAERMV a las PQRSFD realizadas por los ciudadanos.</t>
  </si>
  <si>
    <t>Cuatro (4)  informes de seguimiento telefónico a las respuestas dadas por la Entidad - UAERMV a las PQRSFD</t>
  </si>
  <si>
    <t>4.17</t>
  </si>
  <si>
    <t>Realizar informe consolidado de las encuestas de satisfacción en los frentes de obra en las distintas localidades</t>
  </si>
  <si>
    <t xml:space="preserve">Un (1) informe trimestral consolidado sobre la satisfacción en los frentes de obra. </t>
  </si>
  <si>
    <t xml:space="preserve">Proceso intervención de la malla víal </t>
  </si>
  <si>
    <t>4.18</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</si>
  <si>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</si>
  <si>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</si>
  <si>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malla víal</t>
  </si>
  <si>
    <t>4.19</t>
  </si>
  <si>
    <t>Realizar informes sobre la satisfacción de los ciudadanos con respecto a las respuestas emitidas a las PQRSFD presentadas en la Entidad.</t>
  </si>
  <si>
    <t>Dos (2) Informes con resultados y análisis de la satisfacción</t>
  </si>
  <si>
    <t>Componente 5: Mecanismos para la transparencia y el acceso a la información</t>
  </si>
  <si>
    <t>Procesos</t>
  </si>
  <si>
    <t xml:space="preserve">Trasparencia Activa </t>
  </si>
  <si>
    <t xml:space="preserve">Lineamientos </t>
  </si>
  <si>
    <t>5.1</t>
  </si>
  <si>
    <t xml:space="preserve">Actualizar y publicar la información mínima establecida en la Ley 1712 de 2014 artículo 9, la Resolución 1519 del 24 de agosto del 2020 expedida por el Misniterio de las TIC y la Estrategia de Gobierno en Línea </t>
  </si>
  <si>
    <t xml:space="preserve">Publicar el 100% de la información mínima obligatoria conforme al checklist de ITA, cumpliendo con lo  establecido en la Resolución 1519 de 2020 del Ministerio TIC. </t>
  </si>
  <si>
    <t>Proceso Direccionamiento Estratégico  e Innovación  (Planeación)</t>
  </si>
  <si>
    <t xml:space="preserve">Proceso Atención a Partes Interesadas y Comunicaciones 
(Comunicaciones) </t>
  </si>
  <si>
    <t>5.2</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</si>
  <si>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</si>
  <si>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</si>
  <si>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Proceso Atención a Partes Interesadas y Comunicaciones (Comunicaciones) </t>
  </si>
  <si>
    <t>5.3</t>
  </si>
  <si>
    <t>Verificar y ajustar los links de la Ley de transparencia publicados en la página web de la Entidad</t>
  </si>
  <si>
    <t>Generar alertas bimestral sobre la información desactualizada  y publicar la información actualizada.</t>
  </si>
  <si>
    <t>5.4</t>
  </si>
  <si>
    <t>Sensibilizar en Derechos Humanos, Paz y Reconciliación a los colaboradores de la Entidad y publicar la presentación de la sensibilización en el micrositio "UMV Sostenible" .</t>
  </si>
  <si>
    <t>Una (1) publicación de la presentación de la sensibilización en el micrositio  
Un (1)  listado de asistencia de la  sensibilización en Derechos Humanos,  Paz y Reconciliación como evidencia interna de la sensibilización.</t>
  </si>
  <si>
    <t xml:space="preserve">
Proceso Atención a Partes Interesadas y Comunicaciones 
(Responsabilidad Social)</t>
  </si>
  <si>
    <t>5.5</t>
  </si>
  <si>
    <t>Participar en mesas de trabajo de acuerdo al cronograma establecido por la Red de Pacto Global Colombia en “Derechos Humanos y plataforma de acción Empresas por la Paz".</t>
  </si>
  <si>
    <t>Un  (1) informe general de las mesas de trabajo.</t>
  </si>
  <si>
    <t xml:space="preserve">Proceso Atención a Partes Interesadas y Comunicaciones 
(Responsabilidad Social) </t>
  </si>
  <si>
    <t>5.6</t>
  </si>
  <si>
    <t>Iniciar la implementación de la Circular 001 de 2022 de la Secretaría General de la Alcaldía Mayor de Bogotá denominada "Guía Conoce, Propone y Prioriza"</t>
  </si>
  <si>
    <t>Un (1) informe de avance a la  implementación de la "Guía Conoce, Propone y Prioriza" de acuerdo con la circular 001 de 2022 de la Secretaría General</t>
  </si>
  <si>
    <t>(Secretaria General)</t>
  </si>
  <si>
    <t>5.7</t>
  </si>
  <si>
    <t>Divulgar los avances en la implementación de la "Guía Conoce, Propone y Prioriza" a través de los medios de la Entidad (Facebook, Twitter, Instagram, página web)</t>
  </si>
  <si>
    <t>Una (1) divulgación de la sección de "Conoce, Propone y Prioriza" de la página web.</t>
  </si>
  <si>
    <t>5.8</t>
  </si>
  <si>
    <t xml:space="preserve">Realizar y publicar los informes de solicitud de acceso a la información de acuerdo al decreto reglamentario 103 de 2015 en el Menú de Transparencia de la página web </t>
  </si>
  <si>
    <t xml:space="preserve">Tres (3) informes de solicitud de acceso a la información </t>
  </si>
  <si>
    <t>Elaboración de Instrumentos de Gestión de la Información</t>
  </si>
  <si>
    <t>5.9</t>
  </si>
  <si>
    <t>Divulgar la estrategia anticorrupción contenida en el Plan Anticorrupción y Atención al Ciudadano de la Entidad mediante piezas comunicativas</t>
  </si>
  <si>
    <t>Una (1) piezas de divulgación de la estrategia anticorrupción de la Entidad</t>
  </si>
  <si>
    <t>5.10</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</si>
  <si>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</si>
  <si>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</si>
  <si>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5.11</t>
  </si>
  <si>
    <t>Realizar, publicar y divulgar el informe de sostenibilidad ambiental, social, transparencia entre otros de la Entidad de la vigencia 2021 en el micrositio "UMV Sostenible"</t>
  </si>
  <si>
    <t>Un (1) Informe realizado, publicado y divulgado.</t>
  </si>
  <si>
    <t>5.12</t>
  </si>
  <si>
    <t xml:space="preserve">Actualizar el esquema de publicación de información de transparencia de la Entidad </t>
  </si>
  <si>
    <t>Un (1) esquema de publicación realizado y actualizado</t>
  </si>
  <si>
    <t>5.13</t>
  </si>
  <si>
    <t>Realizar la actualización de la matriz de activos de información de la Entidad para el 2022</t>
  </si>
  <si>
    <t>Una (1) matriz de activos de información actualizada</t>
  </si>
  <si>
    <t xml:space="preserve">Mesa de Activos de Información </t>
  </si>
  <si>
    <t>5.14</t>
  </si>
  <si>
    <t>Divulgar el Instructivo para la Eliminación de Archivos por los medios de la Entidad.</t>
  </si>
  <si>
    <t>Una (1) piezas de divulgación del Instructivo para la Eliminación de Archivos por los medios de la Entidad.</t>
  </si>
  <si>
    <t xml:space="preserve"> Proceso Gestión Documental</t>
  </si>
  <si>
    <t>Criterio Diferencial de Accesibilidad</t>
  </si>
  <si>
    <t>5.15</t>
  </si>
  <si>
    <t>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t>
  </si>
  <si>
    <t xml:space="preserve">Un (1) informe de avance de alistamiento para la auditoria </t>
  </si>
  <si>
    <t>5.16</t>
  </si>
  <si>
    <t>Traducir en lengua Wayuu algunas secciones de la página web de la Entidad que son de interés para la ciudadanía</t>
  </si>
  <si>
    <t>Dos (2) secciones de la pagina web traducidas en lengua Wayuu</t>
  </si>
  <si>
    <t>Uso de datos</t>
  </si>
  <si>
    <t>5.17</t>
  </si>
  <si>
    <t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t>
  </si>
  <si>
    <t xml:space="preserve">Dos (2) espacio de datos abiertos con la ciudadanía, acta y grabación de la sesión realizada
Una (1) comunidad de aprovechamiento de datos conformada </t>
  </si>
  <si>
    <t>Proceso Estrategia y Gobierno de TI</t>
  </si>
  <si>
    <t>Proceso Gestión de Sistemas de Información y Tecnología</t>
  </si>
  <si>
    <t>Proseso Atención a Partes Interesadas y Comunicaciones (Comunicaciones)</t>
  </si>
  <si>
    <t>Monitoreo del Acceso a la Información Pública</t>
  </si>
  <si>
    <t>5.18</t>
  </si>
  <si>
    <t>Realizar el monitoreo sobre la información publicada en la página web con el status de la Matriz de seguimiento a la sección de Transparencia del primer y segundo semestre de 2022</t>
  </si>
  <si>
    <t>Dos (2) monitoreos de la información a publicar (Transparencia Activa Ley 1712 de 2014)</t>
  </si>
  <si>
    <t xml:space="preserve">Transparencia Pasiva </t>
  </si>
  <si>
    <t xml:space="preserve">Percepción ciudadana </t>
  </si>
  <si>
    <t>5.19</t>
  </si>
  <si>
    <t xml:space="preserve">Analizar la Encuesta de Percepción de los ciudadanos y partes interesadas de la vigencia 2021 </t>
  </si>
  <si>
    <t>Un (1) informe de la Encuesta de Percepción de los ciudadanos y partes interesadas</t>
  </si>
  <si>
    <t xml:space="preserve">Componente 6: Iniciativas Adicionales </t>
  </si>
  <si>
    <t>Responsables</t>
  </si>
  <si>
    <t>Tema</t>
  </si>
  <si>
    <t>Categoría</t>
  </si>
  <si>
    <t xml:space="preserve">Actividades de Gestión </t>
  </si>
  <si>
    <t xml:space="preserve">Política de Integridad:
Adopción del Código de Integridad y la Promoción del Cambio Cultural </t>
  </si>
  <si>
    <t>Adopción o actualización del Código de Integridad en la Entidad</t>
  </si>
  <si>
    <t>Adopción</t>
  </si>
  <si>
    <t>6.1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</si>
  <si>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</si>
  <si>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</si>
  <si>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</si>
  <si>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6.2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</si>
  <si>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</si>
  <si>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</si>
  <si>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6.3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</si>
  <si>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</si>
  <si>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</si>
  <si>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6.4</t>
  </si>
  <si>
    <t>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</si>
  <si>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</si>
  <si>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</si>
  <si>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</si>
  <si>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6.5</t>
  </si>
  <si>
    <t>Aplicar y analizar los resultados del TEST DE PERCEPCIÓN SOBRE INTEGRIDAD para medir la percepción de los “Valores del Servicio Público”, de la caja de herramientas del DAFP</t>
  </si>
  <si>
    <t xml:space="preserve">Un (1) reporte con los resultados del TEST DE PERCEPCIÓN SOBRE INTEGRIDAD </t>
  </si>
  <si>
    <t>Promoción del cambio cultural alrededor de los valores de integridad al interior de la Entidad</t>
  </si>
  <si>
    <t>Diagnóstico</t>
  </si>
  <si>
    <t>6.6</t>
  </si>
  <si>
    <t>Diseñar piezas con el fin de apropiar el Manual del Código de Integridad al interior de la Entidad teniendo en cuenta los (5) valores establecido por Función Pública e incluyendo los dos (2) valores apropiados por la UAERMV (Transparencia y Trabajo en equipo).</t>
  </si>
  <si>
    <t>Una (1) pieza diseñada para apropiar el Manual de Código de Integridad al interior de la Entidad teniendo en cuenta los (5) valores establecido por Función Pública e incluyendo los dos (2) valores apropiados por la UAERMV (Transparencia y Trabajo en equipo)</t>
  </si>
  <si>
    <t xml:space="preserve"> Proceso Atención a Partes Interesadas y Comunicaciones (Comunicaciones internas)</t>
  </si>
  <si>
    <t>Diseño e implementación</t>
  </si>
  <si>
    <t>6.7</t>
  </si>
  <si>
    <t>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t>
  </si>
  <si>
    <t xml:space="preserve">Una (1) divulgación y publicación a través del correo institucional de Talento Humano las piezas de interiorización del Manual Código de integridad UAERMV  </t>
  </si>
  <si>
    <t>6.8</t>
  </si>
  <si>
    <t>Socializar los resultados del TEST DE PERCEPCIÓN SOBRE INTEGRIDAD para medir la percepción de los “Valores del Servicio Público”, de la caja de herramientas del DAFP</t>
  </si>
  <si>
    <t>Un (1) reporte del Test de Percepción de Integridad sobre socializado</t>
  </si>
  <si>
    <t>6.9</t>
  </si>
  <si>
    <r>
      <t xml:space="preserve">Ejecutar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</si>
  <si>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 (1)  actividad seleccionada de la caja de herramientas del DAFP para implementar el Código de Integridad </t>
  </si>
  <si>
    <t>6.10</t>
  </si>
  <si>
    <t xml:space="preserve">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</si>
  <si>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 xml:space="preserve">Un (1) memorando con la invitación, para la realización del curso virtual de integridad DAFP. </t>
  </si>
  <si>
    <t xml:space="preserve">Equipo Gestores de Integridad </t>
  </si>
  <si>
    <t xml:space="preserve">Responsables Directivos y jefes de dependencias de la Entidad </t>
  </si>
  <si>
    <t>Seguimiento y evaluación</t>
  </si>
  <si>
    <t>6.11</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</si>
  <si>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</si>
  <si>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</si>
  <si>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6.12</t>
  </si>
  <si>
    <t>Realizar alertas oportunas para el seguimiento de las actividades en la implementación del Plan de Gestión de Integridad en el marco del Plan Anticorrupción y de Atención al Ciudadano</t>
  </si>
  <si>
    <t>Tres (3) alertas oportunas para realizar el seguimiento al PLAN DE GESTIÓN DE INTEGRIDAD, del Plan Anticorrupción y de Atención al Ciudadano (un mes antes de la finalización de cada cuatrimestre)</t>
  </si>
  <si>
    <t xml:space="preserve">Proceso Direccionamiento Estratégico e Innovación (Planeación) </t>
  </si>
  <si>
    <t>Gestión del conocimiento</t>
  </si>
  <si>
    <t>6.13</t>
  </si>
  <si>
    <t xml:space="preserve">Realizar un reporte que compile todas las actividades ejecutadas y los resultados en la vigencia para la interiorización y apropiación de los valores institucionales de la Entidad </t>
  </si>
  <si>
    <t>Un (1) reporte de resultados de las actividades ejecutadas en la vigencia para la interiorización y apropiación de los valores institucionales</t>
  </si>
  <si>
    <t xml:space="preserve">Pedagogía </t>
  </si>
  <si>
    <t>Sensibilización y capacitación</t>
  </si>
  <si>
    <t>6.14</t>
  </si>
  <si>
    <t>Implementar la estrategias de comunicación (por diferentes medios) para divulgar los 7 valores institucionales y acuerdos de comportamiento a través de los medios de comunicación internos de la UMV</t>
  </si>
  <si>
    <t xml:space="preserve">Piezas comunicativas de los siete (7) valores institucionales y acuerdos de comportamiento, divulgadas a través de los medios de comunicación internos de la Entidad </t>
  </si>
  <si>
    <t>Proceso Atención a Partes Interesada y Comunicaciones (Comunicaciones internas)</t>
  </si>
  <si>
    <t xml:space="preserve">
Proceso Gestión de Talento Humano </t>
  </si>
  <si>
    <t>6.15</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</si>
  <si>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</si>
  <si>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</si>
  <si>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6.16</t>
  </si>
  <si>
    <t>Realizar el curso virtual de integridad de la Secretaria General de la Alcaldía Mayor de Bogotá para dar cumplimiento a la Resolución 097 de 2019 "Por la cual se adopta el código de integridad en la UAERMV (https://gestionacademica.bogota.gov.co/moodle/)</t>
  </si>
  <si>
    <t>(11) certificados del curso virtual de integridad  de los Gestores de Integridad</t>
  </si>
  <si>
    <t>Articulación con actores clave o grupos de valor</t>
  </si>
  <si>
    <t>6.17</t>
  </si>
  <si>
    <t>Socializar a los gestores de integridad el componente de Iniciativas Adicionales (componente 6) Plan de Gestión de Integridad del Plan Anticorrupción y Atención al Ciudadano, PAAC.</t>
  </si>
  <si>
    <t xml:space="preserve">Una (1) listado de asistencia de la socialización </t>
  </si>
  <si>
    <t>Política de Integridad:
Estrategia para la Gestión de Conflicto de Interés</t>
  </si>
  <si>
    <t xml:space="preserve">Planeación </t>
  </si>
  <si>
    <t>Diseño de la estrategia para la gestión de conflictos de intereses</t>
  </si>
  <si>
    <t>6.18</t>
  </si>
  <si>
    <t xml:space="preserve">Identificar el riesgo, controles y acciones para la gestión preventiva del conflicto de interés de la Entidad con el fin de actualizar el mapa de riesgos </t>
  </si>
  <si>
    <t xml:space="preserve">Un (1) riesgo identificado en el mapa de riesgo </t>
  </si>
  <si>
    <t xml:space="preserve">Proceso Gestión Contractual </t>
  </si>
  <si>
    <t xml:space="preserve"> Condiciones institucionales</t>
  </si>
  <si>
    <t>Comité de Gestión y Desempeño</t>
  </si>
  <si>
    <t>6.19</t>
  </si>
  <si>
    <r>
      <t xml:space="preserve">Presentar ante el </t>
    </r>
    <r>
      <rPr>
        <i/>
        <sz val="8"/>
        <rFont val="Arial"/>
        <family val="2"/>
      </rPr>
      <t>Comité Institucional de Gestión</t>
    </r>
    <r>
      <rPr>
        <i/>
        <sz val="8"/>
        <color theme="1"/>
        <rFont val="Arial"/>
        <family val="2"/>
      </rPr>
      <t xml:space="preserve"> y Desempeño la necesidad de contar con un </t>
    </r>
    <r>
      <rPr>
        <i/>
        <sz val="8"/>
        <rFont val="Arial"/>
        <family val="2"/>
      </rPr>
      <t>grupo de trabajo el cual orientará legal o técnicamente a los servidores, contratistas, supervisores, coordinadores o jefes inmediatos; la declaración de conflictos de intereses o decisión de impedimentos, recusaciones, inhabilidades o incompatibilidades.</t>
    </r>
    <r>
      <rPr>
        <i/>
        <sz val="8"/>
        <color theme="1"/>
        <rFont val="Arial"/>
        <family val="2"/>
      </rPr>
      <t/>
    </r>
  </si>
  <si>
    <t>Una (1) presentación de la necesidad de contar con el grupo de trabajo para la gestión de conflictos de interés</t>
  </si>
  <si>
    <t>Pedagogía al interior de la entidad</t>
  </si>
  <si>
    <t>Sensibilización y Capacitación</t>
  </si>
  <si>
    <t>6.20</t>
  </si>
  <si>
    <t>Sensibilizar a los colaboradores de la Entidad sobre el Manual de Código de Integridad y el instructivo trámite de conflicto de interés UAERMV</t>
  </si>
  <si>
    <t xml:space="preserve">Una (1) lista de asistencia de la sensibilización realizada del Manual de Código de Integridad y instructivo trámite de conflicto de interés de la UAERMV </t>
  </si>
  <si>
    <t>6.21</t>
  </si>
  <si>
    <t xml:space="preserve">Sensibilizar en la identificación y gestión de conflictos de intereses, su declaración proactiva, el cumplimiento de la Ley 2013 de 2019 y herramientas para la apropiación de Código de Integridad realizadas por Función Públicas   </t>
  </si>
  <si>
    <t xml:space="preserve">Una (1) invitación a la sensibilización de Función Pública sobre la identificación y gestión de conflictos de intereses, su declaración proactiva, el cumplimiento de la Ley 2013 de 2019  </t>
  </si>
  <si>
    <t>Proceso Partes Interesadas y Comunicaciones (Comunicaciones)</t>
  </si>
  <si>
    <r>
      <t>Elaborar y públicar previamente a los espacios de Rendición de Cuentas de la Entidad y los espacios articulados con entidades del sector (Secretaría de Movilidad, Instituto de Desarrollo Urbano -IDU y Fondo de Educación y Seguridad Vial) los</t>
    </r>
    <r>
      <rPr>
        <i/>
        <sz val="8"/>
        <rFont val="Arial"/>
        <family val="2"/>
      </rPr>
      <t xml:space="preserve"> informes de rendición de cuentas en que se incluya los Objetivos de Desarrollo Sostenible, ODS y los conjuntos de datos disponibles en el Menú de Transparencia de la página web para consulta de los grupos de valor</t>
    </r>
  </si>
  <si>
    <t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t>
  </si>
  <si>
    <t>Un (1) carta de invitación o correo electronico o llamada o whastapp debidamente ejecutado</t>
  </si>
  <si>
    <t xml:space="preserve">Una (1) grabación de la rendición de cuentas realizada en articulación con el Sector </t>
  </si>
  <si>
    <t>Una (1) grabación de la audiencia publica de rendicion de cuentas realizada</t>
  </si>
  <si>
    <t>(Responsabilidad Social)</t>
  </si>
  <si>
    <t xml:space="preserve">1 Riesgos de corrupción </t>
  </si>
  <si>
    <t xml:space="preserve">3 Rendición de cuentas </t>
  </si>
  <si>
    <t>4 Servicio al ciudadano</t>
  </si>
  <si>
    <t xml:space="preserve">5 Transparencia </t>
  </si>
  <si>
    <t xml:space="preserve">6 Iniciativas Adicionales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</si>
</sst>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4"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i/>
      <sz val="8"/>
      <color rgb="FFFF0000"/>
      <name val="Arial"/>
      <family val="2"/>
    </font>
    <font>
      <sz val="8"/>
      <color theme="1"/>
      <name val="Calibri"/>
      <family val="2"/>
      <scheme val="minor"/>
    </font>
    <font>
      <b/>
      <i/>
      <sz val="8"/>
      <name val="Arial"/>
      <family val="2"/>
    </font>
    <font>
      <i/>
      <sz val="8"/>
      <color rgb="FF000000"/>
      <name val="Arial"/>
      <family val="2"/>
    </font>
    <font>
      <i/>
      <u/>
      <sz val="8"/>
      <name val="Arial"/>
      <family val="2"/>
    </font>
    <font>
      <b/>
      <sz val="11"/>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s>
  <cellStyleXfs count="1">
    <xf numFmtId="0" fontId="0" fillId="0" borderId="0"/>
  </cellStyleXfs>
  <cellXfs count="363">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49" fontId="6" fillId="0" borderId="0" xfId="0" applyNumberFormat="1" applyFont="1"/>
    <xf numFmtId="49" fontId="0" fillId="0" borderId="0" xfId="0" applyNumberFormat="1"/>
    <xf numFmtId="0" fontId="2" fillId="0" borderId="5" xfId="0" applyFont="1" applyBorder="1" applyAlignment="1">
      <alignment horizontal="center" vertical="center"/>
    </xf>
    <xf numFmtId="0" fontId="9" fillId="0" borderId="0" xfId="0" applyFont="1"/>
    <xf numFmtId="0" fontId="7" fillId="0" borderId="1" xfId="0" applyFont="1" applyBorder="1" applyAlignment="1">
      <alignment horizontal="justify" vertical="center" wrapText="1"/>
    </xf>
    <xf numFmtId="0" fontId="5"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9" fillId="0" borderId="0" xfId="0" applyFont="1" applyAlignment="1">
      <alignment horizontal="center"/>
    </xf>
    <xf numFmtId="0" fontId="5" fillId="0" borderId="2" xfId="0" applyFont="1" applyBorder="1" applyAlignment="1">
      <alignment horizontal="justify" vertical="center" wrapText="1"/>
    </xf>
    <xf numFmtId="0" fontId="9" fillId="0" borderId="0" xfId="0" applyFont="1" applyAlignment="1">
      <alignment horizontal="left"/>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1" xfId="0" applyFont="1" applyBorder="1" applyAlignment="1">
      <alignment horizontal="center" vertical="center"/>
    </xf>
    <xf numFmtId="49" fontId="2" fillId="0" borderId="0" xfId="0" applyNumberFormat="1" applyFont="1"/>
    <xf numFmtId="0" fontId="5"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6" fillId="0" borderId="0" xfId="0" applyFont="1" applyAlignment="1">
      <alignment vertical="center"/>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3" borderId="1" xfId="0" applyFont="1" applyFill="1" applyBorder="1" applyAlignment="1">
      <alignment vertical="center" wrapText="1"/>
    </xf>
    <xf numFmtId="0" fontId="2" fillId="0" borderId="0" xfId="0" applyFont="1" applyAlignment="1">
      <alignment vertical="center"/>
    </xf>
    <xf numFmtId="0" fontId="4" fillId="3" borderId="1" xfId="0" applyFont="1" applyFill="1" applyBorder="1" applyAlignment="1">
      <alignment horizontal="center" vertical="center"/>
    </xf>
    <xf numFmtId="0" fontId="2" fillId="0" borderId="0" xfId="0" applyFont="1"/>
    <xf numFmtId="0" fontId="5" fillId="0" borderId="6" xfId="0" applyFont="1" applyBorder="1" applyAlignment="1">
      <alignment horizontal="left" vertical="center" wrapText="1"/>
    </xf>
    <xf numFmtId="0" fontId="7" fillId="0" borderId="8" xfId="0" applyFont="1" applyBorder="1" applyAlignment="1">
      <alignment horizontal="left" vertical="center" wrapText="1"/>
    </xf>
    <xf numFmtId="0" fontId="2" fillId="0" borderId="4" xfId="0" applyFont="1" applyBorder="1" applyAlignment="1">
      <alignment horizontal="center" vertical="center" wrapText="1"/>
    </xf>
    <xf numFmtId="0" fontId="1" fillId="4" borderId="9" xfId="0" applyFont="1" applyFill="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6" fillId="0" borderId="0" xfId="0" applyFont="1" applyAlignment="1">
      <alignment horizontal="center"/>
    </xf>
    <xf numFmtId="0" fontId="7" fillId="3"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4" fillId="0" borderId="0" xfId="0" applyFont="1" applyAlignment="1">
      <alignment horizontal="left"/>
    </xf>
    <xf numFmtId="0" fontId="7" fillId="0" borderId="4" xfId="0" applyFont="1" applyBorder="1" applyAlignment="1">
      <alignment horizontal="center" vertical="center" wrapText="1"/>
    </xf>
    <xf numFmtId="0" fontId="2" fillId="0" borderId="1" xfId="0" applyFont="1" applyBorder="1" applyAlignment="1">
      <alignmen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7" fillId="5" borderId="2" xfId="0" applyFont="1" applyFill="1" applyBorder="1" applyAlignment="1">
      <alignment wrapText="1"/>
    </xf>
    <xf numFmtId="0" fontId="5" fillId="5" borderId="8"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5" fillId="5" borderId="8" xfId="0" applyFont="1" applyFill="1" applyBorder="1" applyAlignment="1">
      <alignment horizontal="center" wrapText="1"/>
    </xf>
    <xf numFmtId="0" fontId="5" fillId="5" borderId="10" xfId="0" applyFont="1" applyFill="1" applyBorder="1" applyAlignment="1">
      <alignment horizontal="center" vertical="top" wrapText="1"/>
    </xf>
    <xf numFmtId="0" fontId="5" fillId="5" borderId="13"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5" fillId="5" borderId="3" xfId="0" applyFont="1" applyFill="1" applyBorder="1" applyAlignment="1">
      <alignment horizontal="center" wrapText="1"/>
    </xf>
    <xf numFmtId="0" fontId="5" fillId="5" borderId="3" xfId="0" applyFont="1" applyFill="1" applyBorder="1" applyAlignment="1">
      <alignment horizontal="center" vertical="top" wrapText="1"/>
    </xf>
    <xf numFmtId="0" fontId="1" fillId="4" borderId="15" xfId="0" applyFont="1" applyFill="1" applyBorder="1" applyAlignment="1">
      <alignment horizontal="center" vertical="center"/>
    </xf>
    <xf numFmtId="0" fontId="11" fillId="5" borderId="3" xfId="0" applyFont="1" applyFill="1" applyBorder="1" applyAlignment="1">
      <alignment horizontal="center" vertical="center" wrapText="1"/>
    </xf>
    <xf numFmtId="0" fontId="4" fillId="5" borderId="4" xfId="0" applyFont="1" applyFill="1" applyBorder="1" applyAlignment="1">
      <alignment horizontal="center" wrapText="1"/>
    </xf>
    <xf numFmtId="0" fontId="7" fillId="5" borderId="10" xfId="0" applyFont="1" applyFill="1" applyBorder="1" applyAlignment="1">
      <alignment horizontal="center" vertical="center" wrapText="1"/>
    </xf>
    <xf numFmtId="0" fontId="5" fillId="5" borderId="14" xfId="0" applyFont="1" applyFill="1" applyBorder="1" applyAlignment="1">
      <alignment horizontal="center"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0" xfId="0" pivotButton="1"/>
    <xf numFmtId="0" fontId="7" fillId="5" borderId="4" xfId="0" applyFont="1" applyFill="1" applyBorder="1" applyAlignment="1">
      <alignment horizontal="center" vertical="top" wrapText="1"/>
    </xf>
    <xf numFmtId="0" fontId="5" fillId="5" borderId="13"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wrapText="1"/>
    </xf>
    <xf numFmtId="0" fontId="5" fillId="0" borderId="17" xfId="0" applyFont="1" applyBorder="1" applyAlignment="1">
      <alignment vertical="center" wrapText="1"/>
    </xf>
    <xf numFmtId="0" fontId="11" fillId="5" borderId="4" xfId="0" applyFont="1" applyFill="1" applyBorder="1" applyAlignment="1">
      <alignment horizontal="center" vertical="center" wrapText="1"/>
    </xf>
    <xf numFmtId="0" fontId="5" fillId="5" borderId="3" xfId="0" applyFont="1" applyFill="1" applyBorder="1" applyAlignment="1">
      <alignment vertical="center" wrapText="1"/>
    </xf>
    <xf numFmtId="0" fontId="5" fillId="5" borderId="4" xfId="0" applyFont="1" applyFill="1" applyBorder="1" applyAlignment="1">
      <alignment vertical="center" wrapText="1"/>
    </xf>
    <xf numFmtId="0" fontId="11" fillId="5" borderId="1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4" fillId="5" borderId="2" xfId="0" applyFont="1" applyFill="1" applyBorder="1" applyAlignment="1">
      <alignment horizont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7" xfId="0" applyFont="1" applyFill="1" applyBorder="1" applyAlignment="1">
      <alignment horizontal="center" wrapText="1"/>
    </xf>
    <xf numFmtId="0" fontId="5" fillId="3" borderId="3" xfId="0" applyFont="1" applyFill="1" applyBorder="1" applyAlignment="1">
      <alignmen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vertical="center" wrapText="1"/>
    </xf>
    <xf numFmtId="14" fontId="4" fillId="0" borderId="0" xfId="0" applyNumberFormat="1" applyFont="1"/>
    <xf numFmtId="164" fontId="4" fillId="0" borderId="0" xfId="0" applyNumberFormat="1" applyFont="1"/>
    <xf numFmtId="0" fontId="7" fillId="5" borderId="1" xfId="0" applyFont="1" applyFill="1" applyBorder="1" applyAlignment="1">
      <alignment horizontal="center" vertical="center" wrapText="1"/>
    </xf>
    <xf numFmtId="164" fontId="5" fillId="0" borderId="11" xfId="0" applyNumberFormat="1" applyFont="1" applyBorder="1" applyAlignment="1">
      <alignment horizontal="left" vertical="center" wrapText="1"/>
    </xf>
    <xf numFmtId="164" fontId="5" fillId="0" borderId="12" xfId="0" applyNumberFormat="1" applyFont="1" applyBorder="1" applyAlignment="1">
      <alignment horizontal="left" vertical="center" wrapText="1"/>
    </xf>
    <xf numFmtId="164" fontId="7"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164" fontId="5" fillId="0" borderId="5" xfId="0" applyNumberFormat="1" applyFont="1" applyBorder="1" applyAlignment="1">
      <alignment horizontal="left" vertical="center" wrapText="1"/>
    </xf>
    <xf numFmtId="164" fontId="5" fillId="0" borderId="1" xfId="0" applyNumberFormat="1" applyFont="1" applyBorder="1" applyAlignment="1">
      <alignment horizontal="left" vertical="center"/>
    </xf>
    <xf numFmtId="164" fontId="7" fillId="0" borderId="2" xfId="0" applyNumberFormat="1" applyFont="1" applyBorder="1" applyAlignment="1">
      <alignment horizontal="left" vertical="center"/>
    </xf>
    <xf numFmtId="164" fontId="7" fillId="0" borderId="4" xfId="0" applyNumberFormat="1" applyFont="1" applyBorder="1" applyAlignment="1">
      <alignment horizontal="left" vertical="center"/>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4" borderId="2" xfId="0" applyFont="1" applyFill="1" applyBorder="1" applyAlignment="1">
      <alignment horizontal="center" vertical="center"/>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1"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4" xfId="0" applyFont="1" applyFill="1" applyBorder="1" applyAlignment="1">
      <alignment horizontal="center" vertical="top" wrapText="1"/>
    </xf>
    <xf numFmtId="0" fontId="1" fillId="2" borderId="21" xfId="0" applyFont="1" applyFill="1" applyBorder="1" applyAlignment="1">
      <alignment horizontal="center" vertical="top"/>
    </xf>
    <xf numFmtId="0" fontId="5" fillId="0" borderId="4" xfId="0" applyFont="1" applyBorder="1" applyAlignment="1">
      <alignment horizontal="justify" vertical="center" wrapText="1"/>
    </xf>
    <xf numFmtId="0" fontId="9" fillId="4" borderId="8" xfId="0" applyFont="1" applyFill="1" applyBorder="1" applyAlignment="1">
      <alignment horizontal="center" vertical="top"/>
    </xf>
    <xf numFmtId="0" fontId="9" fillId="4" borderId="11" xfId="0" applyFont="1" applyFill="1" applyBorder="1" applyAlignment="1">
      <alignment horizontal="center" vertical="top"/>
    </xf>
    <xf numFmtId="0" fontId="9" fillId="4" borderId="2" xfId="0" applyFont="1" applyFill="1" applyBorder="1"/>
    <xf numFmtId="0" fontId="9" fillId="4" borderId="2" xfId="0" applyFont="1" applyFill="1" applyBorder="1" applyAlignment="1">
      <alignment horizontal="left"/>
    </xf>
    <xf numFmtId="0" fontId="1" fillId="4" borderId="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2" xfId="0" applyFont="1" applyFill="1" applyBorder="1" applyAlignment="1">
      <alignment vertical="top" wrapText="1"/>
    </xf>
    <xf numFmtId="0" fontId="1" fillId="4"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8" xfId="0" applyFill="1" applyBorder="1"/>
    <xf numFmtId="0" fontId="0" fillId="4" borderId="11" xfId="0" applyFill="1" applyBorder="1"/>
    <xf numFmtId="0" fontId="0" fillId="4" borderId="2" xfId="0" applyFill="1" applyBorder="1"/>
    <xf numFmtId="49" fontId="1" fillId="4" borderId="2" xfId="0" applyNumberFormat="1" applyFont="1" applyFill="1" applyBorder="1" applyAlignment="1">
      <alignment vertical="center"/>
    </xf>
    <xf numFmtId="0" fontId="1" fillId="4" borderId="10" xfId="0" applyFont="1" applyFill="1" applyBorder="1" applyAlignment="1">
      <alignment horizontal="center" vertical="top"/>
    </xf>
    <xf numFmtId="0" fontId="1" fillId="4" borderId="12" xfId="0" applyFont="1" applyFill="1" applyBorder="1" applyAlignment="1">
      <alignment horizontal="center" vertical="top"/>
    </xf>
    <xf numFmtId="0" fontId="1" fillId="4" borderId="4" xfId="0" applyFont="1" applyFill="1" applyBorder="1" applyAlignment="1">
      <alignment horizontal="center" vertical="top"/>
    </xf>
    <xf numFmtId="0" fontId="1" fillId="4" borderId="5" xfId="0" applyFont="1" applyFill="1" applyBorder="1" applyAlignment="1">
      <alignment horizontal="center" vertical="center"/>
    </xf>
    <xf numFmtId="49" fontId="1" fillId="4" borderId="4" xfId="0" applyNumberFormat="1" applyFont="1" applyFill="1" applyBorder="1" applyAlignment="1">
      <alignment horizontal="center" vertical="top"/>
    </xf>
    <xf numFmtId="0" fontId="3" fillId="4" borderId="2" xfId="0" applyFont="1" applyFill="1" applyBorder="1" applyAlignment="1">
      <alignment vertical="center" wrapText="1"/>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11" xfId="0" applyFont="1" applyFill="1" applyBorder="1"/>
    <xf numFmtId="0" fontId="1" fillId="4" borderId="12" xfId="0" applyFont="1" applyFill="1" applyBorder="1" applyAlignment="1">
      <alignment vertical="center"/>
    </xf>
    <xf numFmtId="0" fontId="2" fillId="4" borderId="2" xfId="0" applyFont="1" applyFill="1" applyBorder="1" applyAlignment="1">
      <alignment horizontal="center" vertical="center"/>
    </xf>
    <xf numFmtId="49" fontId="1" fillId="4" borderId="11" xfId="0" applyNumberFormat="1" applyFont="1" applyFill="1" applyBorder="1" applyAlignment="1">
      <alignment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5" fillId="0" borderId="17" xfId="0" applyFont="1" applyBorder="1" applyAlignment="1">
      <alignment horizontal="center" vertical="center" wrapText="1"/>
    </xf>
    <xf numFmtId="0" fontId="1" fillId="2" borderId="11" xfId="0" applyFont="1" applyFill="1" applyBorder="1" applyAlignment="1">
      <alignment horizontal="center" vertical="top"/>
    </xf>
    <xf numFmtId="0" fontId="7" fillId="5" borderId="3" xfId="0" applyFont="1" applyFill="1" applyBorder="1" applyAlignment="1">
      <alignment horizontal="center" vertical="top" wrapText="1"/>
    </xf>
    <xf numFmtId="0" fontId="5" fillId="5" borderId="2" xfId="0" applyFont="1" applyFill="1" applyBorder="1" applyAlignment="1">
      <alignment horizontal="center" wrapText="1"/>
    </xf>
    <xf numFmtId="164" fontId="7" fillId="0" borderId="2" xfId="0" applyNumberFormat="1" applyFont="1" applyBorder="1" applyAlignment="1">
      <alignment horizontal="left" vertical="center" wrapText="1"/>
    </xf>
    <xf numFmtId="0" fontId="1" fillId="2" borderId="2" xfId="0" applyFont="1" applyFill="1" applyBorder="1" applyAlignment="1">
      <alignment horizontal="left" vertical="center" wrapText="1"/>
    </xf>
    <xf numFmtId="164" fontId="7" fillId="0" borderId="5" xfId="0" applyNumberFormat="1" applyFont="1" applyBorder="1" applyAlignment="1">
      <alignment horizontal="left" vertical="center" wrapText="1"/>
    </xf>
    <xf numFmtId="0" fontId="6" fillId="0" borderId="0" xfId="0" applyFont="1" applyAlignment="1">
      <alignment horizontal="left"/>
    </xf>
    <xf numFmtId="164" fontId="5" fillId="0" borderId="2" xfId="0" applyNumberFormat="1" applyFont="1" applyBorder="1" applyAlignment="1">
      <alignment horizontal="left" vertical="center" wrapText="1"/>
    </xf>
    <xf numFmtId="0" fontId="4" fillId="0" borderId="3" xfId="0" applyFont="1" applyBorder="1"/>
    <xf numFmtId="0" fontId="5" fillId="5" borderId="4" xfId="0" applyFont="1" applyFill="1" applyBorder="1" applyAlignment="1">
      <alignment horizontal="center" vertical="top" wrapText="1"/>
    </xf>
    <xf numFmtId="0" fontId="7" fillId="5" borderId="8" xfId="0" applyFont="1" applyFill="1" applyBorder="1" applyAlignment="1">
      <alignment vertical="center" wrapText="1"/>
    </xf>
    <xf numFmtId="0" fontId="7" fillId="5" borderId="10" xfId="0" applyFont="1" applyFill="1" applyBorder="1" applyAlignment="1">
      <alignment vertical="center" wrapText="1"/>
    </xf>
    <xf numFmtId="0" fontId="7" fillId="5" borderId="11" xfId="0" applyFont="1" applyFill="1" applyBorder="1" applyAlignment="1">
      <alignment horizontal="center" wrapText="1"/>
    </xf>
    <xf numFmtId="0" fontId="7" fillId="5" borderId="2" xfId="0" applyFont="1" applyFill="1" applyBorder="1" applyAlignment="1">
      <alignment horizontal="center" wrapText="1"/>
    </xf>
    <xf numFmtId="0" fontId="5" fillId="5" borderId="23" xfId="0" applyFont="1" applyFill="1" applyBorder="1" applyAlignment="1">
      <alignment wrapText="1"/>
    </xf>
    <xf numFmtId="0" fontId="5" fillId="5" borderId="13" xfId="0" applyFont="1" applyFill="1" applyBorder="1" applyAlignment="1">
      <alignment vertical="center" wrapText="1"/>
    </xf>
    <xf numFmtId="0" fontId="11" fillId="5" borderId="1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0" fillId="0" borderId="0" xfId="0" applyNumberFormat="1"/>
    <xf numFmtId="0" fontId="0" fillId="4" borderId="0" xfId="0" applyNumberFormat="1" applyFill="1"/>
    <xf numFmtId="0" fontId="13" fillId="4" borderId="0" xfId="0" applyFont="1" applyFill="1" applyAlignment="1">
      <alignment horizontal="left"/>
    </xf>
    <xf numFmtId="164" fontId="13" fillId="4" borderId="0" xfId="0" applyNumberFormat="1" applyFont="1" applyFill="1" applyAlignment="1">
      <alignment horizontal="left"/>
    </xf>
    <xf numFmtId="0" fontId="7" fillId="0" borderId="13" xfId="0" applyFont="1" applyBorder="1" applyAlignment="1">
      <alignment horizontal="lef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2" fillId="0" borderId="1" xfId="0" applyFont="1" applyBorder="1" applyAlignment="1">
      <alignment horizontal="center"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 fillId="0" borderId="3" xfId="0" applyFont="1" applyBorder="1" applyAlignment="1">
      <alignment horizontal="left" vertical="center" wrapText="1"/>
    </xf>
    <xf numFmtId="0" fontId="7" fillId="0" borderId="1" xfId="0" applyFont="1" applyBorder="1" applyAlignment="1">
      <alignment horizontal="left"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7" fillId="0" borderId="11" xfId="0" applyNumberFormat="1" applyFont="1" applyBorder="1" applyAlignment="1">
      <alignment horizontal="left" vertical="center" wrapText="1"/>
    </xf>
    <xf numFmtId="164" fontId="7" fillId="0" borderId="14" xfId="0" applyNumberFormat="1" applyFont="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horizontal="left" vertical="center" wrapText="1"/>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 xfId="0" applyFont="1" applyBorder="1" applyAlignment="1">
      <alignment horizontal="center"/>
    </xf>
    <xf numFmtId="0" fontId="1" fillId="0" borderId="1" xfId="0" applyFont="1" applyBorder="1" applyAlignment="1">
      <alignment horizontal="center"/>
    </xf>
    <xf numFmtId="0" fontId="2" fillId="0" borderId="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2" xfId="0" applyNumberFormat="1" applyFont="1" applyBorder="1" applyAlignment="1">
      <alignment horizontal="left" vertical="center" wrapText="1"/>
    </xf>
    <xf numFmtId="164" fontId="5" fillId="0" borderId="3" xfId="0" applyNumberFormat="1" applyFont="1" applyBorder="1" applyAlignment="1">
      <alignment horizontal="left" vertical="center" wrapText="1"/>
    </xf>
    <xf numFmtId="164" fontId="5" fillId="0" borderId="4"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164" fontId="5" fillId="0" borderId="14" xfId="0" applyNumberFormat="1" applyFont="1" applyBorder="1" applyAlignment="1">
      <alignment horizontal="left" vertical="center" wrapText="1"/>
    </xf>
    <xf numFmtId="164" fontId="5" fillId="0" borderId="11" xfId="0" applyNumberFormat="1" applyFont="1" applyBorder="1" applyAlignment="1">
      <alignment horizontal="left" vertical="center" wrapText="1"/>
    </xf>
    <xf numFmtId="164" fontId="5" fillId="0" borderId="12" xfId="0" applyNumberFormat="1" applyFont="1" applyBorder="1" applyAlignment="1">
      <alignment horizontal="left" vertical="center" wrapText="1"/>
    </xf>
    <xf numFmtId="0" fontId="7" fillId="0" borderId="4" xfId="0" applyFont="1" applyBorder="1" applyAlignment="1">
      <alignment horizontal="left"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 fillId="0" borderId="2" xfId="0" applyFont="1" applyBorder="1" applyAlignment="1">
      <alignment horizontal="center"/>
    </xf>
    <xf numFmtId="0" fontId="2" fillId="0" borderId="1" xfId="0" applyFont="1" applyBorder="1" applyAlignment="1">
      <alignment horizontal="center"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164" fontId="7" fillId="0" borderId="12" xfId="0" applyNumberFormat="1"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0" xfId="0" applyFont="1" applyBorder="1" applyAlignment="1">
      <alignment horizontal="left" vertical="center" wrapText="1"/>
    </xf>
    <xf numFmtId="0" fontId="2" fillId="0" borderId="2"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6" xfId="0" applyFont="1" applyBorder="1" applyAlignment="1">
      <alignment horizontal="justify" vertical="center" wrapText="1"/>
    </xf>
    <xf numFmtId="0" fontId="3" fillId="4" borderId="7" xfId="0" applyFont="1" applyFill="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4" xfId="0" applyFont="1" applyBorder="1" applyAlignment="1">
      <alignment horizontal="left"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5" borderId="3"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wrapText="1"/>
    </xf>
    <xf numFmtId="164" fontId="11" fillId="0" borderId="1" xfId="0" applyNumberFormat="1" applyFont="1" applyBorder="1" applyAlignment="1">
      <alignment horizontal="left" vertical="center"/>
    </xf>
    <xf numFmtId="164" fontId="5" fillId="0" borderId="1" xfId="0" applyNumberFormat="1" applyFont="1" applyBorder="1" applyAlignment="1">
      <alignment horizontal="lef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4" fillId="0" borderId="5" xfId="0" applyFont="1" applyBorder="1" applyAlignment="1">
      <alignment horizontal="center" vertical="center"/>
    </xf>
    <xf numFmtId="0" fontId="5" fillId="0" borderId="4"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3"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164" fontId="5" fillId="0" borderId="11" xfId="0" applyNumberFormat="1" applyFont="1" applyBorder="1" applyAlignment="1">
      <alignment horizontal="left" vertical="center"/>
    </xf>
    <xf numFmtId="164" fontId="5" fillId="0" borderId="12" xfId="0" applyNumberFormat="1" applyFont="1" applyBorder="1" applyAlignment="1">
      <alignment horizontal="left" vertical="center"/>
    </xf>
    <xf numFmtId="164" fontId="7" fillId="0" borderId="11" xfId="0" applyNumberFormat="1" applyFont="1" applyBorder="1" applyAlignment="1">
      <alignment horizontal="left" vertical="center"/>
    </xf>
    <xf numFmtId="164" fontId="7" fillId="0" borderId="12" xfId="0" applyNumberFormat="1" applyFont="1" applyBorder="1" applyAlignment="1">
      <alignment horizontal="left" vertical="center"/>
    </xf>
    <xf numFmtId="164" fontId="5" fillId="0" borderId="5" xfId="0" applyNumberFormat="1" applyFont="1" applyBorder="1" applyAlignment="1">
      <alignment horizontal="left" vertical="center"/>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7" fillId="5" borderId="3" xfId="0" applyFont="1" applyFill="1" applyBorder="1" applyAlignment="1">
      <alignment horizontal="center" vertical="center" wrapText="1"/>
    </xf>
    <xf numFmtId="164" fontId="7" fillId="0" borderId="2" xfId="0" applyNumberFormat="1" applyFont="1" applyBorder="1" applyAlignment="1">
      <alignment horizontal="left" vertical="center" wrapText="1"/>
    </xf>
    <xf numFmtId="164" fontId="7" fillId="0" borderId="3" xfId="0" applyNumberFormat="1" applyFont="1" applyBorder="1" applyAlignment="1">
      <alignment horizontal="left" vertical="center" wrapText="1"/>
    </xf>
    <xf numFmtId="164" fontId="7" fillId="0" borderId="4" xfId="0" applyNumberFormat="1" applyFont="1" applyBorder="1" applyAlignment="1">
      <alignment horizontal="left" vertical="center" wrapText="1"/>
    </xf>
    <xf numFmtId="164" fontId="5" fillId="0" borderId="2" xfId="0" applyNumberFormat="1" applyFont="1" applyBorder="1" applyAlignment="1">
      <alignment horizontal="left" vertical="center"/>
    </xf>
    <xf numFmtId="164" fontId="5" fillId="0" borderId="4" xfId="0" applyNumberFormat="1" applyFont="1" applyBorder="1" applyAlignment="1">
      <alignment horizontal="left" vertical="center"/>
    </xf>
    <xf numFmtId="164" fontId="11" fillId="0" borderId="11" xfId="0" applyNumberFormat="1" applyFont="1" applyBorder="1" applyAlignment="1">
      <alignment horizontal="left" vertical="center" wrapText="1"/>
    </xf>
    <xf numFmtId="164" fontId="11" fillId="0" borderId="14" xfId="0" applyNumberFormat="1" applyFont="1" applyBorder="1" applyAlignment="1">
      <alignment horizontal="left" vertical="center" wrapText="1"/>
    </xf>
    <xf numFmtId="164" fontId="11" fillId="0" borderId="12" xfId="0" applyNumberFormat="1" applyFont="1" applyBorder="1" applyAlignment="1">
      <alignment horizontal="left" vertical="center" wrapText="1"/>
    </xf>
    <xf numFmtId="0" fontId="2" fillId="0" borderId="2" xfId="0" applyFont="1" applyBorder="1" applyAlignment="1">
      <alignment horizontal="center"/>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0" fontId="5" fillId="0" borderId="10" xfId="0" applyFont="1" applyBorder="1" applyAlignment="1">
      <alignment horizontal="center" vertical="center" wrapText="1"/>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[2022-04-29_Estrategia de rendicion de cuentas.xlsx]Gráfico Cronogra General!TablaDinámica2</c:name>
    <c:fmtId val="0"/>
  </c:pivotSource>
  <c:chart>
    <c:autoTitleDeleted val="0"/>
    <c:pivotFmts>
      <c:pivotFmt>
        <c:idx val="0"/>
        <c:spPr>
          <a:solidFill>
            <a:schemeClr val="accent1"/>
          </a:solidFill>
          <a:ln>
            <a:noFill/>
          </a:ln>
          <a:effectLst/>
        </c:spPr>
        <c:marker>
          <c:symbol val="none"/>
        </c:marker>
        <c:dLbl>
          <c:idx val="0"/>
          <c:layout/>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delete val="1"/>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8">
                  <c:v>9</c:v>
                </c:pt>
                <c:pt idx="9">
                  <c:v>6</c:v>
                </c:pt>
                <c:pt idx="10">
                  <c:v>20</c:v>
                </c:pt>
                <c:pt idx="11">
                  <c:v>1</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delete val="1"/>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5</c:v>
                </c:pt>
                <c:pt idx="10">
                  <c:v>7</c:v>
                </c:pt>
                <c:pt idx="11">
                  <c:v>3</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delete val="1"/>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delete val="1"/>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9">
                  <c:v>4</c:v>
                </c:pt>
                <c:pt idx="10">
                  <c:v>12</c:v>
                </c:pt>
                <c:pt idx="11">
                  <c:v>3</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679.373862615743" createdVersion="7" refreshedVersion="6" minRefreshableVersion="3" recordCount="208">
  <cacheSource type="worksheet">
    <worksheetSource ref="B2:I210" sheet="Consolidado PAAC"/>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89">
        <s v="1.1"/>
        <s v="1.2"/>
        <s v="1.3"/>
        <s v="1.4"/>
        <s v="1.5"/>
        <s v="1.6"/>
        <s v="1.7"/>
        <s v="1.8"/>
        <s v="1.9"/>
        <s v="1.10"/>
        <s v="3.1"/>
        <s v="3.2"/>
        <s v="3.3"/>
        <s v="3.4"/>
        <s v="3.5"/>
        <s v="3.6"/>
        <s v="3.7"/>
        <s v="3.8"/>
        <s v="3.9"/>
        <s v="3.10"/>
        <s v="3.11"/>
        <s v="3.12"/>
        <s v="3.13"/>
        <s v="3.14"/>
        <s v="3.15"/>
        <s v="3.16"/>
        <s v="3.17"/>
        <s v="3.18"/>
        <s v="3.19"/>
        <s v="3.20"/>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haredItems>
    </cacheField>
    <cacheField name="Actividades" numFmtId="0">
      <sharedItems count="94"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2)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anl de Transporte, entre otras)"/>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u="1"/>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0-01T00:00:00"/>
        <d v="2022-07-01T00:00:00"/>
        <d v="2022-02-01T00:00:00"/>
        <d v="2022-1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1"/>
    <s v="Grupo interno de rendición de cuentas"/>
    <x v="7"/>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7"/>
  </r>
  <r>
    <x v="1"/>
    <s v="Subcomponente 1_x000a__x000a_Informar avances y resultados de la gestión con calidad y en lenguaje comprensible"/>
    <x v="12"/>
    <x v="12"/>
    <s v="Cuatro (4) Informes trimestrales PQRSFD "/>
    <x v="0"/>
    <s v="Proceso Direccionamiento Estratégico  e Innovación (Planeación)"/>
    <x v="7"/>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6"/>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6"/>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6"/>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6"/>
  </r>
  <r>
    <x v="1"/>
    <s v="Subcomponente 1_x000a__x000a_Informar avances y resultados de la gestión con calidad y en lenguaje comprensible"/>
    <x v="19"/>
    <x v="20"/>
    <s v="Una (1) sensibilización a ciudadanos"/>
    <x v="0"/>
    <s v="Proceso de Atención a Partes Interesadas y Comunicaciones_x000a_(Comunicaciones)"/>
    <x v="6"/>
  </r>
  <r>
    <x v="1"/>
    <s v="Subcomponente 1_x000a__x000a_Informar avances y resultados de la gestión con calidad y en lenguaje comprensible"/>
    <x v="19"/>
    <x v="21"/>
    <s v="Una (1) grabación de la rendición de cuentas realizada en articulación con el Sector "/>
    <x v="3"/>
    <s v="(Proceso Gestión Ambiental)"/>
    <x v="6"/>
  </r>
  <r>
    <x v="1"/>
    <s v="Subcomponente 2_x000a__x000a_Desarrollar escenarios de diálogo de doble vía con la ciudadanía y sus organizaciones"/>
    <x v="20"/>
    <x v="20"/>
    <s v="Una (1) sensibilización a ciudadanos"/>
    <x v="0"/>
    <s v="Oficina Asesora de Planeación _x000a_(Planeación)"/>
    <x v="0"/>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9"/>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9"/>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6"/>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6"/>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6"/>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0"/>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0"/>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con los compromisos de la UMV"/>
    <x v="0"/>
    <s v="Proceso Direccionamiento Estratégico  e Innovación (Planeación)"/>
    <x v="0"/>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10"/>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7"/>
  </r>
  <r>
    <x v="2"/>
    <s v="Subcomponente 1_x000a_Planeación estratégica del servicio al ciudadano"/>
    <x v="32"/>
    <x v="32"/>
    <s v="Un (1) informe de implementación de la &quot;Guía Conoce, Propone y Prioriza&quot; de acuerdo con la circular 001 de 2022 de la Secretaría General"/>
    <x v="4"/>
    <s v="Secretaria General "/>
    <x v="0"/>
  </r>
  <r>
    <x v="2"/>
    <s v="Subcomponente 1_x000a_Planeación estratégica del servicio al ciudadano"/>
    <x v="32"/>
    <x v="32"/>
    <s v="Un (1) informe de implementación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1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10"/>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0"/>
  </r>
  <r>
    <x v="2"/>
    <s v="Subcomponente 2_x000a_Fortalecimiento del talento humano al servicio del ciudadano"/>
    <x v="34"/>
    <x v="34"/>
    <s v="Dos (2) capacitación o sensibilizaciones en temas relacionados con servicio al ciudadano "/>
    <x v="4"/>
    <s v="Proceso Gestión de Talento Humano "/>
    <x v="0"/>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7"/>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7"/>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7"/>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10"/>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10"/>
  </r>
  <r>
    <x v="3"/>
    <s v="Lineamientos "/>
    <x v="54"/>
    <x v="32"/>
    <s v="Un (1) informe de avance a la  implementación de la &quot;Guía Conoce, Propone y Prioriza&quot; de acuerdo con la circular 001 de 2022 de la Secretaría General"/>
    <x v="0"/>
    <s v="Proceso Atención a Partes Interesadas y Comunicaciones _x000a_(Comunicaciones) "/>
    <x v="0"/>
  </r>
  <r>
    <x v="3"/>
    <s v="Lineamientos "/>
    <x v="54"/>
    <x v="32"/>
    <s v="Un (1) informe de avance a la  implementación de la &quot;Guía Conoce, Propone y Prioriza&quot; de acuerdo con la circular 001 de 2022 de la Secretaría General"/>
    <x v="0"/>
    <s v="Proceso Direccionamiento Estratégico  e Innovación (Planeación)"/>
    <x v="0"/>
  </r>
  <r>
    <x v="3"/>
    <s v="Lineamientos "/>
    <x v="54"/>
    <x v="32"/>
    <s v="Un (1) informe de avance a la  implementación de la &quot;Guía Conoce, Propone y Prioriza&quot; de acuerdo con la circular 001 de 2022 de la Secretaría General"/>
    <x v="4"/>
    <s v="(Secretaria General)"/>
    <x v="0"/>
  </r>
  <r>
    <x v="3"/>
    <s v="Lineamientos "/>
    <x v="54"/>
    <x v="32"/>
    <s v="Un (1) informe de avance a la  implementación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4"/>
    <s v="(Secretaria General)"/>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7"/>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9"/>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10"/>
  </r>
  <r>
    <x v="3"/>
    <s v="Elaboración de Instrumentos de Gestión de la Información"/>
    <x v="61"/>
    <x v="60"/>
    <s v="Una (1) matriz de activos de información actualizada"/>
    <x v="1"/>
    <s v="Mesa de Activos de Información "/>
    <x v="10"/>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9"/>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10"/>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10"/>
  </r>
  <r>
    <x v="4"/>
    <s v="Gestión del conocimiento"/>
    <x v="80"/>
    <x v="79"/>
    <s v="Un (1) reporte de resultados de las actividades ejecutadas en la vigencia para la interiorización y apropiación de los valores institucionales"/>
    <x v="1"/>
    <s v="Equipo Gestores de Integridad "/>
    <x v="10"/>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3">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m="1" x="6"/>
        <item x="3"/>
        <item x="0"/>
        <item x="5"/>
        <item x="2"/>
        <item x="4"/>
        <item x="1"/>
        <item t="default"/>
      </items>
    </pivotField>
    <pivotField showAll="0"/>
    <pivotField axis="axisRow" numFmtId="164" showAll="0">
      <items count="14">
        <item x="1"/>
        <item x="9"/>
        <item x="12"/>
        <item x="2"/>
        <item x="3"/>
        <item x="4"/>
        <item x="8"/>
        <item x="5"/>
        <item x="6"/>
        <item x="7"/>
        <item x="0"/>
        <item x="10"/>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2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B46:P54" firstHeaderRow="1" firstDataRow="2" firstDataCol="1"/>
  <pivotFields count="8">
    <pivotField axis="axisRow" dataField="1" showAll="0">
      <items count="11">
        <item sd="0" m="1" x="5"/>
        <item m="1" x="9"/>
        <item sd="0" m="1" x="7"/>
        <item m="1" x="6"/>
        <item sd="0" m="1" x="8"/>
        <item x="0"/>
        <item x="1"/>
        <item x="2"/>
        <item x="3"/>
        <item x="4"/>
        <item t="default"/>
      </items>
    </pivotField>
    <pivotField showAll="0"/>
    <pivotField axis="axisRow" showAll="0">
      <items count="90">
        <item x="0"/>
        <item x="9"/>
        <item x="1"/>
        <item x="2"/>
        <item x="3"/>
        <item x="4"/>
        <item x="5"/>
        <item x="6"/>
        <item x="7"/>
        <item x="8"/>
        <item x="10"/>
        <item x="19"/>
        <item x="20"/>
        <item x="21"/>
        <item x="22"/>
        <item x="23"/>
        <item x="24"/>
        <item x="25"/>
        <item x="26"/>
        <item x="27"/>
        <item x="28"/>
        <item x="11"/>
        <item x="29"/>
        <item x="12"/>
        <item x="13"/>
        <item x="14"/>
        <item x="15"/>
        <item x="16"/>
        <item x="17"/>
        <item x="18"/>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t="default"/>
      </items>
    </pivotField>
    <pivotField axis="axisRow" showAll="0">
      <items count="95">
        <item x="30"/>
        <item x="59"/>
        <item x="44"/>
        <item x="11"/>
        <item x="49"/>
        <item x="66"/>
        <item x="27"/>
        <item x="71"/>
        <item x="34"/>
        <item x="1"/>
        <item x="19"/>
        <item x="67"/>
        <item x="17"/>
        <item x="72"/>
        <item x="61"/>
        <item x="56"/>
        <item x="7"/>
        <item x="54"/>
        <item x="18"/>
        <item x="42"/>
        <item x="15"/>
        <item x="14"/>
        <item x="13"/>
        <item x="73"/>
        <item x="39"/>
        <item x="75"/>
        <item x="43"/>
        <item m="1" x="90"/>
        <item x="10"/>
        <item x="77"/>
        <item x="29"/>
        <item x="69"/>
        <item x="84"/>
        <item x="80"/>
        <item x="32"/>
        <item x="8"/>
        <item x="53"/>
        <item x="38"/>
        <item x="37"/>
        <item x="85"/>
        <item x="33"/>
        <item x="50"/>
        <item x="64"/>
        <item x="78"/>
        <item x="62"/>
        <item x="82"/>
        <item x="65"/>
        <item x="9"/>
        <item x="81"/>
        <item x="46"/>
        <item x="31"/>
        <item x="12"/>
        <item x="45"/>
        <item x="48"/>
        <item x="23"/>
        <item x="5"/>
        <item x="6"/>
        <item x="28"/>
        <item m="1" x="88"/>
        <item x="40"/>
        <item x="26"/>
        <item x="47"/>
        <item x="79"/>
        <item x="55"/>
        <item x="58"/>
        <item m="1" x="91"/>
        <item x="21"/>
        <item x="24"/>
        <item m="1" x="92"/>
        <item x="0"/>
        <item x="3"/>
        <item x="70"/>
        <item x="20"/>
        <item x="86"/>
        <item x="2"/>
        <item x="35"/>
        <item x="36"/>
        <item x="4"/>
        <item x="52"/>
        <item x="87"/>
        <item x="57"/>
        <item x="83"/>
        <item x="74"/>
        <item x="41"/>
        <item x="63"/>
        <item x="68"/>
        <item x="51"/>
        <item x="76"/>
        <item m="1" x="89"/>
        <item x="60"/>
        <item m="1" x="93"/>
        <item x="25"/>
        <item x="16"/>
        <item x="22"/>
        <item t="default"/>
      </items>
    </pivotField>
    <pivotField showAll="0"/>
    <pivotField axis="axisRow" showAll="0">
      <items count="8">
        <item m="1" x="6"/>
        <item sd="0" x="3"/>
        <item sd="0" x="0"/>
        <item sd="0" x="5"/>
        <item sd="0" x="2"/>
        <item sd="0" x="4"/>
        <item sd="0" x="1"/>
        <item t="default" sd="0"/>
      </items>
    </pivotField>
    <pivotField showAll="0"/>
    <pivotField axis="axisCol" showAll="0">
      <items count="14">
        <item x="1"/>
        <item x="9"/>
        <item x="12"/>
        <item x="2"/>
        <item x="3"/>
        <item x="4"/>
        <item x="8"/>
        <item x="5"/>
        <item x="6"/>
        <item x="7"/>
        <item x="0"/>
        <item x="10"/>
        <item x="11"/>
        <item t="default"/>
      </items>
    </pivotField>
  </pivotFields>
  <rowFields count="4">
    <field x="5"/>
    <field x="0"/>
    <field x="2"/>
    <field x="3"/>
  </rowFields>
  <rowItems count="7">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4"/>
  <sheetViews>
    <sheetView topLeftCell="A31" zoomScale="80" zoomScaleNormal="80" workbookViewId="0">
      <selection activeCell="B12" sqref="B12"/>
    </sheetView>
  </sheetViews>
  <sheetFormatPr baseColWidth="10" defaultColWidth="11.42578125" defaultRowHeight="15" x14ac:dyDescent="0.25"/>
  <cols>
    <col min="1" max="1" width="5.42578125" customWidth="1"/>
    <col min="2" max="2" width="53.140625" customWidth="1"/>
    <col min="3" max="3" width="23.140625" customWidth="1"/>
    <col min="4" max="4" width="12.7109375" customWidth="1"/>
    <col min="5" max="5" width="16.140625" customWidth="1"/>
    <col min="6" max="6" width="16" customWidth="1"/>
    <col min="7" max="7" width="15.140625" customWidth="1"/>
    <col min="8" max="8" width="10.28515625" customWidth="1"/>
    <col min="9" max="9" width="9.85546875" customWidth="1"/>
    <col min="10" max="10" width="12" customWidth="1"/>
    <col min="11" max="11" width="16" customWidth="1"/>
    <col min="12" max="12" width="12.7109375" customWidth="1"/>
    <col min="13" max="13" width="15.5703125" customWidth="1"/>
    <col min="14" max="14" width="14.85546875" customWidth="1"/>
    <col min="15" max="15" width="11"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206" t="s">
        <v>0</v>
      </c>
      <c r="C2" s="206"/>
      <c r="D2" s="206"/>
      <c r="E2" s="206"/>
      <c r="F2" s="206"/>
      <c r="G2" s="206"/>
      <c r="H2" s="206"/>
    </row>
    <row r="4" spans="2:8" x14ac:dyDescent="0.25">
      <c r="B4" s="98" t="s">
        <v>1</v>
      </c>
      <c r="C4" t="s">
        <v>2</v>
      </c>
    </row>
    <row r="6" spans="2:8" x14ac:dyDescent="0.25">
      <c r="B6" s="98" t="s">
        <v>3</v>
      </c>
      <c r="C6" s="98" t="s">
        <v>4</v>
      </c>
      <c r="H6" s="181"/>
    </row>
    <row r="7" spans="2:8" s="180" customFormat="1" ht="30" x14ac:dyDescent="0.25">
      <c r="B7" s="179" t="s">
        <v>5</v>
      </c>
      <c r="C7" s="180" t="s">
        <v>414</v>
      </c>
      <c r="D7" s="180" t="s">
        <v>415</v>
      </c>
      <c r="E7" s="180" t="s">
        <v>416</v>
      </c>
      <c r="F7" s="180" t="s">
        <v>417</v>
      </c>
      <c r="G7" s="180" t="s">
        <v>418</v>
      </c>
      <c r="H7" s="182" t="s">
        <v>6</v>
      </c>
    </row>
    <row r="8" spans="2:8" x14ac:dyDescent="0.25">
      <c r="B8" s="130">
        <v>44562</v>
      </c>
      <c r="C8" s="204">
        <v>6</v>
      </c>
      <c r="D8" s="204">
        <v>2</v>
      </c>
      <c r="E8" s="204">
        <v>1</v>
      </c>
      <c r="F8" s="204"/>
      <c r="G8" s="204"/>
      <c r="H8" s="205">
        <v>9</v>
      </c>
    </row>
    <row r="9" spans="2:8" x14ac:dyDescent="0.25">
      <c r="B9" s="130">
        <v>44593</v>
      </c>
      <c r="C9" s="204"/>
      <c r="D9" s="204">
        <v>5</v>
      </c>
      <c r="E9" s="204"/>
      <c r="F9" s="204">
        <v>1</v>
      </c>
      <c r="G9" s="204">
        <v>1</v>
      </c>
      <c r="H9" s="205">
        <v>7</v>
      </c>
    </row>
    <row r="10" spans="2:8" x14ac:dyDescent="0.25">
      <c r="B10" s="130">
        <v>44621</v>
      </c>
      <c r="C10" s="204"/>
      <c r="D10" s="204"/>
      <c r="E10" s="204"/>
      <c r="F10" s="204">
        <v>2</v>
      </c>
      <c r="G10" s="204">
        <v>4</v>
      </c>
      <c r="H10" s="205">
        <v>6</v>
      </c>
    </row>
    <row r="11" spans="2:8" x14ac:dyDescent="0.25">
      <c r="B11" s="130">
        <v>44652</v>
      </c>
      <c r="C11" s="204">
        <v>3</v>
      </c>
      <c r="D11" s="204">
        <v>7</v>
      </c>
      <c r="E11" s="204">
        <v>4</v>
      </c>
      <c r="F11" s="204">
        <v>1</v>
      </c>
      <c r="G11" s="204"/>
      <c r="H11" s="205">
        <v>15</v>
      </c>
    </row>
    <row r="12" spans="2:8" x14ac:dyDescent="0.25">
      <c r="B12" s="130">
        <v>44682</v>
      </c>
      <c r="C12" s="204">
        <v>4</v>
      </c>
      <c r="D12" s="204">
        <v>4</v>
      </c>
      <c r="E12" s="204">
        <v>3</v>
      </c>
      <c r="F12" s="204"/>
      <c r="G12" s="204">
        <v>1</v>
      </c>
      <c r="H12" s="205">
        <v>12</v>
      </c>
    </row>
    <row r="13" spans="2:8" x14ac:dyDescent="0.25">
      <c r="B13" s="130">
        <v>44713</v>
      </c>
      <c r="C13" s="204">
        <v>1</v>
      </c>
      <c r="D13" s="204">
        <v>7</v>
      </c>
      <c r="E13" s="204">
        <v>4</v>
      </c>
      <c r="F13" s="204">
        <v>15</v>
      </c>
      <c r="G13" s="204">
        <v>4</v>
      </c>
      <c r="H13" s="205">
        <v>31</v>
      </c>
    </row>
    <row r="14" spans="2:8" x14ac:dyDescent="0.25">
      <c r="B14" s="130">
        <v>44743</v>
      </c>
      <c r="C14" s="204"/>
      <c r="D14" s="204">
        <v>2</v>
      </c>
      <c r="E14" s="204">
        <v>8</v>
      </c>
      <c r="F14" s="204">
        <v>1</v>
      </c>
      <c r="G14" s="204">
        <v>2</v>
      </c>
      <c r="H14" s="205">
        <v>13</v>
      </c>
    </row>
    <row r="15" spans="2:8" x14ac:dyDescent="0.25">
      <c r="B15" s="130">
        <v>44774</v>
      </c>
      <c r="C15" s="204">
        <v>1</v>
      </c>
      <c r="D15" s="204"/>
      <c r="E15" s="204">
        <v>3</v>
      </c>
      <c r="F15" s="204">
        <v>3</v>
      </c>
      <c r="G15" s="204">
        <v>3</v>
      </c>
      <c r="H15" s="205">
        <v>10</v>
      </c>
    </row>
    <row r="16" spans="2:8" x14ac:dyDescent="0.25">
      <c r="B16" s="130">
        <v>44805</v>
      </c>
      <c r="C16" s="204">
        <v>5</v>
      </c>
      <c r="D16" s="204">
        <v>9</v>
      </c>
      <c r="E16" s="204"/>
      <c r="F16" s="204"/>
      <c r="G16" s="204">
        <v>1</v>
      </c>
      <c r="H16" s="205">
        <v>15</v>
      </c>
    </row>
    <row r="17" spans="2:11" x14ac:dyDescent="0.25">
      <c r="B17" s="130">
        <v>44835</v>
      </c>
      <c r="C17" s="204"/>
      <c r="D17" s="204">
        <v>6</v>
      </c>
      <c r="E17" s="204">
        <v>5</v>
      </c>
      <c r="F17" s="204">
        <v>1</v>
      </c>
      <c r="G17" s="204">
        <v>4</v>
      </c>
      <c r="H17" s="205">
        <v>16</v>
      </c>
    </row>
    <row r="18" spans="2:11" x14ac:dyDescent="0.25">
      <c r="B18" s="130">
        <v>44866</v>
      </c>
      <c r="C18" s="204">
        <v>2</v>
      </c>
      <c r="D18" s="204">
        <v>20</v>
      </c>
      <c r="E18" s="204">
        <v>7</v>
      </c>
      <c r="F18" s="204">
        <v>19</v>
      </c>
      <c r="G18" s="204">
        <v>12</v>
      </c>
      <c r="H18" s="205">
        <v>60</v>
      </c>
    </row>
    <row r="19" spans="2:11" x14ac:dyDescent="0.25">
      <c r="B19" s="130">
        <v>44896</v>
      </c>
      <c r="C19" s="204"/>
      <c r="D19" s="204">
        <v>1</v>
      </c>
      <c r="E19" s="204">
        <v>3</v>
      </c>
      <c r="F19" s="204">
        <v>3</v>
      </c>
      <c r="G19" s="204">
        <v>3</v>
      </c>
      <c r="H19" s="205">
        <v>10</v>
      </c>
    </row>
    <row r="20" spans="2:11" x14ac:dyDescent="0.25">
      <c r="B20" s="130">
        <v>44927</v>
      </c>
      <c r="C20" s="204"/>
      <c r="D20" s="204"/>
      <c r="E20" s="204">
        <v>3</v>
      </c>
      <c r="F20" s="204">
        <v>1</v>
      </c>
      <c r="G20" s="204"/>
      <c r="H20" s="205">
        <v>4</v>
      </c>
    </row>
    <row r="21" spans="2:11" x14ac:dyDescent="0.25">
      <c r="B21" s="130" t="s">
        <v>6</v>
      </c>
      <c r="C21" s="204">
        <v>22</v>
      </c>
      <c r="D21" s="204">
        <v>63</v>
      </c>
      <c r="E21" s="204">
        <v>41</v>
      </c>
      <c r="F21" s="204">
        <v>47</v>
      </c>
      <c r="G21" s="204">
        <v>35</v>
      </c>
      <c r="H21" s="205">
        <v>208</v>
      </c>
    </row>
    <row r="22" spans="2:11" x14ac:dyDescent="0.25">
      <c r="B22" s="130"/>
    </row>
    <row r="23" spans="2:11" x14ac:dyDescent="0.25">
      <c r="B23" s="207" t="s">
        <v>7</v>
      </c>
      <c r="C23" s="207"/>
      <c r="D23" s="207"/>
      <c r="E23" s="207"/>
      <c r="F23" s="207"/>
      <c r="G23" s="207"/>
      <c r="H23" s="207"/>
      <c r="I23" s="207"/>
      <c r="J23" s="207"/>
      <c r="K23" s="207"/>
    </row>
    <row r="44" spans="2:16" x14ac:dyDescent="0.25">
      <c r="B44" s="206" t="s">
        <v>8</v>
      </c>
      <c r="C44" s="206"/>
      <c r="D44" s="206"/>
      <c r="E44" s="206"/>
      <c r="F44" s="206"/>
      <c r="G44" s="206"/>
      <c r="H44" s="206"/>
      <c r="I44" s="206"/>
      <c r="J44" s="206"/>
      <c r="K44" s="206"/>
      <c r="L44" s="206"/>
      <c r="M44" s="206"/>
      <c r="N44" s="206"/>
      <c r="O44" s="206"/>
      <c r="P44" s="206"/>
    </row>
    <row r="46" spans="2:16" x14ac:dyDescent="0.25">
      <c r="B46" s="98" t="s">
        <v>9</v>
      </c>
      <c r="C46" s="98" t="s">
        <v>4</v>
      </c>
    </row>
    <row r="47" spans="2:16" x14ac:dyDescent="0.25">
      <c r="B47" s="98" t="s">
        <v>5</v>
      </c>
      <c r="C47" s="129">
        <v>44562</v>
      </c>
      <c r="D47" s="129">
        <v>44593</v>
      </c>
      <c r="E47" s="129">
        <v>44621</v>
      </c>
      <c r="F47" s="129">
        <v>44652</v>
      </c>
      <c r="G47" s="129">
        <v>44682</v>
      </c>
      <c r="H47" s="129">
        <v>44713</v>
      </c>
      <c r="I47" s="129">
        <v>44743</v>
      </c>
      <c r="J47" s="129">
        <v>44774</v>
      </c>
      <c r="K47" s="129">
        <v>44805</v>
      </c>
      <c r="L47" s="129">
        <v>44835</v>
      </c>
      <c r="M47" s="129">
        <v>44866</v>
      </c>
      <c r="N47" s="129">
        <v>44896</v>
      </c>
      <c r="O47" s="129">
        <v>44927</v>
      </c>
      <c r="P47" t="s">
        <v>6</v>
      </c>
    </row>
    <row r="48" spans="2:16" x14ac:dyDescent="0.25">
      <c r="B48" s="61" t="s">
        <v>10</v>
      </c>
      <c r="C48" s="204"/>
      <c r="D48" s="204"/>
      <c r="E48" s="204"/>
      <c r="F48" s="204">
        <v>2</v>
      </c>
      <c r="G48" s="204"/>
      <c r="H48" s="204">
        <v>2</v>
      </c>
      <c r="I48" s="204">
        <v>1</v>
      </c>
      <c r="J48" s="204">
        <v>1</v>
      </c>
      <c r="K48" s="204">
        <v>1</v>
      </c>
      <c r="L48" s="204">
        <v>3</v>
      </c>
      <c r="M48" s="204">
        <v>6</v>
      </c>
      <c r="N48" s="204">
        <v>2</v>
      </c>
      <c r="O48" s="204">
        <v>1</v>
      </c>
      <c r="P48" s="204">
        <v>19</v>
      </c>
    </row>
    <row r="49" spans="2:16" x14ac:dyDescent="0.25">
      <c r="B49" s="61" t="s">
        <v>11</v>
      </c>
      <c r="C49" s="204">
        <v>4</v>
      </c>
      <c r="D49" s="204">
        <v>5</v>
      </c>
      <c r="E49" s="204">
        <v>3</v>
      </c>
      <c r="F49" s="204">
        <v>7</v>
      </c>
      <c r="G49" s="204">
        <v>8</v>
      </c>
      <c r="H49" s="204">
        <v>14</v>
      </c>
      <c r="I49" s="204">
        <v>3</v>
      </c>
      <c r="J49" s="204">
        <v>3</v>
      </c>
      <c r="K49" s="204">
        <v>9</v>
      </c>
      <c r="L49" s="204">
        <v>2</v>
      </c>
      <c r="M49" s="204">
        <v>30</v>
      </c>
      <c r="N49" s="204">
        <v>2</v>
      </c>
      <c r="O49" s="204"/>
      <c r="P49" s="204">
        <v>90</v>
      </c>
    </row>
    <row r="50" spans="2:16" x14ac:dyDescent="0.25">
      <c r="B50" s="61" t="s">
        <v>12</v>
      </c>
      <c r="C50" s="204"/>
      <c r="D50" s="204"/>
      <c r="E50" s="204"/>
      <c r="F50" s="204"/>
      <c r="G50" s="204"/>
      <c r="H50" s="204">
        <v>1</v>
      </c>
      <c r="I50" s="204"/>
      <c r="J50" s="204"/>
      <c r="K50" s="204"/>
      <c r="L50" s="204"/>
      <c r="M50" s="204"/>
      <c r="N50" s="204"/>
      <c r="O50" s="204"/>
      <c r="P50" s="204">
        <v>1</v>
      </c>
    </row>
    <row r="51" spans="2:16" x14ac:dyDescent="0.25">
      <c r="B51" s="61" t="s">
        <v>13</v>
      </c>
      <c r="C51" s="204">
        <v>1</v>
      </c>
      <c r="D51" s="204"/>
      <c r="E51" s="204"/>
      <c r="F51" s="204"/>
      <c r="G51" s="204">
        <v>1</v>
      </c>
      <c r="H51" s="204"/>
      <c r="I51" s="204">
        <v>1</v>
      </c>
      <c r="J51" s="204"/>
      <c r="K51" s="204">
        <v>1</v>
      </c>
      <c r="L51" s="204">
        <v>1</v>
      </c>
      <c r="M51" s="204"/>
      <c r="N51" s="204">
        <v>1</v>
      </c>
      <c r="O51" s="204"/>
      <c r="P51" s="204">
        <v>6</v>
      </c>
    </row>
    <row r="52" spans="2:16" x14ac:dyDescent="0.25">
      <c r="B52" s="61" t="s">
        <v>14</v>
      </c>
      <c r="C52" s="204">
        <v>2</v>
      </c>
      <c r="D52" s="204">
        <v>1</v>
      </c>
      <c r="E52" s="204">
        <v>3</v>
      </c>
      <c r="F52" s="204">
        <v>6</v>
      </c>
      <c r="G52" s="204">
        <v>2</v>
      </c>
      <c r="H52" s="204">
        <v>11</v>
      </c>
      <c r="I52" s="204">
        <v>8</v>
      </c>
      <c r="J52" s="204">
        <v>5</v>
      </c>
      <c r="K52" s="204"/>
      <c r="L52" s="204">
        <v>7</v>
      </c>
      <c r="M52" s="204">
        <v>17</v>
      </c>
      <c r="N52" s="204">
        <v>2</v>
      </c>
      <c r="O52" s="204">
        <v>3</v>
      </c>
      <c r="P52" s="204">
        <v>67</v>
      </c>
    </row>
    <row r="53" spans="2:16" x14ac:dyDescent="0.25">
      <c r="B53" s="61" t="s">
        <v>15</v>
      </c>
      <c r="C53" s="204">
        <v>2</v>
      </c>
      <c r="D53" s="204">
        <v>1</v>
      </c>
      <c r="E53" s="204"/>
      <c r="F53" s="204"/>
      <c r="G53" s="204">
        <v>1</v>
      </c>
      <c r="H53" s="204">
        <v>3</v>
      </c>
      <c r="I53" s="204"/>
      <c r="J53" s="204">
        <v>1</v>
      </c>
      <c r="K53" s="204">
        <v>4</v>
      </c>
      <c r="L53" s="204">
        <v>3</v>
      </c>
      <c r="M53" s="204">
        <v>7</v>
      </c>
      <c r="N53" s="204">
        <v>3</v>
      </c>
      <c r="O53" s="204"/>
      <c r="P53" s="204">
        <v>25</v>
      </c>
    </row>
    <row r="54" spans="2:16" x14ac:dyDescent="0.25">
      <c r="B54" s="61" t="s">
        <v>6</v>
      </c>
      <c r="C54" s="204">
        <v>9</v>
      </c>
      <c r="D54" s="204">
        <v>7</v>
      </c>
      <c r="E54" s="204">
        <v>6</v>
      </c>
      <c r="F54" s="204">
        <v>15</v>
      </c>
      <c r="G54" s="204">
        <v>12</v>
      </c>
      <c r="H54" s="204">
        <v>31</v>
      </c>
      <c r="I54" s="204">
        <v>13</v>
      </c>
      <c r="J54" s="204">
        <v>10</v>
      </c>
      <c r="K54" s="204">
        <v>15</v>
      </c>
      <c r="L54" s="204">
        <v>16</v>
      </c>
      <c r="M54" s="204">
        <v>60</v>
      </c>
      <c r="N54" s="204">
        <v>10</v>
      </c>
      <c r="O54" s="204">
        <v>4</v>
      </c>
      <c r="P54" s="204">
        <v>208</v>
      </c>
    </row>
  </sheetData>
  <mergeCells count="3">
    <mergeCell ref="B2:H2"/>
    <mergeCell ref="B44:P44"/>
    <mergeCell ref="B23:K23"/>
  </mergeCell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B2:J221"/>
  <sheetViews>
    <sheetView workbookViewId="0">
      <selection activeCell="B176" sqref="B176:B210"/>
    </sheetView>
  </sheetViews>
  <sheetFormatPr baseColWidth="10" defaultColWidth="11.42578125" defaultRowHeight="15" x14ac:dyDescent="0.25"/>
  <cols>
    <col min="1" max="1" width="5.28515625" customWidth="1"/>
    <col min="2" max="2" width="17.42578125" customWidth="1"/>
    <col min="3" max="3" width="24.5703125" style="61" customWidth="1"/>
    <col min="4" max="4" width="11.42578125" style="61" customWidth="1"/>
    <col min="5" max="5" width="30.7109375" customWidth="1"/>
    <col min="6" max="6" width="28" customWidth="1"/>
    <col min="7" max="7" width="22.85546875" customWidth="1"/>
    <col min="8" max="8" width="29.140625" customWidth="1"/>
    <col min="9" max="9" width="17.5703125" customWidth="1"/>
    <col min="10" max="10" width="29.140625" customWidth="1"/>
  </cols>
  <sheetData>
    <row r="2" spans="2:10" ht="33" customHeight="1" x14ac:dyDescent="0.25">
      <c r="B2" s="58" t="s">
        <v>16</v>
      </c>
      <c r="C2" s="60" t="s">
        <v>17</v>
      </c>
      <c r="D2" s="58" t="s">
        <v>18</v>
      </c>
      <c r="E2" s="55" t="s">
        <v>19</v>
      </c>
      <c r="F2" s="54" t="s">
        <v>20</v>
      </c>
      <c r="G2" s="58" t="s">
        <v>1</v>
      </c>
      <c r="H2" s="59" t="s">
        <v>21</v>
      </c>
      <c r="I2" s="54" t="s">
        <v>22</v>
      </c>
      <c r="J2" s="59" t="s">
        <v>23</v>
      </c>
    </row>
    <row r="3" spans="2:10" ht="81" hidden="1" customHeight="1" x14ac:dyDescent="0.25">
      <c r="B3" s="64" t="s">
        <v>414</v>
      </c>
      <c r="C3" s="64" t="str">
        <f>'Compon 1 Riesgos de corrupción'!B10</f>
        <v>Política de Administración de Riesgos de corrupción</v>
      </c>
      <c r="D3" s="64" t="str">
        <f>'Compon 1 Riesgos de corrupción'!C$10</f>
        <v>1.1</v>
      </c>
      <c r="E3" s="64" t="str">
        <f>'Compon 1 Riesgos de corrupción'!D$10</f>
        <v>Revisar la Política de Administración del Riesgo de gestión y corrupción, en caso de requerir ajuste se realizará la modificación.</v>
      </c>
      <c r="F3" s="64" t="str">
        <f>'Compon 1 Riesgos de corrupción'!E$10</f>
        <v>Un (1) acta de revisión de la política y/o si se requiere se realizará el ajuste del documento</v>
      </c>
      <c r="G3" s="64" t="str">
        <f>'Compon 1 Riesgos de corrupción'!F10</f>
        <v>Oficina Asesora de Planeación</v>
      </c>
      <c r="H3" s="64" t="str">
        <f>'Compon 1 Riesgos de corrupción'!G10</f>
        <v>Proceso Direccionamiento Estratégico  e Innovación (Planeación)</v>
      </c>
      <c r="I3" s="128">
        <f>'Compon 1 Riesgos de corrupción'!H$10</f>
        <v>44866</v>
      </c>
      <c r="J3" s="64"/>
    </row>
    <row r="4" spans="2:10" ht="81" hidden="1" customHeight="1" x14ac:dyDescent="0.25">
      <c r="B4" s="64" t="s">
        <v>414</v>
      </c>
      <c r="C4" s="64" t="str">
        <f>'Compon 1 Riesgos de corrupción'!B$12</f>
        <v>Construcción del Mapa de Riesgos de corrupción</v>
      </c>
      <c r="D4" s="64" t="str">
        <f>'Compon 1 Riesgos de corrupción'!C$10</f>
        <v>1.1</v>
      </c>
      <c r="E4" s="64" t="str">
        <f>'Compon 1 Riesgos de corrupción'!D$10</f>
        <v>Revisar la Política de Administración del Riesgo de gestión y corrupción, en caso de requerir ajuste se realizará la modificación.</v>
      </c>
      <c r="F4" s="64" t="str">
        <f>'Compon 1 Riesgos de corrupción'!E$10</f>
        <v>Un (1) acta de revisión de la política y/o si se requiere se realizará el ajuste del documento</v>
      </c>
      <c r="G4" s="64" t="str">
        <f>'Compon 1 Riesgos de corrupción'!F11</f>
        <v xml:space="preserve">Todas las dependencias de la Entidad </v>
      </c>
      <c r="H4" s="64" t="str">
        <f>'Compon 1 Riesgos de corrupción'!G11</f>
        <v xml:space="preserve">Enlaces de proceso </v>
      </c>
      <c r="I4" s="128">
        <f>'Compon 1 Riesgos de corrupción'!H$10</f>
        <v>44866</v>
      </c>
      <c r="J4" s="64"/>
    </row>
    <row r="5" spans="2:10" ht="22.5" hidden="1" x14ac:dyDescent="0.25">
      <c r="B5" s="64" t="s">
        <v>414</v>
      </c>
      <c r="C5" s="64" t="str">
        <f>'Compon 1 Riesgos de corrupción'!B$12</f>
        <v>Construcción del Mapa de Riesgos de corrupción</v>
      </c>
      <c r="D5" s="64" t="str">
        <f>'Compon 1 Riesgos de corrupción'!C12</f>
        <v>1.2</v>
      </c>
      <c r="E5" s="64" t="str">
        <f>'Compon 1 Riesgos de corrupción'!D12</f>
        <v>Construir los mapas de riesgos de los procesos de la Entidad</v>
      </c>
      <c r="F5" s="64" t="str">
        <f>'Compon 1 Riesgos de corrupción'!E12</f>
        <v xml:space="preserve">(17) mapas de Riesgos aprobados por cada proceso. </v>
      </c>
      <c r="G5" s="64" t="str">
        <f>'Compon 1 Riesgos de corrupción'!F12</f>
        <v xml:space="preserve">Todas las dependencias de la Entidad </v>
      </c>
      <c r="H5" s="64" t="str">
        <f>'Compon 1 Riesgos de corrupción'!G12</f>
        <v>Responsables Directivos</v>
      </c>
      <c r="I5" s="128">
        <f>'Compon 1 Riesgos de corrupción'!H12</f>
        <v>44562</v>
      </c>
      <c r="J5" s="64"/>
    </row>
    <row r="6" spans="2:10" ht="33.75" hidden="1" x14ac:dyDescent="0.25">
      <c r="B6" s="64" t="s">
        <v>414</v>
      </c>
      <c r="C6" s="64" t="str">
        <f>'Compon 1 Riesgos de corrupción'!B$12</f>
        <v>Construcción del Mapa de Riesgos de corrupción</v>
      </c>
      <c r="D6" s="64" t="str">
        <f>'Compon 1 Riesgos de corrupción'!C13</f>
        <v>1.3</v>
      </c>
      <c r="E6" s="64" t="str">
        <f>'Compon 1 Riesgos de corrupción'!D13</f>
        <v>Sensibilizar a los funcionarios y contratistas de la Entidad, sobre Riesgos y su respectivo seguimiento</v>
      </c>
      <c r="F6" s="64" t="str">
        <f>'Compon 1 Riesgos de corrupción'!E13</f>
        <v xml:space="preserve">Una (1) sensibilización con funcionarios y contratistas de la entidad sobre gestión del riesgo </v>
      </c>
      <c r="G6" s="64" t="str">
        <f>'Compon 1 Riesgos de corrupción'!F13</f>
        <v>Oficina Asesora de Planeación</v>
      </c>
      <c r="H6" s="64" t="str">
        <f>'Compon 1 Riesgos de corrupción'!G13</f>
        <v>Proceso Direccionamiento Estratégico  e Innovación (Planeación)</v>
      </c>
      <c r="I6" s="128">
        <f>'Compon 1 Riesgos de corrupción'!H13</f>
        <v>44652</v>
      </c>
      <c r="J6" s="64"/>
    </row>
    <row r="7" spans="2:10" ht="33.75" hidden="1" x14ac:dyDescent="0.25">
      <c r="B7" s="64" t="s">
        <v>414</v>
      </c>
      <c r="C7" s="64" t="str">
        <f>'Compon 1 Riesgos de corrupción'!B$12</f>
        <v>Construcción del Mapa de Riesgos de corrupción</v>
      </c>
      <c r="D7" s="64" t="str">
        <f>'Compon 1 Riesgos de corrupción'!C14</f>
        <v>1.4</v>
      </c>
      <c r="E7" s="64" t="str">
        <f>'Compon 1 Riesgos de corrupción'!D14</f>
        <v xml:space="preserve">Revisión, actualización y mejora a los mapas de riesgos de la Entidad. </v>
      </c>
      <c r="F7" s="64" t="str">
        <f>'Compon 1 Riesgos de corrupción'!E14</f>
        <v>(17) correos electrónicos con observaciones de mejora a los mapas de riesgo</v>
      </c>
      <c r="G7" s="64" t="str">
        <f>'Compon 1 Riesgos de corrupción'!F$14</f>
        <v>Oficina Asesora de Planeación</v>
      </c>
      <c r="H7" s="64" t="str">
        <f>'Compon 1 Riesgos de corrupción'!G$14</f>
        <v>Proceso Direccionamiento Estratégico  e Innovación (Planeación)</v>
      </c>
      <c r="I7" s="128">
        <f>'Compon 1 Riesgos de corrupción'!H14</f>
        <v>44682</v>
      </c>
      <c r="J7" s="64"/>
    </row>
    <row r="8" spans="2:10" ht="39" hidden="1" customHeight="1" x14ac:dyDescent="0.25">
      <c r="B8" s="64" t="s">
        <v>414</v>
      </c>
      <c r="C8" s="64" t="str">
        <f>'Compon 1 Riesgos de corrupción'!B$12</f>
        <v>Construcción del Mapa de Riesgos de corrupción</v>
      </c>
      <c r="D8" s="64" t="str">
        <f>'Compon 1 Riesgos de corrupción'!C14</f>
        <v>1.4</v>
      </c>
      <c r="E8" s="64" t="str">
        <f>'Compon 1 Riesgos de corrupción'!D14</f>
        <v xml:space="preserve">Revisión, actualización y mejora a los mapas de riesgos de la Entidad. </v>
      </c>
      <c r="F8" s="64" t="str">
        <f>'Compon 1 Riesgos de corrupción'!E14</f>
        <v>(17) correos electrónicos con observaciones de mejora a los mapas de riesgo</v>
      </c>
      <c r="G8" s="64" t="str">
        <f>'Compon 1 Riesgos de corrupción'!F$14</f>
        <v>Oficina Asesora de Planeación</v>
      </c>
      <c r="H8" s="64" t="str">
        <f>'Compon 1 Riesgos de corrupción'!G$14</f>
        <v>Proceso Direccionamiento Estratégico  e Innovación (Planeación)</v>
      </c>
      <c r="I8" s="128">
        <f>'Compon 1 Riesgos de corrupción'!H15</f>
        <v>44713</v>
      </c>
      <c r="J8" s="64"/>
    </row>
    <row r="9" spans="2:10" ht="33.75" hidden="1" x14ac:dyDescent="0.25">
      <c r="B9" s="64" t="s">
        <v>414</v>
      </c>
      <c r="C9" s="64" t="str">
        <f>'Compon 1 Riesgos de corrupción'!B$12</f>
        <v>Construcción del Mapa de Riesgos de corrupción</v>
      </c>
      <c r="D9" s="64" t="str">
        <f>'Compon 1 Riesgos de corrupción'!C16</f>
        <v>1.5</v>
      </c>
      <c r="E9" s="64" t="str">
        <f>'Compon 1 Riesgos de corrupción'!D16</f>
        <v>Sensibilizar al equipo de trabajo de los procesos sobre su mapa de riesgos y su respectivo seguimiento</v>
      </c>
      <c r="F9" s="64" t="str">
        <f>'Compon 1 Riesgos de corrupción'!E16</f>
        <v xml:space="preserve">(17) sensibilización con el equipo de trabajo de los procesos sobre la gestión su mapa de riesgo </v>
      </c>
      <c r="G9" s="64" t="str">
        <f>'Compon 1 Riesgos de corrupción'!F16</f>
        <v xml:space="preserve">Todas las dependencias de la Entidad </v>
      </c>
      <c r="H9" s="64" t="str">
        <f>'Compon 1 Riesgos de corrupción'!G16</f>
        <v>Enlaces de proceso</v>
      </c>
      <c r="I9" s="128">
        <f>'Compon 1 Riesgos de corrupción'!H16</f>
        <v>44774</v>
      </c>
      <c r="J9" s="64"/>
    </row>
    <row r="10" spans="2:10" ht="33.75" hidden="1" x14ac:dyDescent="0.25">
      <c r="B10" s="64" t="s">
        <v>414</v>
      </c>
      <c r="C10" s="64" t="str">
        <f>'Compon 1 Riesgos de corrupción'!B$17</f>
        <v>Consulta y divulgación</v>
      </c>
      <c r="D10" s="64" t="str">
        <f>'Compon 1 Riesgos de corrupción'!C17</f>
        <v>1.6</v>
      </c>
      <c r="E10" s="64" t="str">
        <f>'Compon 1 Riesgos de corrupción'!D17</f>
        <v>Realizar la consulta a la ciudadanía sobre el mapa de riesgo publicado en la página web de la Entidad.</v>
      </c>
      <c r="F10" s="64" t="str">
        <f>'Compon 1 Riesgos de corrupción'!E17</f>
        <v>(1) publicación en la página web el mapa de riesgo</v>
      </c>
      <c r="G10" s="64" t="str">
        <f>'Compon 1 Riesgos de corrupción'!F17</f>
        <v>Oficina Asesora de Planeación</v>
      </c>
      <c r="H10" s="64" t="str">
        <f>'Compon 1 Riesgos de corrupción'!G17</f>
        <v>Proceso Direccionamiento Estratégico  e Innovación (Planeación)</v>
      </c>
      <c r="I10" s="128">
        <f>'Compon 1 Riesgos de corrupción'!H17</f>
        <v>44562</v>
      </c>
      <c r="J10" s="64"/>
    </row>
    <row r="11" spans="2:10" ht="45" hidden="1" x14ac:dyDescent="0.25">
      <c r="B11" s="64" t="s">
        <v>414</v>
      </c>
      <c r="C11" s="64" t="str">
        <f>'Compon 1 Riesgos de corrupción'!B$17</f>
        <v>Consulta y divulgación</v>
      </c>
      <c r="D11" s="64" t="str">
        <f>'Compon 1 Riesgos de corrupción'!C18</f>
        <v>1.7</v>
      </c>
      <c r="E11" s="64" t="str">
        <f>'Compon 1 Riesgos de corrupción'!D18</f>
        <v>Realizar la divulgación y publicación del Plan Anticorrupción y de Atención al Ciudadano</v>
      </c>
      <c r="F11" s="64" t="str">
        <f>'Compon 1 Riesgos de corrupción'!E18</f>
        <v xml:space="preserve">Un (1) Plan anticorrupción publicado en página web y divulgado a través de los canales de comunicación de la Entidad. </v>
      </c>
      <c r="G11" s="64" t="str">
        <f>'Compon 1 Riesgos de corrupción'!F18</f>
        <v>Oficina Asesora de Planeación</v>
      </c>
      <c r="H11" s="64" t="str">
        <f>'Compon 1 Riesgos de corrupción'!G18</f>
        <v>Proceso de Atención a Partes Interesadas y Comunicaciones
(Comunicaciones)</v>
      </c>
      <c r="I11" s="128">
        <f>'Compon 1 Riesgos de corrupción'!H18</f>
        <v>44562</v>
      </c>
      <c r="J11" s="64"/>
    </row>
    <row r="12" spans="2:10" ht="70.5" hidden="1" customHeight="1" x14ac:dyDescent="0.25">
      <c r="B12" s="64" t="s">
        <v>414</v>
      </c>
      <c r="C12" s="64" t="str">
        <f>'Compon 1 Riesgos de corrupción'!B$17</f>
        <v>Consulta y divulgación</v>
      </c>
      <c r="D12" s="64" t="str">
        <f>'Compon 1 Riesgos de corrupción'!C$19</f>
        <v>1.8</v>
      </c>
      <c r="E12" s="64" t="str">
        <f>'Compon 1 Riesgos de corrupción'!D$19</f>
        <v>Divulgar la Política de Administración del Riesgo en la Entidad.</v>
      </c>
      <c r="F12" s="64" t="str">
        <f>'Compon 1 Riesgos de corrupción'!E$19</f>
        <v>Dos (2) divulgaciones de la política de Administración del Riesgo en la Entidad.</v>
      </c>
      <c r="G12" s="64" t="str">
        <f>'Compon 1 Riesgos de corrupción'!F$19</f>
        <v>Oficina Asesora de Planeación</v>
      </c>
      <c r="H12" s="64" t="str">
        <f>'Compon 1 Riesgos de corrupción'!G19</f>
        <v xml:space="preserve"> Proceso Direccionamiento Estratégico  e Innovación (Planeación)</v>
      </c>
      <c r="I12" s="128">
        <f>'Compon 1 Riesgos de corrupción'!H$19</f>
        <v>44652</v>
      </c>
      <c r="J12" s="64"/>
    </row>
    <row r="13" spans="2:10" ht="70.5" hidden="1" customHeight="1" x14ac:dyDescent="0.25">
      <c r="B13" s="64" t="s">
        <v>414</v>
      </c>
      <c r="C13" s="64" t="str">
        <f>'Compon 1 Riesgos de corrupción'!B$17</f>
        <v>Consulta y divulgación</v>
      </c>
      <c r="D13" s="64" t="str">
        <f>'Compon 1 Riesgos de corrupción'!C$19</f>
        <v>1.8</v>
      </c>
      <c r="E13" s="64" t="str">
        <f>'Compon 1 Riesgos de corrupción'!D$19</f>
        <v>Divulgar la Política de Administración del Riesgo en la Entidad.</v>
      </c>
      <c r="F13" s="64" t="str">
        <f>'Compon 1 Riesgos de corrupción'!E$19</f>
        <v>Dos (2) divulgaciones de la política de Administración del Riesgo en la Entidad.</v>
      </c>
      <c r="G13" s="64" t="str">
        <f>'Compon 1 Riesgos de corrupción'!F$19</f>
        <v>Oficina Asesora de Planeación</v>
      </c>
      <c r="H13" s="64" t="str">
        <f>'Compon 1 Riesgos de corrupción'!G20</f>
        <v>Proceso de Atención a Partes Interesadas y Comunicaciones
(Comunicaciones)</v>
      </c>
      <c r="I13" s="128">
        <f>'Compon 1 Riesgos de corrupción'!H$19</f>
        <v>44652</v>
      </c>
      <c r="J13" s="64"/>
    </row>
    <row r="14" spans="2:10" ht="78.75" hidden="1" customHeight="1" x14ac:dyDescent="0.25">
      <c r="B14" s="64" t="s">
        <v>414</v>
      </c>
      <c r="C14" s="64" t="str">
        <f>'Compon 1 Riesgos de corrupción'!B$17</f>
        <v>Consulta y divulgación</v>
      </c>
      <c r="D14" s="64" t="str">
        <f>'Compon 1 Riesgos de corrupción'!C$19</f>
        <v>1.8</v>
      </c>
      <c r="E14" s="64" t="str">
        <f>'Compon 1 Riesgos de corrupción'!D$19</f>
        <v>Divulgar la Política de Administración del Riesgo en la Entidad.</v>
      </c>
      <c r="F14" s="64" t="str">
        <f>'Compon 1 Riesgos de corrupción'!E$19</f>
        <v>Dos (2) divulgaciones de la política de Administración del Riesgo en la Entidad.</v>
      </c>
      <c r="G14" s="64" t="str">
        <f>'Compon 1 Riesgos de corrupción'!F19</f>
        <v>Oficina Asesora de Planeación</v>
      </c>
      <c r="H14" s="64" t="str">
        <f>'Compon 1 Riesgos de corrupción'!G19</f>
        <v xml:space="preserve"> Proceso Direccionamiento Estratégico  e Innovación (Planeación)</v>
      </c>
      <c r="I14" s="128">
        <f>'Compon 1 Riesgos de corrupción'!H$20</f>
        <v>44805</v>
      </c>
      <c r="J14" s="64"/>
    </row>
    <row r="15" spans="2:10" ht="78.75" hidden="1" customHeight="1" x14ac:dyDescent="0.25">
      <c r="B15" s="64" t="s">
        <v>414</v>
      </c>
      <c r="C15" s="64" t="str">
        <f>'Compon 1 Riesgos de corrupción'!B$17</f>
        <v>Consulta y divulgación</v>
      </c>
      <c r="D15" s="64" t="str">
        <f>'Compon 1 Riesgos de corrupción'!C$19</f>
        <v>1.8</v>
      </c>
      <c r="E15" s="64" t="str">
        <f>'Compon 1 Riesgos de corrupción'!D$19</f>
        <v>Divulgar la Política de Administración del Riesgo en la Entidad.</v>
      </c>
      <c r="F15" s="64" t="str">
        <f>'Compon 1 Riesgos de corrupción'!E$19</f>
        <v>Dos (2) divulgaciones de la política de Administración del Riesgo en la Entidad.</v>
      </c>
      <c r="G15" s="64" t="str">
        <f>'Compon 1 Riesgos de corrupción'!F$19</f>
        <v>Oficina Asesora de Planeación</v>
      </c>
      <c r="H15" s="64" t="str">
        <f>'Compon 1 Riesgos de corrupción'!G20</f>
        <v>Proceso de Atención a Partes Interesadas y Comunicaciones
(Comunicaciones)</v>
      </c>
      <c r="I15" s="128">
        <f>'Compon 1 Riesgos de corrupción'!H$20</f>
        <v>44805</v>
      </c>
      <c r="J15" s="64"/>
    </row>
    <row r="16" spans="2:10" ht="54.75" hidden="1" customHeight="1" x14ac:dyDescent="0.25">
      <c r="B16" s="64" t="s">
        <v>414</v>
      </c>
      <c r="C16" s="64" t="str">
        <f>'Compon 1 Riesgos de corrupción'!B$21</f>
        <v>Monitoreo y revisión</v>
      </c>
      <c r="D16" s="64" t="str">
        <f>'Compon 1 Riesgos de corrupción'!C$21</f>
        <v>1.9</v>
      </c>
      <c r="E16" s="64" t="str">
        <f>'Compon 1 Riesgos de corrupción'!D$21</f>
        <v>Monitorear el mapa de riesgos, en donde sea pertinente</v>
      </c>
      <c r="F16" s="64" t="str">
        <f>'Compon 1 Riesgos de corrupción'!E$21</f>
        <v xml:space="preserve">Tres (3) monitoreos en el año de los mapas de riesgos </v>
      </c>
      <c r="G16" s="64" t="str">
        <f>'Compon 1 Riesgos de corrupción'!F$21</f>
        <v>Oficina Asesora de Planeación</v>
      </c>
      <c r="H16" s="64" t="str">
        <f>'Compon 1 Riesgos de corrupción'!G$21</f>
        <v xml:space="preserve"> Proceso Direccionamiento Estratégico  e Innovación (Planeación)</v>
      </c>
      <c r="I16" s="128">
        <f>'Compon 1 Riesgos de corrupción'!H$21</f>
        <v>44562</v>
      </c>
      <c r="J16" s="64"/>
    </row>
    <row r="17" spans="2:10" ht="54.75" hidden="1" customHeight="1" x14ac:dyDescent="0.25">
      <c r="B17" s="64" t="s">
        <v>414</v>
      </c>
      <c r="C17" s="64" t="str">
        <f>'Compon 1 Riesgos de corrupción'!B$21</f>
        <v>Monitoreo y revisión</v>
      </c>
      <c r="D17" s="64" t="str">
        <f>'Compon 1 Riesgos de corrupción'!C$21</f>
        <v>1.9</v>
      </c>
      <c r="E17" s="64" t="str">
        <f>'Compon 1 Riesgos de corrupción'!D$21</f>
        <v>Monitorear el mapa de riesgos, en donde sea pertinente</v>
      </c>
      <c r="F17" s="64" t="str">
        <f>'Compon 1 Riesgos de corrupción'!E$21</f>
        <v xml:space="preserve">Tres (3) monitoreos en el año de los mapas de riesgos </v>
      </c>
      <c r="G17" s="64" t="str">
        <f>'Compon 1 Riesgos de corrupción'!F$23</f>
        <v xml:space="preserve">Todas las dependencias de la Entidad </v>
      </c>
      <c r="H17" s="64" t="str">
        <f>'Compon 1 Riesgos de corrupción'!G$23</f>
        <v>Enlaces de proceso</v>
      </c>
      <c r="I17" s="128">
        <f>'Compon 1 Riesgos de corrupción'!H$21</f>
        <v>44562</v>
      </c>
      <c r="J17" s="64"/>
    </row>
    <row r="18" spans="2:10" ht="22.5" hidden="1" x14ac:dyDescent="0.25">
      <c r="B18" s="64" t="s">
        <v>414</v>
      </c>
      <c r="C18" s="64" t="str">
        <f>'Compon 1 Riesgos de corrupción'!B$21</f>
        <v>Monitoreo y revisión</v>
      </c>
      <c r="D18" s="64" t="str">
        <f>'Compon 1 Riesgos de corrupción'!C$21</f>
        <v>1.9</v>
      </c>
      <c r="E18" s="64" t="str">
        <f>'Compon 1 Riesgos de corrupción'!D$21</f>
        <v>Monitorear el mapa de riesgos, en donde sea pertinente</v>
      </c>
      <c r="F18" s="64" t="str">
        <f>'Compon 1 Riesgos de corrupción'!E$21</f>
        <v xml:space="preserve">Tres (3) monitoreos en el año de los mapas de riesgos </v>
      </c>
      <c r="G18" s="64" t="str">
        <f>'Compon 1 Riesgos de corrupción'!F$21</f>
        <v>Oficina Asesora de Planeación</v>
      </c>
      <c r="H18" s="64" t="str">
        <f>'Compon 1 Riesgos de corrupción'!G$21</f>
        <v xml:space="preserve"> Proceso Direccionamiento Estratégico  e Innovación (Planeación)</v>
      </c>
      <c r="I18" s="128">
        <f>'Compon 1 Riesgos de corrupción'!H$22</f>
        <v>44682</v>
      </c>
      <c r="J18" s="64"/>
    </row>
    <row r="19" spans="2:10" ht="22.5" hidden="1" x14ac:dyDescent="0.25">
      <c r="B19" s="64" t="s">
        <v>414</v>
      </c>
      <c r="C19" s="64" t="str">
        <f>'Compon 1 Riesgos de corrupción'!B$21</f>
        <v>Monitoreo y revisión</v>
      </c>
      <c r="D19" s="64" t="str">
        <f>'Compon 1 Riesgos de corrupción'!C$21</f>
        <v>1.9</v>
      </c>
      <c r="E19" s="64" t="str">
        <f>'Compon 1 Riesgos de corrupción'!D$21</f>
        <v>Monitorear el mapa de riesgos, en donde sea pertinente</v>
      </c>
      <c r="F19" s="64" t="str">
        <f>'Compon 1 Riesgos de corrupción'!E$21</f>
        <v xml:space="preserve">Tres (3) monitoreos en el año de los mapas de riesgos </v>
      </c>
      <c r="G19" s="64" t="str">
        <f>'Compon 1 Riesgos de corrupción'!F$23</f>
        <v xml:space="preserve">Todas las dependencias de la Entidad </v>
      </c>
      <c r="H19" s="64" t="str">
        <f>'Compon 1 Riesgos de corrupción'!G$23</f>
        <v>Enlaces de proceso</v>
      </c>
      <c r="I19" s="128">
        <f>'Compon 1 Riesgos de corrupción'!H$22</f>
        <v>44682</v>
      </c>
      <c r="J19" s="64"/>
    </row>
    <row r="20" spans="2:10" ht="22.5" hidden="1" x14ac:dyDescent="0.25">
      <c r="B20" s="64" t="s">
        <v>414</v>
      </c>
      <c r="C20" s="64" t="str">
        <f>'Compon 1 Riesgos de corrupción'!B$21</f>
        <v>Monitoreo y revisión</v>
      </c>
      <c r="D20" s="64" t="str">
        <f>'Compon 1 Riesgos de corrupción'!C$21</f>
        <v>1.9</v>
      </c>
      <c r="E20" s="64" t="str">
        <f>'Compon 1 Riesgos de corrupción'!D$21</f>
        <v>Monitorear el mapa de riesgos, en donde sea pertinente</v>
      </c>
      <c r="F20" s="64" t="str">
        <f>'Compon 1 Riesgos de corrupción'!E$21</f>
        <v xml:space="preserve">Tres (3) monitoreos en el año de los mapas de riesgos </v>
      </c>
      <c r="G20" s="64" t="str">
        <f>'Compon 1 Riesgos de corrupción'!F$21</f>
        <v>Oficina Asesora de Planeación</v>
      </c>
      <c r="H20" s="64" t="str">
        <f>'Compon 1 Riesgos de corrupción'!G$21</f>
        <v xml:space="preserve"> Proceso Direccionamiento Estratégico  e Innovación (Planeación)</v>
      </c>
      <c r="I20" s="128">
        <f>'Compon 1 Riesgos de corrupción'!H$23</f>
        <v>44805</v>
      </c>
      <c r="J20" s="64"/>
    </row>
    <row r="21" spans="2:10" ht="22.5" hidden="1" x14ac:dyDescent="0.25">
      <c r="B21" s="64" t="s">
        <v>414</v>
      </c>
      <c r="C21" s="64" t="str">
        <f>'Compon 1 Riesgos de corrupción'!B$21</f>
        <v>Monitoreo y revisión</v>
      </c>
      <c r="D21" s="64" t="str">
        <f>'Compon 1 Riesgos de corrupción'!C$21</f>
        <v>1.9</v>
      </c>
      <c r="E21" s="64" t="str">
        <f>'Compon 1 Riesgos de corrupción'!D$21</f>
        <v>Monitorear el mapa de riesgos, en donde sea pertinente</v>
      </c>
      <c r="F21" s="64" t="str">
        <f>'Compon 1 Riesgos de corrupción'!E$21</f>
        <v xml:space="preserve">Tres (3) monitoreos en el año de los mapas de riesgos </v>
      </c>
      <c r="G21" s="64" t="str">
        <f>'Compon 1 Riesgos de corrupción'!F$23</f>
        <v xml:space="preserve">Todas las dependencias de la Entidad </v>
      </c>
      <c r="H21" s="64" t="str">
        <f>'Compon 1 Riesgos de corrupción'!G$23</f>
        <v>Enlaces de proceso</v>
      </c>
      <c r="I21" s="128">
        <f>'Compon 1 Riesgos de corrupción'!H$23</f>
        <v>44805</v>
      </c>
      <c r="J21" s="64"/>
    </row>
    <row r="22" spans="2:10" ht="33.75" hidden="1" x14ac:dyDescent="0.25">
      <c r="B22" s="64" t="s">
        <v>414</v>
      </c>
      <c r="C22" s="64" t="str">
        <f>'Compon 1 Riesgos de corrupción'!B$21</f>
        <v>Monitoreo y revisión</v>
      </c>
      <c r="D22" s="64" t="str">
        <f>'Compon 1 Riesgos de corrupción'!C$24</f>
        <v>1.10</v>
      </c>
      <c r="E22" s="64" t="str">
        <f>'Compon 1 Riesgos de corrupción'!D$24</f>
        <v>Realizar el seguimiento a los riesgos de corrupción y publicar el respectivo informe en la página web.</v>
      </c>
      <c r="F22" s="64" t="str">
        <f>'Compon 1 Riesgos de corrupción'!E$24</f>
        <v>Tres (3) informes de seguimiento a los riesgos de corrupción publicados y socializados.</v>
      </c>
      <c r="G22" s="64" t="str">
        <f>'Compon 1 Riesgos de corrupción'!F$24</f>
        <v>Oficina de Control Interno</v>
      </c>
      <c r="H22" s="64" t="str">
        <f>'Compon 1 Riesgos de corrupción'!G$24</f>
        <v xml:space="preserve">Proceso Control, Evaluación y Mejora de la Gestión </v>
      </c>
      <c r="I22" s="128">
        <f>'Compon 1 Riesgos de corrupción'!H24</f>
        <v>44562</v>
      </c>
      <c r="J22" s="64"/>
    </row>
    <row r="23" spans="2:10" ht="33.75" hidden="1" x14ac:dyDescent="0.25">
      <c r="B23" s="64" t="s">
        <v>414</v>
      </c>
      <c r="C23" s="64" t="str">
        <f>'Compon 1 Riesgos de corrupción'!B$21</f>
        <v>Monitoreo y revisión</v>
      </c>
      <c r="D23" s="64" t="str">
        <f>'Compon 1 Riesgos de corrupción'!C$24</f>
        <v>1.10</v>
      </c>
      <c r="E23" s="64" t="str">
        <f>'Compon 1 Riesgos de corrupción'!D$24</f>
        <v>Realizar el seguimiento a los riesgos de corrupción y publicar el respectivo informe en la página web.</v>
      </c>
      <c r="F23" s="64" t="str">
        <f>'Compon 1 Riesgos de corrupción'!E$24</f>
        <v>Tres (3) informes de seguimiento a los riesgos de corrupción publicados y socializados.</v>
      </c>
      <c r="G23" s="64" t="str">
        <f>'Compon 1 Riesgos de corrupción'!F$24</f>
        <v>Oficina de Control Interno</v>
      </c>
      <c r="H23" s="64" t="str">
        <f>'Compon 1 Riesgos de corrupción'!G$24</f>
        <v xml:space="preserve">Proceso Control, Evaluación y Mejora de la Gestión </v>
      </c>
      <c r="I23" s="128">
        <f>'Compon 1 Riesgos de corrupción'!H25</f>
        <v>44682</v>
      </c>
      <c r="J23" s="64"/>
    </row>
    <row r="24" spans="2:10" ht="33.75" hidden="1" x14ac:dyDescent="0.25">
      <c r="B24" s="64" t="s">
        <v>414</v>
      </c>
      <c r="C24" s="64" t="str">
        <f>'Compon 1 Riesgos de corrupción'!B$21</f>
        <v>Monitoreo y revisión</v>
      </c>
      <c r="D24" s="64" t="str">
        <f>'Compon 1 Riesgos de corrupción'!C$24</f>
        <v>1.10</v>
      </c>
      <c r="E24" s="64" t="str">
        <f>'Compon 1 Riesgos de corrupción'!D$24</f>
        <v>Realizar el seguimiento a los riesgos de corrupción y publicar el respectivo informe en la página web.</v>
      </c>
      <c r="F24" s="64" t="str">
        <f>'Compon 1 Riesgos de corrupción'!E$24</f>
        <v>Tres (3) informes de seguimiento a los riesgos de corrupción publicados y socializados.</v>
      </c>
      <c r="G24" s="64" t="str">
        <f>'Compon 1 Riesgos de corrupción'!F$24</f>
        <v>Oficina de Control Interno</v>
      </c>
      <c r="H24" s="64" t="str">
        <f>'Compon 1 Riesgos de corrupción'!G$24</f>
        <v xml:space="preserve">Proceso Control, Evaluación y Mejora de la Gestión </v>
      </c>
      <c r="I24" s="128">
        <f>'Compon 1 Riesgos de corrupción'!H26</f>
        <v>44805</v>
      </c>
      <c r="J24" s="64"/>
    </row>
    <row r="25" spans="2:10" ht="45.75" hidden="1" customHeight="1" x14ac:dyDescent="0.25">
      <c r="B25" s="64" t="s">
        <v>415</v>
      </c>
      <c r="C25" s="64" t="str">
        <f>'Estrategia Rendición de Cuentas'!B$10</f>
        <v>Subcomponente 1
Informar avances y resultados de la gestión con calidad y en lenguaje comprensible</v>
      </c>
      <c r="D25" s="64" t="str">
        <f>'Estrategia Rendición de Cuentas'!C$10</f>
        <v>3.1</v>
      </c>
      <c r="E25" s="64" t="str">
        <f>'Estrategia Rendición de Cuentas'!D$10</f>
        <v>Establecer el grupo interno responsable del diseño e implementación de la estrategia de rendición de cuentas</v>
      </c>
      <c r="F25" s="64" t="str">
        <f>'Estrategia Rendición de Cuentas'!E$10</f>
        <v xml:space="preserve">Conformación del un (1) grupo interno </v>
      </c>
      <c r="G25" s="64" t="str">
        <f>'Estrategia Rendición de Cuentas'!F$10</f>
        <v>Oficina Asesora de Planeación</v>
      </c>
      <c r="H25" s="64" t="str">
        <f>'Estrategia Rendición de Cuentas'!G$10</f>
        <v>Proceso Direccionamiento Estratégico  e Innovación (Planeación)</v>
      </c>
      <c r="I25" s="128">
        <f>'Estrategia Rendición de Cuentas'!H$10</f>
        <v>44682</v>
      </c>
      <c r="J25" s="64"/>
    </row>
    <row r="26" spans="2:10" ht="45.75" hidden="1" customHeight="1" x14ac:dyDescent="0.25">
      <c r="B26" s="64" t="s">
        <v>415</v>
      </c>
      <c r="C26" s="64" t="str">
        <f>'Estrategia Rendición de Cuentas'!B$10</f>
        <v>Subcomponente 1
Informar avances y resultados de la gestión con calidad y en lenguaje comprensible</v>
      </c>
      <c r="D26" s="64" t="str">
        <f>'Estrategia Rendición de Cuentas'!C$10</f>
        <v>3.1</v>
      </c>
      <c r="E26" s="64" t="str">
        <f>'Estrategia Rendición de Cuentas'!D$10</f>
        <v>Establecer el grupo interno responsable del diseño e implementación de la estrategia de rendición de cuentas</v>
      </c>
      <c r="F26" s="64" t="str">
        <f>'Estrategia Rendición de Cuentas'!E$10</f>
        <v xml:space="preserve">Conformación del un (1) grupo interno </v>
      </c>
      <c r="G26" s="64" t="str">
        <f>'Estrategia Rendición de Cuentas'!F$10</f>
        <v>Oficina Asesora de Planeación</v>
      </c>
      <c r="H26" s="64" t="str">
        <f>'Estrategia Rendición de Cuentas'!G11</f>
        <v>Proceso de Atención a Partes Interesadas y Comunicaciones
(Comunicaciones)</v>
      </c>
      <c r="I26" s="128">
        <f>'Estrategia Rendición de Cuentas'!H$10</f>
        <v>44682</v>
      </c>
      <c r="J26" s="64"/>
    </row>
    <row r="27" spans="2:10" ht="101.25" hidden="1" customHeight="1" x14ac:dyDescent="0.25">
      <c r="B27" s="64" t="s">
        <v>415</v>
      </c>
      <c r="C27" s="64" t="str">
        <f>'Estrategia Rendición de Cuentas'!B$10</f>
        <v>Subcomponente 1
Informar avances y resultados de la gestión con calidad y en lenguaje comprensible</v>
      </c>
      <c r="D27" s="64" t="str">
        <f>'Estrategia Rendición de Cuentas'!C$12</f>
        <v>3.2</v>
      </c>
      <c r="E27" s="64" t="str">
        <f>'Estrategia Rendición de Cuentas'!D$12</f>
        <v>Actualizar la caracterización de grupos de valor prioritarios en el que incluya información sobre los grupos étnicos ubicados en Bogotá para orientar los espacios de dialogo y audiencias públicas de rendición de cuentas</v>
      </c>
      <c r="F27" s="64" t="str">
        <f>'Estrategia Rendición de Cuentas'!E$12</f>
        <v>Una (1) matriz de caracterización de grupos de valor actualizada.
Un (1) Análisis de espacios de dialogo y audiencias públicas de rendición de cuentas</v>
      </c>
      <c r="G27" s="64" t="str">
        <f>'Estrategia Rendición de Cuentas'!F$12</f>
        <v>Gerencia Ambiental, Social y Atención al Usuario, GASA</v>
      </c>
      <c r="H27" s="64" t="str">
        <f>'Estrategia Rendición de Cuentas'!G12</f>
        <v>Proceso de Atención a Partes Interesadas y Comunicaciones
(Responsabilidad Social)</v>
      </c>
      <c r="I27" s="128">
        <f>'Estrategia Rendición de Cuentas'!H$12</f>
        <v>44835</v>
      </c>
      <c r="J27" s="64"/>
    </row>
    <row r="28" spans="2:10" ht="67.5" hidden="1" x14ac:dyDescent="0.25">
      <c r="B28" s="64" t="s">
        <v>415</v>
      </c>
      <c r="C28" s="64" t="str">
        <f>'Estrategia Rendición de Cuentas'!B$10</f>
        <v>Subcomponente 1
Informar avances y resultados de la gestión con calidad y en lenguaje comprensible</v>
      </c>
      <c r="D28" s="64" t="str">
        <f>'Estrategia Rendición de Cuentas'!C$12</f>
        <v>3.2</v>
      </c>
      <c r="E28" s="64" t="str">
        <f>'Estrategia Rendición de Cuentas'!D$12</f>
        <v>Actualizar la caracterización de grupos de valor prioritarios en el que incluya información sobre los grupos étnicos ubicados en Bogotá para orientar los espacios de dialogo y audiencias públicas de rendición de cuentas</v>
      </c>
      <c r="F28" s="64" t="str">
        <f>'Estrategia Rendición de Cuentas'!E$12</f>
        <v>Una (1) matriz de caracterización de grupos de valor actualizada.
Un (1) Análisis de espacios de dialogo y audiencias públicas de rendición de cuentas</v>
      </c>
      <c r="G28" s="64" t="str">
        <f>'Estrategia Rendición de Cuentas'!F13</f>
        <v xml:space="preserve">Todas las dependencias de la Entidad </v>
      </c>
      <c r="H28" s="64" t="str">
        <f>'Estrategia Rendición de Cuentas'!G13</f>
        <v>Grupo interno de rendición de cuentas</v>
      </c>
      <c r="I28" s="128">
        <f>'Estrategia Rendición de Cuentas'!H$12</f>
        <v>44835</v>
      </c>
      <c r="J28" s="64"/>
    </row>
    <row r="29" spans="2:10" ht="67.5" hidden="1" x14ac:dyDescent="0.25">
      <c r="B29" s="64" t="s">
        <v>415</v>
      </c>
      <c r="C29" s="64" t="str">
        <f>'Estrategia Rendición de Cuentas'!B$10</f>
        <v>Subcomponente 1
Informar avances y resultados de la gestión con calidad y en lenguaje comprensible</v>
      </c>
      <c r="D29" s="64" t="str">
        <f>'Estrategia Rendición de Cuentas'!C$12</f>
        <v>3.2</v>
      </c>
      <c r="E29" s="64" t="str">
        <f>'Estrategia Rendición de Cuentas'!D$12</f>
        <v>Actualizar la caracterización de grupos de valor prioritarios en el que incluya información sobre los grupos étnicos ubicados en Bogotá para orientar los espacios de dialogo y audiencias públicas de rendición de cuentas</v>
      </c>
      <c r="F29" s="64" t="str">
        <f>'Estrategia Rendición de Cuentas'!E$12</f>
        <v>Una (1) matriz de caracterización de grupos de valor actualizada.
Un (1) Análisis de espacios de dialogo y audiencias públicas de rendición de cuentas</v>
      </c>
      <c r="G29" s="64" t="str">
        <f>'Estrategia Rendición de Cuentas'!F14</f>
        <v>Oficina Asesora de Planeación</v>
      </c>
      <c r="H29" s="64" t="str">
        <f>'Estrategia Rendición de Cuentas'!G14</f>
        <v>Proceso Direccionamiento Estratégico  e Innovación (Planeación)</v>
      </c>
      <c r="I29" s="128">
        <f>'Estrategia Rendición de Cuentas'!H$12</f>
        <v>44835</v>
      </c>
      <c r="J29" s="64"/>
    </row>
    <row r="30" spans="2:10" ht="151.5" hidden="1" customHeight="1" x14ac:dyDescent="0.25">
      <c r="B30" s="64" t="s">
        <v>415</v>
      </c>
      <c r="C30" s="64" t="str">
        <f>'Estrategia Rendición de Cuentas'!B$10</f>
        <v>Subcomponente 1
Informar avances y resultados de la gestión con calidad y en lenguaje comprensible</v>
      </c>
      <c r="D30" s="64" t="str">
        <f>'Estrategia Rendición de Cuentas'!C$15</f>
        <v>3.3</v>
      </c>
      <c r="E30"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0" s="64" t="str">
        <f>'Estrategia Rendición de Cuentas'!E$15</f>
        <v xml:space="preserve">Cuatro (4) Informes trimestrales PQRSFD </v>
      </c>
      <c r="G30" s="64" t="str">
        <f>'Estrategia Rendición de Cuentas'!F$16</f>
        <v xml:space="preserve">Secretaría General </v>
      </c>
      <c r="H30" s="64" t="str">
        <f>'Estrategia Rendición de Cuentas'!G$16</f>
        <v>Proceso de Atención a Partes Interesadas y Comunicaciones (Atención al Ciudadano)</v>
      </c>
      <c r="I30" s="128">
        <f>'Estrategia Rendición de Cuentas'!H$15</f>
        <v>44562</v>
      </c>
      <c r="J30" s="64"/>
    </row>
    <row r="31" spans="2:10" ht="151.5" hidden="1" customHeight="1" x14ac:dyDescent="0.25">
      <c r="B31" s="64" t="s">
        <v>415</v>
      </c>
      <c r="C31" s="64" t="str">
        <f>'Estrategia Rendición de Cuentas'!B$10</f>
        <v>Subcomponente 1
Informar avances y resultados de la gestión con calidad y en lenguaje comprensible</v>
      </c>
      <c r="D31" s="64" t="str">
        <f>'Estrategia Rendición de Cuentas'!C$15</f>
        <v>3.3</v>
      </c>
      <c r="E31"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1" s="64" t="str">
        <f>'Estrategia Rendición de Cuentas'!E$15</f>
        <v xml:space="preserve">Cuatro (4) Informes trimestrales PQRSFD </v>
      </c>
      <c r="G31" s="64" t="str">
        <f>'Estrategia Rendición de Cuentas'!F$17</f>
        <v>Oficina Asesora de Planeación</v>
      </c>
      <c r="H31" s="64" t="str">
        <f>'Estrategia Rendición de Cuentas'!G$17</f>
        <v>Proceso Direccionamiento Estratégico  e Innovación (Planeación)</v>
      </c>
      <c r="I31" s="128">
        <f>'Estrategia Rendición de Cuentas'!H$15</f>
        <v>44562</v>
      </c>
      <c r="J31" s="64"/>
    </row>
    <row r="32" spans="2:10" ht="146.25" hidden="1" x14ac:dyDescent="0.25">
      <c r="B32" s="64" t="s">
        <v>415</v>
      </c>
      <c r="C32" s="64" t="str">
        <f>'Estrategia Rendición de Cuentas'!B$10</f>
        <v>Subcomponente 1
Informar avances y resultados de la gestión con calidad y en lenguaje comprensible</v>
      </c>
      <c r="D32" s="64" t="str">
        <f>'Estrategia Rendición de Cuentas'!C$15</f>
        <v>3.3</v>
      </c>
      <c r="E32"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2" s="64" t="str">
        <f>'Estrategia Rendición de Cuentas'!E$15</f>
        <v xml:space="preserve">Cuatro (4) Informes trimestrales PQRSFD </v>
      </c>
      <c r="G32" s="64" t="str">
        <f>'Estrategia Rendición de Cuentas'!F$16</f>
        <v xml:space="preserve">Secretaría General </v>
      </c>
      <c r="H32" s="64" t="str">
        <f>'Estrategia Rendición de Cuentas'!G$16</f>
        <v>Proceso de Atención a Partes Interesadas y Comunicaciones (Atención al Ciudadano)</v>
      </c>
      <c r="I32" s="128">
        <f>'Estrategia Rendición de Cuentas'!H$16</f>
        <v>44652</v>
      </c>
      <c r="J32" s="64"/>
    </row>
    <row r="33" spans="2:10" ht="146.25" hidden="1" x14ac:dyDescent="0.25">
      <c r="B33" s="64" t="s">
        <v>415</v>
      </c>
      <c r="C33" s="64" t="str">
        <f>'Estrategia Rendición de Cuentas'!B$10</f>
        <v>Subcomponente 1
Informar avances y resultados de la gestión con calidad y en lenguaje comprensible</v>
      </c>
      <c r="D33" s="64" t="str">
        <f>'Estrategia Rendición de Cuentas'!C$15</f>
        <v>3.3</v>
      </c>
      <c r="E33"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3" s="64" t="str">
        <f>'Estrategia Rendición de Cuentas'!E$15</f>
        <v xml:space="preserve">Cuatro (4) Informes trimestrales PQRSFD </v>
      </c>
      <c r="G33" s="64" t="str">
        <f>'Estrategia Rendición de Cuentas'!F$17</f>
        <v>Oficina Asesora de Planeación</v>
      </c>
      <c r="H33" s="64" t="str">
        <f>'Estrategia Rendición de Cuentas'!G$17</f>
        <v>Proceso Direccionamiento Estratégico  e Innovación (Planeación)</v>
      </c>
      <c r="I33" s="128">
        <f>'Estrategia Rendición de Cuentas'!H$16</f>
        <v>44652</v>
      </c>
      <c r="J33" s="64"/>
    </row>
    <row r="34" spans="2:10" ht="146.25" hidden="1" x14ac:dyDescent="0.25">
      <c r="B34" s="64" t="s">
        <v>415</v>
      </c>
      <c r="C34" s="64" t="str">
        <f>'Estrategia Rendición de Cuentas'!B$10</f>
        <v>Subcomponente 1
Informar avances y resultados de la gestión con calidad y en lenguaje comprensible</v>
      </c>
      <c r="D34" s="64" t="str">
        <f>'Estrategia Rendición de Cuentas'!C$15</f>
        <v>3.3</v>
      </c>
      <c r="E34"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4" s="64" t="str">
        <f>'Estrategia Rendición de Cuentas'!E$15</f>
        <v xml:space="preserve">Cuatro (4) Informes trimestrales PQRSFD </v>
      </c>
      <c r="G34" s="64" t="str">
        <f>'Estrategia Rendición de Cuentas'!F$16</f>
        <v xml:space="preserve">Secretaría General </v>
      </c>
      <c r="H34" s="64" t="str">
        <f>'Estrategia Rendición de Cuentas'!G$16</f>
        <v>Proceso de Atención a Partes Interesadas y Comunicaciones (Atención al Ciudadano)</v>
      </c>
      <c r="I34" s="128">
        <f>'Estrategia Rendición de Cuentas'!H$17</f>
        <v>44743</v>
      </c>
      <c r="J34" s="64"/>
    </row>
    <row r="35" spans="2:10" ht="146.25" hidden="1" x14ac:dyDescent="0.25">
      <c r="B35" s="64" t="s">
        <v>415</v>
      </c>
      <c r="C35" s="64" t="str">
        <f>'Estrategia Rendición de Cuentas'!B$10</f>
        <v>Subcomponente 1
Informar avances y resultados de la gestión con calidad y en lenguaje comprensible</v>
      </c>
      <c r="D35" s="64" t="str">
        <f>'Estrategia Rendición de Cuentas'!C$15</f>
        <v>3.3</v>
      </c>
      <c r="E35"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5" s="64" t="str">
        <f>'Estrategia Rendición de Cuentas'!E$15</f>
        <v xml:space="preserve">Cuatro (4) Informes trimestrales PQRSFD </v>
      </c>
      <c r="G35" s="64" t="str">
        <f>'Estrategia Rendición de Cuentas'!F$17</f>
        <v>Oficina Asesora de Planeación</v>
      </c>
      <c r="H35" s="64" t="str">
        <f>'Estrategia Rendición de Cuentas'!G$17</f>
        <v>Proceso Direccionamiento Estratégico  e Innovación (Planeación)</v>
      </c>
      <c r="I35" s="128">
        <f>'Estrategia Rendición de Cuentas'!H$17</f>
        <v>44743</v>
      </c>
      <c r="J35" s="64"/>
    </row>
    <row r="36" spans="2:10" ht="146.25" hidden="1" x14ac:dyDescent="0.25">
      <c r="B36" s="64" t="s">
        <v>415</v>
      </c>
      <c r="C36" s="64" t="str">
        <f>'Estrategia Rendición de Cuentas'!B$10</f>
        <v>Subcomponente 1
Informar avances y resultados de la gestión con calidad y en lenguaje comprensible</v>
      </c>
      <c r="D36" s="64" t="str">
        <f>'Estrategia Rendición de Cuentas'!C$15</f>
        <v>3.3</v>
      </c>
      <c r="E36"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6" s="64" t="str">
        <f>'Estrategia Rendición de Cuentas'!E$15</f>
        <v xml:space="preserve">Cuatro (4) Informes trimestrales PQRSFD </v>
      </c>
      <c r="G36" s="64" t="str">
        <f>'Estrategia Rendición de Cuentas'!F$16</f>
        <v xml:space="preserve">Secretaría General </v>
      </c>
      <c r="H36" s="64" t="str">
        <f>'Estrategia Rendición de Cuentas'!G$16</f>
        <v>Proceso de Atención a Partes Interesadas y Comunicaciones (Atención al Ciudadano)</v>
      </c>
      <c r="I36" s="128">
        <f>'Estrategia Rendición de Cuentas'!H$18</f>
        <v>44835</v>
      </c>
      <c r="J36" s="64"/>
    </row>
    <row r="37" spans="2:10" ht="146.25" hidden="1" x14ac:dyDescent="0.25">
      <c r="B37" s="64" t="s">
        <v>415</v>
      </c>
      <c r="C37" s="64" t="str">
        <f>'Estrategia Rendición de Cuentas'!B$10</f>
        <v>Subcomponente 1
Informar avances y resultados de la gestión con calidad y en lenguaje comprensible</v>
      </c>
      <c r="D37" s="64" t="str">
        <f>'Estrategia Rendición de Cuentas'!C$15</f>
        <v>3.3</v>
      </c>
      <c r="E37" s="64"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7" s="64" t="str">
        <f>'Estrategia Rendición de Cuentas'!E$15</f>
        <v xml:space="preserve">Cuatro (4) Informes trimestrales PQRSFD </v>
      </c>
      <c r="G37" s="64" t="str">
        <f>'Estrategia Rendición de Cuentas'!F$17</f>
        <v>Oficina Asesora de Planeación</v>
      </c>
      <c r="H37" s="64" t="str">
        <f>'Estrategia Rendición de Cuentas'!G$17</f>
        <v>Proceso Direccionamiento Estratégico  e Innovación (Planeación)</v>
      </c>
      <c r="I37" s="128">
        <f>'Estrategia Rendición de Cuentas'!H$18</f>
        <v>44835</v>
      </c>
      <c r="J37" s="64"/>
    </row>
    <row r="38" spans="2:10" ht="78.75" hidden="1" x14ac:dyDescent="0.25">
      <c r="B38" s="64" t="s">
        <v>415</v>
      </c>
      <c r="C38" s="64" t="str">
        <f>'Estrategia Rendición de Cuentas'!B$10</f>
        <v>Subcomponente 1
Informar avances y resultados de la gestión con calidad y en lenguaje comprensible</v>
      </c>
      <c r="D38" s="64" t="str">
        <f>'Estrategia Rendición de Cuentas'!C$19</f>
        <v>3.4</v>
      </c>
      <c r="E38" s="64" t="str">
        <f>'Estrategia Rendición de Cuentas'!D$19</f>
        <v xml:space="preserve">Divulgar y publicar en el Menú de Transparencia de la UMV la estrategia de Rendición de Cuentas incluida en las versiones del Plan Anticorrupción y Atención al Ciudadano (componente 2) para que los grupos de interés puedan hacer seguimiento a su implementación. </v>
      </c>
      <c r="F38" s="64" t="str">
        <f>'Estrategia Rendición de Cuentas'!E$19</f>
        <v xml:space="preserve">Publicación y divulgación un (1) Plan Anticorrupción y Atención al Ciudadano, PAAC </v>
      </c>
      <c r="G38" s="64" t="str">
        <f>'Estrategia Rendición de Cuentas'!F$19</f>
        <v>Oficina Asesora de Planeación</v>
      </c>
      <c r="H38" s="64" t="str">
        <f>'Estrategia Rendición de Cuentas'!G19</f>
        <v>Proceso Direccionamiento Estratégico  e Innovación (Planeación)</v>
      </c>
      <c r="I38" s="128">
        <f>'Estrategia Rendición de Cuentas'!H$19</f>
        <v>44652</v>
      </c>
      <c r="J38" s="64"/>
    </row>
    <row r="39" spans="2:10" ht="78.75" hidden="1" x14ac:dyDescent="0.25">
      <c r="B39" s="64" t="s">
        <v>415</v>
      </c>
      <c r="C39" s="64" t="str">
        <f>'Estrategia Rendición de Cuentas'!B$10</f>
        <v>Subcomponente 1
Informar avances y resultados de la gestión con calidad y en lenguaje comprensible</v>
      </c>
      <c r="D39" s="64" t="str">
        <f>'Estrategia Rendición de Cuentas'!C$19</f>
        <v>3.4</v>
      </c>
      <c r="E39" s="64" t="str">
        <f>'Estrategia Rendición de Cuentas'!D$19</f>
        <v xml:space="preserve">Divulgar y publicar en el Menú de Transparencia de la UMV la estrategia de Rendición de Cuentas incluida en las versiones del Plan Anticorrupción y Atención al Ciudadano (componente 2) para que los grupos de interés puedan hacer seguimiento a su implementación. </v>
      </c>
      <c r="F39" s="64" t="str">
        <f>'Estrategia Rendición de Cuentas'!E$19</f>
        <v xml:space="preserve">Publicación y divulgación un (1) Plan Anticorrupción y Atención al Ciudadano, PAAC </v>
      </c>
      <c r="G39" s="64" t="str">
        <f>'Estrategia Rendición de Cuentas'!F$19</f>
        <v>Oficina Asesora de Planeación</v>
      </c>
      <c r="H39" s="64" t="str">
        <f>'Estrategia Rendición de Cuentas'!G20</f>
        <v>Proceso de Atención a Partes Interesadas y Comunicaciones
(Comunicaciones)</v>
      </c>
      <c r="I39" s="128">
        <f>'Estrategia Rendición de Cuentas'!H$19</f>
        <v>44652</v>
      </c>
      <c r="J39" s="64"/>
    </row>
    <row r="40" spans="2:10" ht="78.75" hidden="1" x14ac:dyDescent="0.25">
      <c r="B40" s="64" t="s">
        <v>415</v>
      </c>
      <c r="C40" s="64" t="str">
        <f>'Estrategia Rendición de Cuentas'!B$10</f>
        <v>Subcomponente 1
Informar avances y resultados de la gestión con calidad y en lenguaje comprensible</v>
      </c>
      <c r="D40" s="64" t="str">
        <f>'Estrategia Rendición de Cuentas'!C21</f>
        <v>3.5</v>
      </c>
      <c r="E40" s="64" t="str">
        <f>'Estrategia Rendición de Cuentas'!D21</f>
        <v xml:space="preserve">Divulgar y publicar en el Menú de Transparencia de la UMV el cronograma de actividades de la estrategia de Rendición de Cuentas y Participación Ciudadana para que los grupos de interés puedan hacer seguimiento a su implementación. </v>
      </c>
      <c r="F40" s="64" t="str">
        <f>'Estrategia Rendición de Cuentas'!E21</f>
        <v xml:space="preserve">Publicación y divulgación de un (1)  cronograma de actividades </v>
      </c>
      <c r="G40" s="64" t="str">
        <f>'Estrategia Rendición de Cuentas'!F21</f>
        <v>Oficina Asesora de Planeación</v>
      </c>
      <c r="H40" s="64" t="str">
        <f>'Estrategia Rendición de Cuentas'!G21</f>
        <v>Proceso Direccionamiento Estratégico  e Innovación (Planeación)</v>
      </c>
      <c r="I40" s="128">
        <f>'Estrategia Rendición de Cuentas'!H$21</f>
        <v>44682</v>
      </c>
      <c r="J40" s="64"/>
    </row>
    <row r="41" spans="2:10" ht="78.75" hidden="1" x14ac:dyDescent="0.25">
      <c r="B41" s="64" t="s">
        <v>415</v>
      </c>
      <c r="C41" s="64" t="str">
        <f>'Estrategia Rendición de Cuentas'!B$10</f>
        <v>Subcomponente 1
Informar avances y resultados de la gestión con calidad y en lenguaje comprensible</v>
      </c>
      <c r="D41" s="64" t="str">
        <f>'Estrategia Rendición de Cuentas'!C21</f>
        <v>3.5</v>
      </c>
      <c r="E41" s="64" t="str">
        <f>'Estrategia Rendición de Cuentas'!D21</f>
        <v xml:space="preserve">Divulgar y publicar en el Menú de Transparencia de la UMV el cronograma de actividades de la estrategia de Rendición de Cuentas y Participación Ciudadana para que los grupos de interés puedan hacer seguimiento a su implementación. </v>
      </c>
      <c r="F41" s="64" t="str">
        <f>'Estrategia Rendición de Cuentas'!E21</f>
        <v xml:space="preserve">Publicación y divulgación de un (1)  cronograma de actividades </v>
      </c>
      <c r="G41" s="64" t="str">
        <f>'Estrategia Rendición de Cuentas'!F21</f>
        <v>Oficina Asesora de Planeación</v>
      </c>
      <c r="H41" s="64" t="str">
        <f>'Estrategia Rendición de Cuentas'!G22</f>
        <v>Proceso de Atención a Partes Interesadas y Comunicaciones
(Comunicaciones)</v>
      </c>
      <c r="I41" s="128">
        <f>'Estrategia Rendición de Cuentas'!H$21</f>
        <v>44682</v>
      </c>
      <c r="J41" s="64"/>
    </row>
    <row r="42" spans="2:10" ht="83.25" hidden="1" customHeight="1" x14ac:dyDescent="0.25">
      <c r="B42" s="64" t="s">
        <v>415</v>
      </c>
      <c r="C42" s="64" t="str">
        <f>'Estrategia Rendición de Cuentas'!B$10</f>
        <v>Subcomponente 1
Informar avances y resultados de la gestión con calidad y en lenguaje comprensible</v>
      </c>
      <c r="D42" s="64" t="str">
        <f>'Estrategia Rendición de Cuentas'!C$23</f>
        <v>3.6</v>
      </c>
      <c r="E42" s="64" t="str">
        <f>'Estrategia Rendición de Cuentas'!D$23</f>
        <v xml:space="preserve">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v>
      </c>
      <c r="F42" s="64" t="str">
        <f>'Estrategia Rendición de Cuentas'!E$23</f>
        <v>Una (1) estrategia de medios de comunicación (boletínes de prensa) y estrategia de redes sociales (piezas y mensajes para redes)</v>
      </c>
      <c r="G42" s="64" t="str">
        <f>'Estrategia Rendición de Cuentas'!F$23</f>
        <v>Oficina Asesora de Planeación</v>
      </c>
      <c r="H42" s="64" t="str">
        <f>'Estrategia Rendición de Cuentas'!G23</f>
        <v>Proceso Direccionamiento Estratégico  e Innovación (Planeación)</v>
      </c>
      <c r="I42" s="128">
        <f>'Estrategia Rendición de Cuentas'!H$23</f>
        <v>44866</v>
      </c>
      <c r="J42" s="64"/>
    </row>
    <row r="43" spans="2:10" ht="90" hidden="1" x14ac:dyDescent="0.25">
      <c r="B43" s="64" t="s">
        <v>415</v>
      </c>
      <c r="C43" s="64" t="str">
        <f>'Estrategia Rendición de Cuentas'!B$10</f>
        <v>Subcomponente 1
Informar avances y resultados de la gestión con calidad y en lenguaje comprensible</v>
      </c>
      <c r="D43" s="64" t="str">
        <f>'Estrategia Rendición de Cuentas'!C$23</f>
        <v>3.6</v>
      </c>
      <c r="E43" s="64" t="str">
        <f>'Estrategia Rendición de Cuentas'!D$23</f>
        <v xml:space="preserve">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v>
      </c>
      <c r="F43" s="64" t="str">
        <f>'Estrategia Rendición de Cuentas'!E$23</f>
        <v>Una (1) estrategia de medios de comunicación (boletínes de prensa) y estrategia de redes sociales (piezas y mensajes para redes)</v>
      </c>
      <c r="G43" s="64" t="str">
        <f>'Estrategia Rendición de Cuentas'!F$23</f>
        <v>Oficina Asesora de Planeación</v>
      </c>
      <c r="H43" s="64" t="str">
        <f>'Estrategia Rendición de Cuentas'!G24</f>
        <v>Proceso de Atención a Partes Interesadas y Comunicaciones
(Comunicaciones)</v>
      </c>
      <c r="I43" s="128">
        <f>'Estrategia Rendición de Cuentas'!H$23</f>
        <v>44866</v>
      </c>
      <c r="J43" s="64"/>
    </row>
    <row r="44" spans="2:10" ht="136.5" hidden="1" customHeight="1" x14ac:dyDescent="0.25">
      <c r="B44" s="64" t="s">
        <v>415</v>
      </c>
      <c r="C44" s="64" t="str">
        <f>'Estrategia Rendición de Cuentas'!B$10</f>
        <v>Subcomponente 1
Informar avances y resultados de la gestión con calidad y en lenguaje comprensible</v>
      </c>
      <c r="D44" s="64" t="str">
        <f>'Estrategia Rendición de Cuentas'!C$25</f>
        <v>3.7</v>
      </c>
      <c r="E44"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4" s="64" t="str">
        <f>'Estrategia Rendición de Cuentas'!E$25</f>
        <v>Dos (2) informes de rendición de cuentas públicado en la sección de transparencia de la página web de UMV</v>
      </c>
      <c r="G44" s="64" t="str">
        <f>'Estrategia Rendición de Cuentas'!F26</f>
        <v>Oficina Asesora de Planeación</v>
      </c>
      <c r="H44" s="64" t="str">
        <f>'Estrategia Rendición de Cuentas'!G25</f>
        <v>Proceso Direccionamiento Estratégico  e Innovación (Planeación)</v>
      </c>
      <c r="I44" s="128">
        <f>'Estrategia Rendición de Cuentas'!H$25</f>
        <v>44593</v>
      </c>
      <c r="J44" s="64"/>
    </row>
    <row r="45" spans="2:10" ht="136.5" hidden="1" customHeight="1" x14ac:dyDescent="0.25">
      <c r="B45" s="64" t="s">
        <v>415</v>
      </c>
      <c r="C45" s="64" t="str">
        <f>'Estrategia Rendición de Cuentas'!B$10</f>
        <v>Subcomponente 1
Informar avances y resultados de la gestión con calidad y en lenguaje comprensible</v>
      </c>
      <c r="D45" s="64" t="str">
        <f>'Estrategia Rendición de Cuentas'!C$25</f>
        <v>3.7</v>
      </c>
      <c r="E45"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5" s="64" t="str">
        <f>'Estrategia Rendición de Cuentas'!E$25</f>
        <v>Dos (2) informes de rendición de cuentas públicado en la sección de transparencia de la página web de UMV</v>
      </c>
      <c r="G45" s="64" t="str">
        <f>'Estrategia Rendición de Cuentas'!F26</f>
        <v>Oficina Asesora de Planeación</v>
      </c>
      <c r="H45" s="64" t="str">
        <f>'Estrategia Rendición de Cuentas'!G26</f>
        <v>Proceso de Atención a Partes Interesadas y Comunicaciones
(Comunicaciones)</v>
      </c>
      <c r="I45" s="128">
        <f>'Estrategia Rendición de Cuentas'!H$25</f>
        <v>44593</v>
      </c>
      <c r="J45" s="64"/>
    </row>
    <row r="46" spans="2:10" ht="136.5" hidden="1" customHeight="1" x14ac:dyDescent="0.25">
      <c r="B46" s="64" t="s">
        <v>415</v>
      </c>
      <c r="C46" s="64" t="str">
        <f>'Estrategia Rendición de Cuentas'!B$10</f>
        <v>Subcomponente 1
Informar avances y resultados de la gestión con calidad y en lenguaje comprensible</v>
      </c>
      <c r="D46" s="64" t="str">
        <f>'Estrategia Rendición de Cuentas'!C$25</f>
        <v>3.7</v>
      </c>
      <c r="E46"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6" s="64" t="str">
        <f>'Estrategia Rendición de Cuentas'!E$25</f>
        <v>Dos (2) informes de rendición de cuentas públicado en la sección de transparencia de la página web de UMV</v>
      </c>
      <c r="G46" s="64" t="str">
        <f>'Estrategia Rendición de Cuentas'!F27</f>
        <v xml:space="preserve">Todas las dependencias de la Entidad </v>
      </c>
      <c r="H46" s="64" t="str">
        <f>'Estrategia Rendición de Cuentas'!G27</f>
        <v xml:space="preserve">Grupo interno de rendición de cuentas </v>
      </c>
      <c r="I46" s="128">
        <f>'Estrategia Rendición de Cuentas'!H$25</f>
        <v>44593</v>
      </c>
      <c r="J46" s="64"/>
    </row>
    <row r="47" spans="2:10" ht="141" hidden="1" customHeight="1" x14ac:dyDescent="0.25">
      <c r="B47" s="64" t="s">
        <v>415</v>
      </c>
      <c r="C47" s="64" t="str">
        <f>'Estrategia Rendición de Cuentas'!B$10</f>
        <v>Subcomponente 1
Informar avances y resultados de la gestión con calidad y en lenguaje comprensible</v>
      </c>
      <c r="D47" s="64" t="str">
        <f>'Estrategia Rendición de Cuentas'!C$25</f>
        <v>3.7</v>
      </c>
      <c r="E47"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7" s="64" t="str">
        <f>'Estrategia Rendición de Cuentas'!E$25</f>
        <v>Dos (2) informes de rendición de cuentas públicado en la sección de transparencia de la página web de UMV</v>
      </c>
      <c r="G47" s="64" t="str">
        <f>'Estrategia Rendición de Cuentas'!F$26</f>
        <v>Oficina Asesora de Planeación</v>
      </c>
      <c r="H47" s="64" t="str">
        <f>'Estrategia Rendición de Cuentas'!G$25</f>
        <v>Proceso Direccionamiento Estratégico  e Innovación (Planeación)</v>
      </c>
      <c r="I47" s="128">
        <f>'Estrategia Rendición de Cuentas'!H27</f>
        <v>44805</v>
      </c>
      <c r="J47" s="64"/>
    </row>
    <row r="48" spans="2:10" ht="141" hidden="1" customHeight="1" x14ac:dyDescent="0.25">
      <c r="B48" s="64" t="s">
        <v>415</v>
      </c>
      <c r="C48" s="64" t="str">
        <f>'Estrategia Rendición de Cuentas'!B$10</f>
        <v>Subcomponente 1
Informar avances y resultados de la gestión con calidad y en lenguaje comprensible</v>
      </c>
      <c r="D48" s="64" t="str">
        <f>'Estrategia Rendición de Cuentas'!C$25</f>
        <v>3.7</v>
      </c>
      <c r="E48"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8" s="64" t="str">
        <f>'Estrategia Rendición de Cuentas'!E$25</f>
        <v>Dos (2) informes de rendición de cuentas públicado en la sección de transparencia de la página web de UMV</v>
      </c>
      <c r="G48" s="64" t="str">
        <f>'Estrategia Rendición de Cuentas'!F$26</f>
        <v>Oficina Asesora de Planeación</v>
      </c>
      <c r="H48" s="64" t="str">
        <f>'Estrategia Rendición de Cuentas'!G26</f>
        <v>Proceso de Atención a Partes Interesadas y Comunicaciones
(Comunicaciones)</v>
      </c>
      <c r="I48" s="128">
        <f>'Estrategia Rendición de Cuentas'!H27</f>
        <v>44805</v>
      </c>
      <c r="J48" s="64"/>
    </row>
    <row r="49" spans="2:10" ht="141" hidden="1" customHeight="1" x14ac:dyDescent="0.25">
      <c r="B49" s="64" t="s">
        <v>415</v>
      </c>
      <c r="C49" s="64" t="str">
        <f>'Estrategia Rendición de Cuentas'!B$10</f>
        <v>Subcomponente 1
Informar avances y resultados de la gestión con calidad y en lenguaje comprensible</v>
      </c>
      <c r="D49" s="64" t="str">
        <f>'Estrategia Rendición de Cuentas'!C$25</f>
        <v>3.7</v>
      </c>
      <c r="E49" s="64"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9" s="64" t="str">
        <f>'Estrategia Rendición de Cuentas'!E$25</f>
        <v>Dos (2) informes de rendición de cuentas públicado en la sección de transparencia de la página web de UMV</v>
      </c>
      <c r="G49" s="64" t="str">
        <f>'Estrategia Rendición de Cuentas'!F27</f>
        <v xml:space="preserve">Todas las dependencias de la Entidad </v>
      </c>
      <c r="H49" s="64" t="str">
        <f>'Estrategia Rendición de Cuentas'!G27</f>
        <v xml:space="preserve">Grupo interno de rendición de cuentas </v>
      </c>
      <c r="I49" s="128">
        <f>'Estrategia Rendición de Cuentas'!H27</f>
        <v>44805</v>
      </c>
      <c r="J49" s="64"/>
    </row>
    <row r="50" spans="2:10" ht="71.25" hidden="1" customHeight="1" x14ac:dyDescent="0.25">
      <c r="B50" s="64" t="s">
        <v>415</v>
      </c>
      <c r="C50" s="64" t="str">
        <f>'Estrategia Rendición de Cuentas'!B$10</f>
        <v>Subcomponente 1
Informar avances y resultados de la gestión con calidad y en lenguaje comprensible</v>
      </c>
      <c r="D50" s="64" t="str">
        <f>'Estrategia Rendición de Cuentas'!C$28</f>
        <v>3.8</v>
      </c>
      <c r="E50" s="64" t="str">
        <f>'Estrategia Rendición de Cuentas'!D28</f>
        <v>Diseñar piezas comunicativas didácticas de la Rendición de Cuentas (piezas y mensajes) para dar a conocer los informes de rendición de cuentas a los grupos de valor, población con discapacidad o grupos étnicos.</v>
      </c>
      <c r="F50" s="64" t="str">
        <f>'Estrategia Rendición de Cuentas'!E28</f>
        <v>Una (1) pieza comunicativa didáctica e incluyentes para la población con discapacidad o grupos étnicos en el marco de la Rendición de Cuentas.</v>
      </c>
      <c r="G50" s="64" t="str">
        <f>'Estrategia Rendición de Cuentas'!F28</f>
        <v>Oficina Asesora de Planeación</v>
      </c>
      <c r="H50" s="64" t="str">
        <f>'Estrategia Rendición de Cuentas'!G28</f>
        <v>Proceso de Atención a Partes Interesadas y Comunicaciones
(Comunicaciones)</v>
      </c>
      <c r="I50" s="128">
        <f>'Estrategia Rendición de Cuentas'!H28</f>
        <v>44713</v>
      </c>
      <c r="J50" s="64"/>
    </row>
    <row r="51" spans="2:10" ht="67.5" hidden="1" x14ac:dyDescent="0.25">
      <c r="B51" s="64" t="s">
        <v>415</v>
      </c>
      <c r="C51" s="64" t="str">
        <f>'Estrategia Rendición de Cuentas'!B$10</f>
        <v>Subcomponente 1
Informar avances y resultados de la gestión con calidad y en lenguaje comprensible</v>
      </c>
      <c r="D51" s="64" t="str">
        <f>'Estrategia Rendición de Cuentas'!C$28</f>
        <v>3.8</v>
      </c>
      <c r="E51" s="64" t="str">
        <f>'Estrategia Rendición de Cuentas'!D$28</f>
        <v>Diseñar piezas comunicativas didácticas de la Rendición de Cuentas (piezas y mensajes) para dar a conocer los informes de rendición de cuentas a los grupos de valor, población con discapacidad o grupos étnicos.</v>
      </c>
      <c r="F51" s="64" t="str">
        <f>'Estrategia Rendición de Cuentas'!E$28</f>
        <v>Una (1) pieza comunicativa didáctica e incluyentes para la población con discapacidad o grupos étnicos en el marco de la Rendición de Cuentas.</v>
      </c>
      <c r="G51" s="64" t="str">
        <f>'Estrategia Rendición de Cuentas'!F29</f>
        <v xml:space="preserve">Secretaría General </v>
      </c>
      <c r="H51" s="64" t="str">
        <f>'Estrategia Rendición de Cuentas'!G29</f>
        <v>(Atención al Ciudadano)</v>
      </c>
      <c r="I51" s="128">
        <f>'Estrategia Rendición de Cuentas'!H28</f>
        <v>44713</v>
      </c>
      <c r="J51" s="64"/>
    </row>
    <row r="52" spans="2:10" ht="81.75" hidden="1" customHeight="1" x14ac:dyDescent="0.25">
      <c r="B52" s="64" t="s">
        <v>415</v>
      </c>
      <c r="C52" s="64" t="str">
        <f>'Estrategia Rendición de Cuentas'!B$10</f>
        <v>Subcomponente 1
Informar avances y resultados de la gestión con calidad y en lenguaje comprensible</v>
      </c>
      <c r="D52" s="64" t="str">
        <f>'Estrategia Rendición de Cuentas'!C$30</f>
        <v>3.9</v>
      </c>
      <c r="E52" s="64"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2" s="64" t="str">
        <f>'Estrategia Rendición de Cuentas'!E30</f>
        <v>Un (1) plan de acción de comunicaciones (piezas y mensajes) digitales o impresos debidamente ejecutado</v>
      </c>
      <c r="G52" s="64" t="str">
        <f>'Estrategia Rendición de Cuentas'!F30</f>
        <v>Oficina Asesora de Planeación</v>
      </c>
      <c r="H52" s="64" t="str">
        <f>'Estrategia Rendición de Cuentas'!G$30</f>
        <v>Proceso de Atención a Partes Interesadas y Comunicaciones
(Comunicaciones)</v>
      </c>
      <c r="I52" s="128">
        <f>'Estrategia Rendición de Cuentas'!H$30</f>
        <v>44652</v>
      </c>
      <c r="J52" s="64"/>
    </row>
    <row r="53" spans="2:10" ht="78.75" hidden="1" x14ac:dyDescent="0.25">
      <c r="B53" s="64" t="s">
        <v>415</v>
      </c>
      <c r="C53" s="64" t="str">
        <f>'Estrategia Rendición de Cuentas'!B$10</f>
        <v>Subcomponente 1
Informar avances y resultados de la gestión con calidad y en lenguaje comprensible</v>
      </c>
      <c r="D53" s="64" t="str">
        <f>'Estrategia Rendición de Cuentas'!C$30</f>
        <v>3.9</v>
      </c>
      <c r="E53" s="64"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3" s="64" t="str">
        <f>'Estrategia Rendición de Cuentas'!E$30</f>
        <v>Un (1) plan de acción de comunicaciones (piezas y mensajes) digitales o impresos debidamente ejecutado</v>
      </c>
      <c r="G53" s="64" t="str">
        <f>'Estrategia Rendición de Cuentas'!F31</f>
        <v xml:space="preserve">Secretaría General </v>
      </c>
      <c r="H53" s="64" t="str">
        <f>'Estrategia Rendición de Cuentas'!G$30</f>
        <v>Proceso de Atención a Partes Interesadas y Comunicaciones
(Comunicaciones)</v>
      </c>
      <c r="I53" s="128">
        <f>'Estrategia Rendición de Cuentas'!H$30</f>
        <v>44652</v>
      </c>
      <c r="J53" s="64"/>
    </row>
    <row r="54" spans="2:10" ht="78.75" hidden="1" x14ac:dyDescent="0.25">
      <c r="B54" s="64" t="s">
        <v>415</v>
      </c>
      <c r="C54" s="64" t="str">
        <f>'Estrategia Rendición de Cuentas'!B$10</f>
        <v>Subcomponente 1
Informar avances y resultados de la gestión con calidad y en lenguaje comprensible</v>
      </c>
      <c r="D54" s="64" t="str">
        <f>'Estrategia Rendición de Cuentas'!C$30</f>
        <v>3.9</v>
      </c>
      <c r="E54" s="64"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4" s="64" t="str">
        <f>'Estrategia Rendición de Cuentas'!E$30</f>
        <v>Un (1) plan de acción de comunicaciones (piezas y mensajes) digitales o impresos debidamente ejecutado</v>
      </c>
      <c r="G54" s="64" t="str">
        <f>'Estrategia Rendición de Cuentas'!F32</f>
        <v>Gerencia Ambiental, Social y Atención al Usuario, GASA</v>
      </c>
      <c r="H54" s="64" t="str">
        <f>'Estrategia Rendición de Cuentas'!G$30</f>
        <v>Proceso de Atención a Partes Interesadas y Comunicaciones
(Comunicaciones)</v>
      </c>
      <c r="I54" s="128">
        <f>'Estrategia Rendición de Cuentas'!H$30</f>
        <v>44652</v>
      </c>
      <c r="J54" s="64"/>
    </row>
    <row r="55" spans="2:10" ht="56.25" hidden="1" x14ac:dyDescent="0.25">
      <c r="B55" s="64" t="s">
        <v>415</v>
      </c>
      <c r="C55" s="64" t="str">
        <f>'Estrategia Rendición de Cuentas'!B$10</f>
        <v>Subcomponente 1
Informar avances y resultados de la gestión con calidad y en lenguaje comprensible</v>
      </c>
      <c r="D55" s="64" t="str">
        <f>'Estrategia Rendición de Cuentas'!C$33</f>
        <v>3.10</v>
      </c>
      <c r="E55" s="64" t="str">
        <f>'Estrategia Rendición de Cuentas'!D33</f>
        <v xml:space="preserve">Convocar a las rendiciones de cuentas y espacios de diálogo a la Veeduria Distrital, a los grupos de veeduria de ciudadana identificados, gremios, entre otros. </v>
      </c>
      <c r="F55" s="64" t="str">
        <f>'Estrategia Rendición de Cuentas'!E33</f>
        <v>Un (1) carta de invitación o correo electronico o llamada o whastapp debidamente ejecutado</v>
      </c>
      <c r="G55" s="64" t="str">
        <f>'Estrategia Rendición de Cuentas'!F34</f>
        <v>Oficina Asesora de Planeación</v>
      </c>
      <c r="H55" s="64" t="str">
        <f>'Estrategia Rendición de Cuentas'!G33</f>
        <v>Proceso Direccionamiento Estratégico  e Innovación (Planeación)</v>
      </c>
      <c r="I55" s="128">
        <f>'Estrategia Rendición de Cuentas'!H33</f>
        <v>44805</v>
      </c>
      <c r="J55" s="64"/>
    </row>
    <row r="56" spans="2:10" ht="56.25" hidden="1" x14ac:dyDescent="0.25">
      <c r="B56" s="64" t="s">
        <v>415</v>
      </c>
      <c r="C56" s="64" t="str">
        <f>'Estrategia Rendición de Cuentas'!B$10</f>
        <v>Subcomponente 1
Informar avances y resultados de la gestión con calidad y en lenguaje comprensible</v>
      </c>
      <c r="D56" s="64" t="str">
        <f>'Estrategia Rendición de Cuentas'!C$33</f>
        <v>3.10</v>
      </c>
      <c r="E56" s="64" t="str">
        <f>'Estrategia Rendición de Cuentas'!D36</f>
        <v>Sensibilizar a los ciudadanos y veedores en los conceptos de Rendición de Cuentas y los mecanismos de participación de los espacios de diálogo y rendiciones de cuenta.</v>
      </c>
      <c r="F56" s="64" t="str">
        <f>'Estrategia Rendición de Cuentas'!E36</f>
        <v>Una (1) sensibilización a ciudadanos</v>
      </c>
      <c r="G56" s="64" t="str">
        <f>'Estrategia Rendición de Cuentas'!F34</f>
        <v>Oficina Asesora de Planeación</v>
      </c>
      <c r="H56" s="64" t="str">
        <f>'Estrategia Rendición de Cuentas'!G34</f>
        <v>Proceso de Atención a Partes Interesadas y Comunicaciones
(Comunicaciones)</v>
      </c>
      <c r="I56" s="128">
        <f>'Estrategia Rendición de Cuentas'!H33</f>
        <v>44805</v>
      </c>
      <c r="J56" s="64"/>
    </row>
    <row r="57" spans="2:10" ht="67.5" hidden="1" x14ac:dyDescent="0.25">
      <c r="B57" s="64" t="s">
        <v>415</v>
      </c>
      <c r="C57" s="64" t="str">
        <f>'Estrategia Rendición de Cuentas'!B$10</f>
        <v>Subcomponente 1
Informar avances y resultados de la gestión con calidad y en lenguaje comprensible</v>
      </c>
      <c r="D57" s="64" t="str">
        <f>'Estrategia Rendición de Cuentas'!C$33</f>
        <v>3.10</v>
      </c>
      <c r="E57" s="64" t="str">
        <f>'Estrategia Rendición de Cuentas'!D37</f>
        <v>Rendir cuentas de manera participativa, virtual y articulada con las entidades del Sector Movilidad (Secretaría de Movilidad, Instituto de Desarrollo Urbano - IDU, Empresa Metro, Trasmilenio, Termianl de Transporte, entre otras)</v>
      </c>
      <c r="F57" s="64" t="str">
        <f>'Estrategia Rendición de Cuentas'!E37</f>
        <v xml:space="preserve">Una (1) grabación de la rendición de cuentas realizada en articulación con el Sector </v>
      </c>
      <c r="G57" s="64" t="str">
        <f>'Estrategia Rendición de Cuentas'!F35</f>
        <v>Gerencia Ambiental, Social y Atención al Usuario, GASA</v>
      </c>
      <c r="H57" s="64" t="str">
        <f>'Estrategia Rendición de Cuentas'!G35</f>
        <v>(Proceso Gestión Ambiental)</v>
      </c>
      <c r="I57" s="128">
        <f>'Estrategia Rendición de Cuentas'!H33</f>
        <v>44805</v>
      </c>
      <c r="J57" s="64"/>
    </row>
    <row r="58" spans="2:10" ht="56.25" hidden="1" x14ac:dyDescent="0.25">
      <c r="B58" s="64" t="s">
        <v>415</v>
      </c>
      <c r="C58" s="64" t="str">
        <f>'Estrategia Rendición de Cuentas'!B$36</f>
        <v>Subcomponente 2
Desarrollar escenarios de diálogo de doble vía con la ciudadanía y sus organizaciones</v>
      </c>
      <c r="D58" s="64" t="str">
        <f>'Estrategia Rendición de Cuentas'!C36</f>
        <v>3.11</v>
      </c>
      <c r="E58" s="64" t="str">
        <f>'Estrategia Rendición de Cuentas'!D36</f>
        <v>Sensibilizar a los ciudadanos y veedores en los conceptos de Rendición de Cuentas y los mecanismos de participación de los espacios de diálogo y rendiciones de cuenta.</v>
      </c>
      <c r="F58" s="64" t="str">
        <f>'Estrategia Rendición de Cuentas'!E36</f>
        <v>Una (1) sensibilización a ciudadanos</v>
      </c>
      <c r="G58" s="64" t="str">
        <f>'Estrategia Rendición de Cuentas'!F36</f>
        <v>Oficina Asesora de Planeación</v>
      </c>
      <c r="H58" s="64" t="str">
        <f>'Estrategia Rendición de Cuentas'!G36</f>
        <v>Oficina Asesora de Planeación 
(Planeación)</v>
      </c>
      <c r="I58" s="128">
        <f>'Estrategia Rendición de Cuentas'!H36</f>
        <v>44866</v>
      </c>
      <c r="J58" s="64"/>
    </row>
    <row r="59" spans="2:10" ht="67.5" hidden="1" x14ac:dyDescent="0.25">
      <c r="B59" s="64" t="s">
        <v>415</v>
      </c>
      <c r="C59" s="64" t="str">
        <f>'Estrategia Rendición de Cuentas'!B$36</f>
        <v>Subcomponente 2
Desarrollar escenarios de diálogo de doble vía con la ciudadanía y sus organizaciones</v>
      </c>
      <c r="D59" s="64" t="str">
        <f>'Estrategia Rendición de Cuentas'!C$37</f>
        <v>3.12</v>
      </c>
      <c r="E59" s="64" t="str">
        <f>'Estrategia Rendición de Cuentas'!D37</f>
        <v>Rendir cuentas de manera participativa, virtual y articulada con las entidades del Sector Movilidad (Secretaría de Movilidad, Instituto de Desarrollo Urbano - IDU, Empresa Metro, Trasmilenio, Termianl de Transporte, entre otras)</v>
      </c>
      <c r="F59" s="64" t="str">
        <f>'Estrategia Rendición de Cuentas'!E37</f>
        <v xml:space="preserve">Una (1) grabación de la rendición de cuentas realizada en articulación con el Sector </v>
      </c>
      <c r="G59" s="64" t="str">
        <f>'Estrategia Rendición de Cuentas'!F$37</f>
        <v>Oficina Asesora de Planeación</v>
      </c>
      <c r="H59" s="64" t="str">
        <f>'Estrategia Rendición de Cuentas'!G37</f>
        <v xml:space="preserve"> Proceso Direccionamiento Estratégico  e Innovación (Planeación)</v>
      </c>
      <c r="I59" s="128">
        <f>'Estrategia Rendición de Cuentas'!H37</f>
        <v>44593</v>
      </c>
      <c r="J59" s="64"/>
    </row>
    <row r="60" spans="2:10" ht="67.5" hidden="1" x14ac:dyDescent="0.25">
      <c r="B60" s="64" t="s">
        <v>415</v>
      </c>
      <c r="C60" s="64" t="str">
        <f>'Estrategia Rendición de Cuentas'!B$36</f>
        <v>Subcomponente 2
Desarrollar escenarios de diálogo de doble vía con la ciudadanía y sus organizaciones</v>
      </c>
      <c r="D60" s="64" t="str">
        <f>'Estrategia Rendición de Cuentas'!C$37</f>
        <v>3.12</v>
      </c>
      <c r="E60" s="64" t="str">
        <f>'Estrategia Rendición de Cuentas'!D$37</f>
        <v>Rendir cuentas de manera participativa, virtual y articulada con las entidades del Sector Movilidad (Secretaría de Movilidad, Instituto de Desarrollo Urbano - IDU, Empresa Metro, Trasmilenio, Termianl de Transporte, entre otras)</v>
      </c>
      <c r="F60" s="64" t="str">
        <f>'Estrategia Rendición de Cuentas'!E$37</f>
        <v xml:space="preserve">Una (1) grabación de la rendición de cuentas realizada en articulación con el Sector </v>
      </c>
      <c r="G60" s="64" t="str">
        <f>'Estrategia Rendición de Cuentas'!F$37</f>
        <v>Oficina Asesora de Planeación</v>
      </c>
      <c r="H60" s="64" t="str">
        <f>'Estrategia Rendición de Cuentas'!G38</f>
        <v>Proceso de Atención a Partes Interesadas y Comunicaciones
(Comunicaciones)</v>
      </c>
      <c r="I60" s="128">
        <f>'Estrategia Rendición de Cuentas'!H$37</f>
        <v>44593</v>
      </c>
      <c r="J60" s="64"/>
    </row>
    <row r="61" spans="2:10" ht="101.25" hidden="1" x14ac:dyDescent="0.25">
      <c r="B61" s="64" t="s">
        <v>415</v>
      </c>
      <c r="C61" s="64" t="str">
        <f>'Estrategia Rendición de Cuentas'!B$36</f>
        <v>Subcomponente 2
Desarrollar escenarios de diálogo de doble vía con la ciudadanía y sus organizaciones</v>
      </c>
      <c r="D61" s="64" t="str">
        <f>'Estrategia Rendición de Cuentas'!C$39</f>
        <v>3.13</v>
      </c>
      <c r="E61" s="64"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1" s="64" t="str">
        <f>'Estrategia Rendición de Cuentas'!E$39</f>
        <v xml:space="preserve">(20) listados de asistencia de los espacios de rendición de cuentas realizados en articulación con el Sector Movilidad en las localidades </v>
      </c>
      <c r="G61" s="64" t="str">
        <f>'Estrategia Rendición de Cuentas'!F39</f>
        <v>Oficina Asesora de Planeación</v>
      </c>
      <c r="H61" s="64" t="str">
        <f>'Estrategia Rendición de Cuentas'!G39</f>
        <v xml:space="preserve"> Proceso Direccionamiento Estratégico  e Innovación (Planeación)</v>
      </c>
      <c r="I61" s="128">
        <f>'Estrategia Rendición de Cuentas'!H$39</f>
        <v>44866</v>
      </c>
      <c r="J61" s="64"/>
    </row>
    <row r="62" spans="2:10" ht="101.25" hidden="1" x14ac:dyDescent="0.25">
      <c r="B62" s="64" t="s">
        <v>415</v>
      </c>
      <c r="C62" s="64" t="str">
        <f>'Estrategia Rendición de Cuentas'!B$36</f>
        <v>Subcomponente 2
Desarrollar escenarios de diálogo de doble vía con la ciudadanía y sus organizaciones</v>
      </c>
      <c r="D62" s="64" t="str">
        <f>'Estrategia Rendición de Cuentas'!C$39</f>
        <v>3.13</v>
      </c>
      <c r="E62" s="64"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2" s="64" t="str">
        <f>'Estrategia Rendición de Cuentas'!E$39</f>
        <v xml:space="preserve">(20) listados de asistencia de los espacios de rendición de cuentas realizados en articulación con el Sector Movilidad en las localidades </v>
      </c>
      <c r="G62" s="64" t="str">
        <f>'Estrategia Rendición de Cuentas'!F39</f>
        <v>Oficina Asesora de Planeación</v>
      </c>
      <c r="H62" s="64" t="str">
        <f>'Estrategia Rendición de Cuentas'!G40</f>
        <v>Proceso de Atención a Partes Interesadas y Comunicaciones
(Comunicaciones)</v>
      </c>
      <c r="I62" s="128">
        <f>'Estrategia Rendición de Cuentas'!H$39</f>
        <v>44866</v>
      </c>
      <c r="J62" s="64"/>
    </row>
    <row r="63" spans="2:10" ht="101.25" hidden="1" x14ac:dyDescent="0.25">
      <c r="B63" s="64" t="s">
        <v>415</v>
      </c>
      <c r="C63" s="64" t="str">
        <f>'Estrategia Rendición de Cuentas'!B$36</f>
        <v>Subcomponente 2
Desarrollar escenarios de diálogo de doble vía con la ciudadanía y sus organizaciones</v>
      </c>
      <c r="D63" s="64" t="str">
        <f>'Estrategia Rendición de Cuentas'!C$39</f>
        <v>3.13</v>
      </c>
      <c r="E63" s="64"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3" s="64" t="str">
        <f>'Estrategia Rendición de Cuentas'!E$39</f>
        <v xml:space="preserve">(20) listados de asistencia de los espacios de rendición de cuentas realizados en articulación con el Sector Movilidad en las localidades </v>
      </c>
      <c r="G63" s="64" t="str">
        <f>'Estrategia Rendición de Cuentas'!F41</f>
        <v xml:space="preserve">Secretaría General </v>
      </c>
      <c r="H63" s="64" t="str">
        <f>'Estrategia Rendición de Cuentas'!G41</f>
        <v>(Atención al Ciudadano)</v>
      </c>
      <c r="I63" s="128">
        <f>'Estrategia Rendición de Cuentas'!H$39</f>
        <v>44866</v>
      </c>
      <c r="J63" s="64"/>
    </row>
    <row r="64" spans="2:10" ht="101.25" hidden="1" x14ac:dyDescent="0.25">
      <c r="B64" s="64" t="s">
        <v>415</v>
      </c>
      <c r="C64" s="64" t="str">
        <f>'Estrategia Rendición de Cuentas'!B$36</f>
        <v>Subcomponente 2
Desarrollar escenarios de diálogo de doble vía con la ciudadanía y sus organizaciones</v>
      </c>
      <c r="D64" s="64" t="str">
        <f>'Estrategia Rendición de Cuentas'!C$39</f>
        <v>3.13</v>
      </c>
      <c r="E64" s="64"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4" s="64" t="str">
        <f>'Estrategia Rendición de Cuentas'!E$39</f>
        <v xml:space="preserve">(20) listados de asistencia de los espacios de rendición de cuentas realizados en articulación con el Sector Movilidad en las localidades </v>
      </c>
      <c r="G64" s="64" t="str">
        <f>'Estrategia Rendición de Cuentas'!F43</f>
        <v>Gerencia Ambiental, Social y Atención al Usuario, GASA</v>
      </c>
      <c r="H64" s="64" t="str">
        <f>'Estrategia Rendición de Cuentas'!G42</f>
        <v>(Proceso intervención de la malla víal)</v>
      </c>
      <c r="I64" s="128">
        <f>'Estrategia Rendición de Cuentas'!H$39</f>
        <v>44866</v>
      </c>
      <c r="J64" s="64"/>
    </row>
    <row r="65" spans="2:10" ht="101.25" hidden="1" x14ac:dyDescent="0.25">
      <c r="B65" s="64" t="s">
        <v>415</v>
      </c>
      <c r="C65" s="64" t="str">
        <f>'Estrategia Rendición de Cuentas'!B$36</f>
        <v>Subcomponente 2
Desarrollar escenarios de diálogo de doble vía con la ciudadanía y sus organizaciones</v>
      </c>
      <c r="D65" s="64" t="str">
        <f>'Estrategia Rendición de Cuentas'!C$39</f>
        <v>3.13</v>
      </c>
      <c r="E65" s="64"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5" s="64" t="str">
        <f>'Estrategia Rendición de Cuentas'!E$39</f>
        <v xml:space="preserve">(20) listados de asistencia de los espacios de rendición de cuentas realizados en articulación con el Sector Movilidad en las localidades </v>
      </c>
      <c r="G65" s="64" t="str">
        <f>'Estrategia Rendición de Cuentas'!F43</f>
        <v>Gerencia Ambiental, Social y Atención al Usuario, GASA</v>
      </c>
      <c r="H65" s="64" t="str">
        <f>'Estrategia Rendición de Cuentas'!G43</f>
        <v>(Responsabilidad Social)</v>
      </c>
      <c r="I65" s="128">
        <f>'Estrategia Rendición de Cuentas'!H$39</f>
        <v>44866</v>
      </c>
      <c r="J65" s="64"/>
    </row>
    <row r="66" spans="2:10" ht="56.25" hidden="1" x14ac:dyDescent="0.25">
      <c r="B66" s="64" t="s">
        <v>415</v>
      </c>
      <c r="C66" s="64" t="str">
        <f>'Estrategia Rendición de Cuentas'!B$36</f>
        <v>Subcomponente 2
Desarrollar escenarios de diálogo de doble vía con la ciudadanía y sus organizaciones</v>
      </c>
      <c r="D66" s="64" t="str">
        <f>'Estrategia Rendición de Cuentas'!C$44</f>
        <v>3.14</v>
      </c>
      <c r="E66" s="64" t="str">
        <f>'Estrategia Rendición de Cuentas'!D$44</f>
        <v>Realizar la audiencia pública participativa y virtual de la UMV sobre su gestión en el marco de "Saber es tú derecho"</v>
      </c>
      <c r="F66" s="64" t="str">
        <f>'Estrategia Rendición de Cuentas'!E$44</f>
        <v>Una (1) grabación de la audiencia publica de rendicion de cuentas realizada</v>
      </c>
      <c r="G66" s="64" t="str">
        <f>'Estrategia Rendición de Cuentas'!F44</f>
        <v>Oficina Asesora de Planeación</v>
      </c>
      <c r="H66" s="64" t="str">
        <f>'Estrategia Rendición de Cuentas'!G44</f>
        <v>Proceso Direccionamiento Estratégico  e Innovación (Planeación)</v>
      </c>
      <c r="I66" s="128">
        <f>'Estrategia Rendición de Cuentas'!H$44</f>
        <v>44805</v>
      </c>
      <c r="J66" s="64"/>
    </row>
    <row r="67" spans="2:10" ht="56.25" hidden="1" x14ac:dyDescent="0.25">
      <c r="B67" s="64" t="s">
        <v>415</v>
      </c>
      <c r="C67" s="64" t="str">
        <f>'Estrategia Rendición de Cuentas'!B$36</f>
        <v>Subcomponente 2
Desarrollar escenarios de diálogo de doble vía con la ciudadanía y sus organizaciones</v>
      </c>
      <c r="D67" s="64" t="str">
        <f>'Estrategia Rendición de Cuentas'!C$44</f>
        <v>3.14</v>
      </c>
      <c r="E67" s="64" t="str">
        <f>'Estrategia Rendición de Cuentas'!D$44</f>
        <v>Realizar la audiencia pública participativa y virtual de la UMV sobre su gestión en el marco de "Saber es tú derecho"</v>
      </c>
      <c r="F67" s="64" t="str">
        <f>'Estrategia Rendición de Cuentas'!E$44</f>
        <v>Una (1) grabación de la audiencia publica de rendicion de cuentas realizada</v>
      </c>
      <c r="G67" s="64" t="str">
        <f>'Estrategia Rendición de Cuentas'!F44</f>
        <v>Oficina Asesora de Planeación</v>
      </c>
      <c r="H67" s="64" t="str">
        <f>'Estrategia Rendición de Cuentas'!G45</f>
        <v>Proceso de Atención a Partes Interesadas y Comunicaciones
(Comunicaciones)</v>
      </c>
      <c r="I67" s="128">
        <f>'Estrategia Rendición de Cuentas'!H$44</f>
        <v>44805</v>
      </c>
      <c r="J67" s="64"/>
    </row>
    <row r="68" spans="2:10" ht="56.25" hidden="1" x14ac:dyDescent="0.25">
      <c r="B68" s="64" t="s">
        <v>415</v>
      </c>
      <c r="C68" s="64" t="str">
        <f>'Estrategia Rendición de Cuentas'!B$36</f>
        <v>Subcomponente 2
Desarrollar escenarios de diálogo de doble vía con la ciudadanía y sus organizaciones</v>
      </c>
      <c r="D68" s="64" t="str">
        <f>'Estrategia Rendición de Cuentas'!C$44</f>
        <v>3.14</v>
      </c>
      <c r="E68" s="64" t="str">
        <f>'Estrategia Rendición de Cuentas'!D$44</f>
        <v>Realizar la audiencia pública participativa y virtual de la UMV sobre su gestión en el marco de "Saber es tú derecho"</v>
      </c>
      <c r="F68" s="64" t="str">
        <f>'Estrategia Rendición de Cuentas'!E$44</f>
        <v>Una (1) grabación de la audiencia publica de rendicion de cuentas realizada</v>
      </c>
      <c r="G68" s="64" t="str">
        <f>'Estrategia Rendición de Cuentas'!F45</f>
        <v xml:space="preserve">Todas las dependencias de la Entidad </v>
      </c>
      <c r="H68" s="64" t="str">
        <f>'Estrategia Rendición de Cuentas'!G46</f>
        <v xml:space="preserve">Grupo interno responsable de la Rendición de Cuentas </v>
      </c>
      <c r="I68" s="128">
        <f>'Estrategia Rendición de Cuentas'!H$44</f>
        <v>44805</v>
      </c>
      <c r="J68" s="64"/>
    </row>
    <row r="69" spans="2:10" ht="67.5" hidden="1" x14ac:dyDescent="0.25">
      <c r="B69" s="64" t="s">
        <v>415</v>
      </c>
      <c r="C69" s="64" t="str">
        <f>'Estrategia Rendición de Cuentas'!B$36</f>
        <v>Subcomponente 2
Desarrollar escenarios de diálogo de doble vía con la ciudadanía y sus organizaciones</v>
      </c>
      <c r="D69" s="64" t="str">
        <f>'Estrategia Rendición de Cuentas'!C$47</f>
        <v>3.15</v>
      </c>
      <c r="E69" s="64" t="str">
        <f>'Estrategia Rendición de Cuentas'!D$47</f>
        <v>Rendir cuentas en espacios de diálogo de manera participaciva presencial sobre la inversión de los proyectos otorgados por regalias con los grupos de valor (Sumapaz) en el marco de "Saber es tú derecho"</v>
      </c>
      <c r="F69" s="64" t="str">
        <f>'Estrategia Rendición de Cuentas'!E$47</f>
        <v xml:space="preserve">Dos (2) listados de asistencia a las jornadas realizadas en la vigencia </v>
      </c>
      <c r="G69" s="64" t="str">
        <f>'Estrategia Rendición de Cuentas'!F47</f>
        <v>Oficina Asesora de Planeación</v>
      </c>
      <c r="H69" s="64" t="str">
        <f>'Estrategia Rendición de Cuentas'!G$47</f>
        <v>Proceso Direccionamiento Estratégico  e Innovación (Planeación)</v>
      </c>
      <c r="I69" s="128">
        <f>'Estrategia Rendición de Cuentas'!H$47</f>
        <v>44713</v>
      </c>
      <c r="J69" s="64"/>
    </row>
    <row r="70" spans="2:10" ht="67.5" hidden="1" x14ac:dyDescent="0.25">
      <c r="B70" s="64" t="s">
        <v>415</v>
      </c>
      <c r="C70" s="64" t="str">
        <f>'Estrategia Rendición de Cuentas'!B$36</f>
        <v>Subcomponente 2
Desarrollar escenarios de diálogo de doble vía con la ciudadanía y sus organizaciones</v>
      </c>
      <c r="D70" s="64" t="str">
        <f>'Estrategia Rendición de Cuentas'!C$47</f>
        <v>3.15</v>
      </c>
      <c r="E70" s="64" t="str">
        <f>'Estrategia Rendición de Cuentas'!D$47</f>
        <v>Rendir cuentas en espacios de diálogo de manera participaciva presencial sobre la inversión de los proyectos otorgados por regalias con los grupos de valor (Sumapaz) en el marco de "Saber es tú derecho"</v>
      </c>
      <c r="F70" s="64" t="str">
        <f>'Estrategia Rendición de Cuentas'!E$47</f>
        <v xml:space="preserve">Dos (2) listados de asistencia a las jornadas realizadas en la vigencia </v>
      </c>
      <c r="G70" s="64" t="str">
        <f>'Estrategia Rendición de Cuentas'!F47</f>
        <v>Oficina Asesora de Planeación</v>
      </c>
      <c r="H70" s="64" t="str">
        <f>'Estrategia Rendición de Cuentas'!G$48</f>
        <v>Proceso de Atención a Partes Interesadas y Comunicaciones
(Comunicaciones)</v>
      </c>
      <c r="I70" s="128">
        <f>'Estrategia Rendición de Cuentas'!H$47</f>
        <v>44713</v>
      </c>
      <c r="J70" s="64"/>
    </row>
    <row r="71" spans="2:10" ht="67.5" hidden="1" x14ac:dyDescent="0.25">
      <c r="B71" s="64" t="s">
        <v>415</v>
      </c>
      <c r="C71" s="64" t="str">
        <f>'Estrategia Rendición de Cuentas'!B$36</f>
        <v>Subcomponente 2
Desarrollar escenarios de diálogo de doble vía con la ciudadanía y sus organizaciones</v>
      </c>
      <c r="D71" s="64" t="str">
        <f>'Estrategia Rendición de Cuentas'!C$47</f>
        <v>3.15</v>
      </c>
      <c r="E71" s="64" t="str">
        <f>'Estrategia Rendición de Cuentas'!D$47</f>
        <v>Rendir cuentas en espacios de diálogo de manera participaciva presencial sobre la inversión de los proyectos otorgados por regalias con los grupos de valor (Sumapaz) en el marco de "Saber es tú derecho"</v>
      </c>
      <c r="F71" s="64" t="str">
        <f>'Estrategia Rendición de Cuentas'!E$47</f>
        <v xml:space="preserve">Dos (2) listados de asistencia a las jornadas realizadas en la vigencia </v>
      </c>
      <c r="G71" s="64" t="str">
        <f>'Estrategia Rendición de Cuentas'!F48</f>
        <v xml:space="preserve">Secretaría General </v>
      </c>
      <c r="H71" s="64" t="str">
        <f>'Estrategia Rendición de Cuentas'!G$48</f>
        <v>Proceso de Atención a Partes Interesadas y Comunicaciones
(Comunicaciones)</v>
      </c>
      <c r="I71" s="128">
        <f>'Estrategia Rendición de Cuentas'!H$47</f>
        <v>44713</v>
      </c>
      <c r="J71" s="64"/>
    </row>
    <row r="72" spans="2:10" ht="67.5" hidden="1" x14ac:dyDescent="0.25">
      <c r="B72" s="64" t="s">
        <v>415</v>
      </c>
      <c r="C72" s="64" t="str">
        <f>'Estrategia Rendición de Cuentas'!B$36</f>
        <v>Subcomponente 2
Desarrollar escenarios de diálogo de doble vía con la ciudadanía y sus organizaciones</v>
      </c>
      <c r="D72" s="64" t="str">
        <f>'Estrategia Rendición de Cuentas'!C$47</f>
        <v>3.15</v>
      </c>
      <c r="E72" s="64" t="str">
        <f>'Estrategia Rendición de Cuentas'!D$47</f>
        <v>Rendir cuentas en espacios de diálogo de manera participaciva presencial sobre la inversión de los proyectos otorgados por regalias con los grupos de valor (Sumapaz) en el marco de "Saber es tú derecho"</v>
      </c>
      <c r="F72" s="64" t="str">
        <f>'Estrategia Rendición de Cuentas'!E$47</f>
        <v xml:space="preserve">Dos (2) listados de asistencia a las jornadas realizadas en la vigencia </v>
      </c>
      <c r="G72" s="64" t="str">
        <f>'Estrategia Rendición de Cuentas'!F49</f>
        <v>Gerencia Ambiental, Social y Atención al Usuario, GASA</v>
      </c>
      <c r="H72" s="64" t="str">
        <f>'Estrategia Rendición de Cuentas'!G$48</f>
        <v>Proceso de Atención a Partes Interesadas y Comunicaciones
(Comunicaciones)</v>
      </c>
      <c r="I72" s="128">
        <f>'Estrategia Rendición de Cuentas'!H$47</f>
        <v>44713</v>
      </c>
      <c r="J72" s="64"/>
    </row>
    <row r="73" spans="2:10" ht="90" hidden="1" x14ac:dyDescent="0.25">
      <c r="B73" s="64" t="s">
        <v>415</v>
      </c>
      <c r="C73" s="64" t="str">
        <f>'Estrategia Rendición de Cuentas'!B$51</f>
        <v>Subcomponente 3
Responder a compromisos propuestos, evaluación y retroalimentación en los ejercicios de rendición de cuentas con acciones correctivas para mejora</v>
      </c>
      <c r="D73" s="64" t="str">
        <f>'Estrategia Rendición de Cuentas'!C$47</f>
        <v>3.15</v>
      </c>
      <c r="E73" s="64" t="str">
        <f>'Estrategia Rendición de Cuentas'!D$47</f>
        <v>Rendir cuentas en espacios de diálogo de manera participaciva presencial sobre la inversión de los proyectos otorgados por regalias con los grupos de valor (Sumapaz) en el marco de "Saber es tú derecho"</v>
      </c>
      <c r="F73" s="64" t="str">
        <f>'Estrategia Rendición de Cuentas'!E$47</f>
        <v xml:space="preserve">Dos (2) listados de asistencia a las jornadas realizadas en la vigencia </v>
      </c>
      <c r="G73" s="64" t="str">
        <f>'Estrategia Rendición de Cuentas'!F50</f>
        <v xml:space="preserve">Todas las dependencias de la Entidad </v>
      </c>
      <c r="H73" s="64" t="str">
        <f>'Estrategia Rendición de Cuentas'!G50</f>
        <v xml:space="preserve">Grupo interno responsable de la Rendición de Cuentas </v>
      </c>
      <c r="I73" s="128">
        <f>'Estrategia Rendición de Cuentas'!H$47</f>
        <v>44713</v>
      </c>
      <c r="J73" s="64"/>
    </row>
    <row r="74" spans="2:10" ht="90" hidden="1" x14ac:dyDescent="0.25">
      <c r="B74" s="64" t="s">
        <v>415</v>
      </c>
      <c r="C74" s="64" t="str">
        <f>'Estrategia Rendición de Cuentas'!B$51</f>
        <v>Subcomponente 3
Responder a compromisos propuestos, evaluación y retroalimentación en los ejercicios de rendición de cuentas con acciones correctivas para mejora</v>
      </c>
      <c r="D74" s="64" t="str">
        <f>'Estrategia Rendición de Cuentas'!C$47</f>
        <v>3.15</v>
      </c>
      <c r="E74" s="64" t="str">
        <f>'Estrategia Rendición de Cuentas'!D$47</f>
        <v>Rendir cuentas en espacios de diálogo de manera participaciva presencial sobre la inversión de los proyectos otorgados por regalias con los grupos de valor (Sumapaz) en el marco de "Saber es tú derecho"</v>
      </c>
      <c r="F74" s="64" t="str">
        <f>'Estrategia Rendición de Cuentas'!E$47</f>
        <v xml:space="preserve">Dos (2) listados de asistencia a las jornadas realizadas en la vigencia </v>
      </c>
      <c r="G74" s="64" t="str">
        <f>'Estrategia Rendición de Cuentas'!F47</f>
        <v>Oficina Asesora de Planeación</v>
      </c>
      <c r="H74" s="64" t="str">
        <f>'Estrategia Rendición de Cuentas'!G47</f>
        <v>Proceso Direccionamiento Estratégico  e Innovación (Planeación)</v>
      </c>
      <c r="I74" s="128">
        <f>'Estrategia Rendición de Cuentas'!H$49</f>
        <v>44866</v>
      </c>
      <c r="J74" s="64"/>
    </row>
    <row r="75" spans="2:10" ht="90" hidden="1" x14ac:dyDescent="0.25">
      <c r="B75" s="64" t="s">
        <v>415</v>
      </c>
      <c r="C75" s="64" t="str">
        <f>'Estrategia Rendición de Cuentas'!B$51</f>
        <v>Subcomponente 3
Responder a compromisos propuestos, evaluación y retroalimentación en los ejercicios de rendición de cuentas con acciones correctivas para mejora</v>
      </c>
      <c r="D75" s="64" t="str">
        <f>'Estrategia Rendición de Cuentas'!C$47</f>
        <v>3.15</v>
      </c>
      <c r="E75" s="64" t="str">
        <f>'Estrategia Rendición de Cuentas'!D$47</f>
        <v>Rendir cuentas en espacios de diálogo de manera participaciva presencial sobre la inversión de los proyectos otorgados por regalias con los grupos de valor (Sumapaz) en el marco de "Saber es tú derecho"</v>
      </c>
      <c r="F75" s="64" t="str">
        <f>'Estrategia Rendición de Cuentas'!E$47</f>
        <v xml:space="preserve">Dos (2) listados de asistencia a las jornadas realizadas en la vigencia </v>
      </c>
      <c r="G75" s="64" t="str">
        <f>'Estrategia Rendición de Cuentas'!F47</f>
        <v>Oficina Asesora de Planeación</v>
      </c>
      <c r="H75" s="64" t="str">
        <f>'Estrategia Rendición de Cuentas'!G48</f>
        <v>Proceso de Atención a Partes Interesadas y Comunicaciones
(Comunicaciones)</v>
      </c>
      <c r="I75" s="128">
        <f>'Estrategia Rendición de Cuentas'!H$49</f>
        <v>44866</v>
      </c>
      <c r="J75" s="64"/>
    </row>
    <row r="76" spans="2:10" ht="90" hidden="1" x14ac:dyDescent="0.25">
      <c r="B76" s="64" t="s">
        <v>415</v>
      </c>
      <c r="C76" s="64" t="str">
        <f>'Estrategia Rendición de Cuentas'!B$51</f>
        <v>Subcomponente 3
Responder a compromisos propuestos, evaluación y retroalimentación en los ejercicios de rendición de cuentas con acciones correctivas para mejora</v>
      </c>
      <c r="D76" s="64" t="str">
        <f>'Estrategia Rendición de Cuentas'!C$47</f>
        <v>3.15</v>
      </c>
      <c r="E76" s="64" t="str">
        <f>'Estrategia Rendición de Cuentas'!D$47</f>
        <v>Rendir cuentas en espacios de diálogo de manera participaciva presencial sobre la inversión de los proyectos otorgados por regalias con los grupos de valor (Sumapaz) en el marco de "Saber es tú derecho"</v>
      </c>
      <c r="F76" s="64" t="str">
        <f>'Estrategia Rendición de Cuentas'!E$47</f>
        <v xml:space="preserve">Dos (2) listados de asistencia a las jornadas realizadas en la vigencia </v>
      </c>
      <c r="G76" s="64" t="str">
        <f>'Estrategia Rendición de Cuentas'!F48</f>
        <v xml:space="preserve">Secretaría General </v>
      </c>
      <c r="H76" s="64" t="str">
        <f>'Estrategia Rendición de Cuentas'!G48</f>
        <v>Proceso de Atención a Partes Interesadas y Comunicaciones
(Comunicaciones)</v>
      </c>
      <c r="I76" s="128">
        <f>'Estrategia Rendición de Cuentas'!H$49</f>
        <v>44866</v>
      </c>
      <c r="J76" s="64"/>
    </row>
    <row r="77" spans="2:10" ht="90" hidden="1" x14ac:dyDescent="0.25">
      <c r="B77" s="64" t="s">
        <v>415</v>
      </c>
      <c r="C77" s="64" t="str">
        <f>'Estrategia Rendición de Cuentas'!B$51</f>
        <v>Subcomponente 3
Responder a compromisos propuestos, evaluación y retroalimentación en los ejercicios de rendición de cuentas con acciones correctivas para mejora</v>
      </c>
      <c r="D77" s="64" t="str">
        <f>'Estrategia Rendición de Cuentas'!C$47</f>
        <v>3.15</v>
      </c>
      <c r="E77" s="64" t="str">
        <f>'Estrategia Rendición de Cuentas'!D$47</f>
        <v>Rendir cuentas en espacios de diálogo de manera participaciva presencial sobre la inversión de los proyectos otorgados por regalias con los grupos de valor (Sumapaz) en el marco de "Saber es tú derecho"</v>
      </c>
      <c r="F77" s="64" t="str">
        <f>'Estrategia Rendición de Cuentas'!E$47</f>
        <v xml:space="preserve">Dos (2) listados de asistencia a las jornadas realizadas en la vigencia </v>
      </c>
      <c r="G77" s="64" t="str">
        <f>'Estrategia Rendición de Cuentas'!F49</f>
        <v>Gerencia Ambiental, Social y Atención al Usuario, GASA</v>
      </c>
      <c r="H77" s="64" t="str">
        <f>'Estrategia Rendición de Cuentas'!G48</f>
        <v>Proceso de Atención a Partes Interesadas y Comunicaciones
(Comunicaciones)</v>
      </c>
      <c r="I77" s="128">
        <f>'Estrategia Rendición de Cuentas'!H$49</f>
        <v>44866</v>
      </c>
      <c r="J77" s="64"/>
    </row>
    <row r="78" spans="2:10" ht="90" hidden="1" x14ac:dyDescent="0.25">
      <c r="B78" s="64" t="s">
        <v>415</v>
      </c>
      <c r="C78" s="64" t="str">
        <f>'Estrategia Rendición de Cuentas'!B$51</f>
        <v>Subcomponente 3
Responder a compromisos propuestos, evaluación y retroalimentación en los ejercicios de rendición de cuentas con acciones correctivas para mejora</v>
      </c>
      <c r="D78" s="64" t="str">
        <f>'Estrategia Rendición de Cuentas'!C$47</f>
        <v>3.15</v>
      </c>
      <c r="E78" s="64" t="str">
        <f>'Estrategia Rendición de Cuentas'!D$47</f>
        <v>Rendir cuentas en espacios de diálogo de manera participaciva presencial sobre la inversión de los proyectos otorgados por regalias con los grupos de valor (Sumapaz) en el marco de "Saber es tú derecho"</v>
      </c>
      <c r="F78" s="64" t="str">
        <f>'Estrategia Rendición de Cuentas'!E$47</f>
        <v xml:space="preserve">Dos (2) listados de asistencia a las jornadas realizadas en la vigencia </v>
      </c>
      <c r="G78" s="64" t="str">
        <f>'Estrategia Rendición de Cuentas'!F50</f>
        <v xml:space="preserve">Todas las dependencias de la Entidad </v>
      </c>
      <c r="H78" s="64" t="str">
        <f>'Estrategia Rendición de Cuentas'!G50</f>
        <v xml:space="preserve">Grupo interno responsable de la Rendición de Cuentas </v>
      </c>
      <c r="I78" s="128">
        <f>'Estrategia Rendición de Cuentas'!H$49</f>
        <v>44866</v>
      </c>
      <c r="J78" s="64"/>
    </row>
    <row r="79" spans="2:10" ht="146.25" hidden="1" x14ac:dyDescent="0.25">
      <c r="B79" s="64" t="s">
        <v>415</v>
      </c>
      <c r="C79" s="64" t="str">
        <f>'Estrategia Rendición de Cuentas'!B$51</f>
        <v>Subcomponente 3
Responder a compromisos propuestos, evaluación y retroalimentación en los ejercicios de rendición de cuentas con acciones correctivas para mejora</v>
      </c>
      <c r="D79" s="64" t="str">
        <f>'Estrategia Rendición de Cuentas'!C$51</f>
        <v>3.16</v>
      </c>
      <c r="E79" s="64"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79" s="64" t="str">
        <f>'Estrategia Rendición de Cuentas'!E$51</f>
        <v xml:space="preserve">Una (1) públicación posterior a los espacios de diálogo y rendiciones de cuenta </v>
      </c>
      <c r="G79" s="64" t="str">
        <f>'Estrategia Rendición de Cuentas'!F51</f>
        <v>Oficina Asesora de Planeación</v>
      </c>
      <c r="H79" s="64" t="str">
        <f>'Estrategia Rendición de Cuentas'!G51</f>
        <v>Proceso Direccionamiento Estratégico  e Innovación (Planeación)</v>
      </c>
      <c r="I79" s="128">
        <f>'Estrategia Rendición de Cuentas'!H$51</f>
        <v>44866</v>
      </c>
      <c r="J79" s="64"/>
    </row>
    <row r="80" spans="2:10" ht="146.25" hidden="1" x14ac:dyDescent="0.25">
      <c r="B80" s="64" t="s">
        <v>415</v>
      </c>
      <c r="C80" s="64" t="str">
        <f>'Estrategia Rendición de Cuentas'!B$51</f>
        <v>Subcomponente 3
Responder a compromisos propuestos, evaluación y retroalimentación en los ejercicios de rendición de cuentas con acciones correctivas para mejora</v>
      </c>
      <c r="D80" s="64" t="str">
        <f>'Estrategia Rendición de Cuentas'!C$51</f>
        <v>3.16</v>
      </c>
      <c r="E80" s="64"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0" s="64" t="str">
        <f>'Estrategia Rendición de Cuentas'!E$51</f>
        <v xml:space="preserve">Una (1) públicación posterior a los espacios de diálogo y rendiciones de cuenta </v>
      </c>
      <c r="G80" s="64" t="str">
        <f>'Estrategia Rendición de Cuentas'!F51</f>
        <v>Oficina Asesora de Planeación</v>
      </c>
      <c r="H80" s="64" t="str">
        <f>'Estrategia Rendición de Cuentas'!G$52</f>
        <v>Proceso de Atención a Partes Interesadas y Comunicaciones
(Comunicaciones)</v>
      </c>
      <c r="I80" s="128">
        <f>'Estrategia Rendición de Cuentas'!H$51</f>
        <v>44866</v>
      </c>
      <c r="J80" s="64"/>
    </row>
    <row r="81" spans="2:10" ht="146.25" hidden="1" x14ac:dyDescent="0.25">
      <c r="B81" s="64" t="s">
        <v>415</v>
      </c>
      <c r="C81" s="64" t="str">
        <f>'Estrategia Rendición de Cuentas'!B$51</f>
        <v>Subcomponente 3
Responder a compromisos propuestos, evaluación y retroalimentación en los ejercicios de rendición de cuentas con acciones correctivas para mejora</v>
      </c>
      <c r="D81" s="64" t="str">
        <f>'Estrategia Rendición de Cuentas'!C$51</f>
        <v>3.16</v>
      </c>
      <c r="E81" s="64"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1" s="64" t="str">
        <f>'Estrategia Rendición de Cuentas'!E$51</f>
        <v xml:space="preserve">Una (1) públicación posterior a los espacios de diálogo y rendiciones de cuenta </v>
      </c>
      <c r="G81" s="64" t="str">
        <f>'Estrategia Rendición de Cuentas'!F53</f>
        <v>Gerencia Ambiental, Social y Atención al Usuario, GASA</v>
      </c>
      <c r="H81" s="64" t="str">
        <f>'Estrategia Rendición de Cuentas'!G$53</f>
        <v>(Intervención de la malla víal)</v>
      </c>
      <c r="I81" s="128">
        <f>'Estrategia Rendición de Cuentas'!H$51</f>
        <v>44866</v>
      </c>
      <c r="J81" s="64"/>
    </row>
    <row r="82" spans="2:10" ht="146.25" hidden="1" x14ac:dyDescent="0.25">
      <c r="B82" s="64" t="s">
        <v>415</v>
      </c>
      <c r="C82" s="64" t="str">
        <f>'Estrategia Rendición de Cuentas'!B$51</f>
        <v>Subcomponente 3
Responder a compromisos propuestos, evaluación y retroalimentación en los ejercicios de rendición de cuentas con acciones correctivas para mejora</v>
      </c>
      <c r="D82" s="64" t="str">
        <f>'Estrategia Rendición de Cuentas'!C$51</f>
        <v>3.16</v>
      </c>
      <c r="E82" s="64"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2" s="64" t="str">
        <f>'Estrategia Rendición de Cuentas'!E$51</f>
        <v xml:space="preserve">Una (1) públicación posterior a los espacios de diálogo y rendiciones de cuenta </v>
      </c>
      <c r="G82" s="64" t="str">
        <f>'Estrategia Rendición de Cuentas'!F54</f>
        <v xml:space="preserve">Secretaría General </v>
      </c>
      <c r="H82" s="64" t="str">
        <f>'Estrategia Rendición de Cuentas'!G$54</f>
        <v>(Atención al Ciudadano)</v>
      </c>
      <c r="I82" s="128">
        <f>'Estrategia Rendición de Cuentas'!H$51</f>
        <v>44866</v>
      </c>
      <c r="J82" s="64"/>
    </row>
    <row r="83" spans="2:10" ht="146.25" hidden="1" x14ac:dyDescent="0.25">
      <c r="B83" s="64" t="s">
        <v>415</v>
      </c>
      <c r="C83" s="64" t="str">
        <f>'Estrategia Rendición de Cuentas'!B$51</f>
        <v>Subcomponente 3
Responder a compromisos propuestos, evaluación y retroalimentación en los ejercicios de rendición de cuentas con acciones correctivas para mejora</v>
      </c>
      <c r="D83" s="64" t="str">
        <f>'Estrategia Rendición de Cuentas'!C$51</f>
        <v>3.16</v>
      </c>
      <c r="E83" s="64"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3" s="64" t="str">
        <f>'Estrategia Rendición de Cuentas'!E$51</f>
        <v xml:space="preserve">Una (1) públicación posterior a los espacios de diálogo y rendiciones de cuenta </v>
      </c>
      <c r="G83" s="64" t="str">
        <f>'Estrategia Rendición de Cuentas'!F55</f>
        <v xml:space="preserve">Todas las dependencias de la Entidad </v>
      </c>
      <c r="H83" s="64" t="str">
        <f>'Estrategia Rendición de Cuentas'!G55</f>
        <v xml:space="preserve">Grupo interno responsable de la Rendición de Cuentas </v>
      </c>
      <c r="I83" s="128">
        <f>'Estrategia Rendición de Cuentas'!H$51</f>
        <v>44866</v>
      </c>
      <c r="J83" s="64"/>
    </row>
    <row r="84" spans="2:10" ht="90" hidden="1" x14ac:dyDescent="0.25">
      <c r="B84" s="64" t="s">
        <v>415</v>
      </c>
      <c r="C84" s="64" t="str">
        <f>'Estrategia Rendición de Cuentas'!B$51</f>
        <v>Subcomponente 3
Responder a compromisos propuestos, evaluación y retroalimentación en los ejercicios de rendición de cuentas con acciones correctivas para mejora</v>
      </c>
      <c r="D84" s="64" t="str">
        <f>'Estrategia Rendición de Cuentas'!C56</f>
        <v>3.17</v>
      </c>
      <c r="E84" s="64" t="str">
        <f>'Estrategia Rendición de Cuentas'!D56</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84" s="64" t="str">
        <f>'Estrategia Rendición de Cuentas'!E56</f>
        <v>Un (1) informe con los compromisos que se realizaron de la plataforma colibrí</v>
      </c>
      <c r="G84" s="64" t="str">
        <f>'Estrategia Rendición de Cuentas'!F56</f>
        <v>Oficina Asesora de Planeación</v>
      </c>
      <c r="H84" s="64" t="str">
        <f>'Estrategia Rendición de Cuentas'!G56</f>
        <v>Proceso Direccionamiento Estratégico  e Innovación (Planeación)</v>
      </c>
      <c r="I84" s="128">
        <f>'Estrategia Rendición de Cuentas'!H56</f>
        <v>44866</v>
      </c>
      <c r="J84" s="64"/>
    </row>
    <row r="85" spans="2:10" ht="101.25" hidden="1" x14ac:dyDescent="0.25">
      <c r="B85" s="64" t="s">
        <v>415</v>
      </c>
      <c r="C85" s="64" t="str">
        <f>'Estrategia Rendición de Cuentas'!B$51</f>
        <v>Subcomponente 3
Responder a compromisos propuestos, evaluación y retroalimentación en los ejercicios de rendición de cuentas con acciones correctivas para mejora</v>
      </c>
      <c r="D85" s="64" t="str">
        <f>'Estrategia Rendición de Cuentas'!C$57</f>
        <v>3.18</v>
      </c>
      <c r="E85" s="64" t="str">
        <f>'Estrategia Rendición de Cuentas'!D$57</f>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v>
      </c>
      <c r="F85" s="64" t="str">
        <f>'Estrategia Rendición de Cuentas'!E$57</f>
        <v>Un (1) informe anual de los resultados de la evaluación de percepción y análisis del impacto de las preguntas, solicitudes y sugerencias contrastado con los compromisos de la UMV</v>
      </c>
      <c r="G85" s="64" t="str">
        <f>'Estrategia Rendición de Cuentas'!F57</f>
        <v>Oficina Asesora de Planeación</v>
      </c>
      <c r="H85" s="64" t="str">
        <f>'Estrategia Rendición de Cuentas'!G57</f>
        <v>Proceso Direccionamiento Estratégico  e Innovación (Planeación)</v>
      </c>
      <c r="I85" s="128">
        <f>'Estrategia Rendición de Cuentas'!H$57</f>
        <v>44866</v>
      </c>
      <c r="J85" s="64"/>
    </row>
    <row r="86" spans="2:10" ht="90" hidden="1" x14ac:dyDescent="0.25">
      <c r="B86" s="64" t="s">
        <v>415</v>
      </c>
      <c r="C86" s="64" t="str">
        <f>'Estrategia Rendición de Cuentas'!B$51</f>
        <v>Subcomponente 3
Responder a compromisos propuestos, evaluación y retroalimentación en los ejercicios de rendición de cuentas con acciones correctivas para mejora</v>
      </c>
      <c r="D86" s="64" t="str">
        <f>'Estrategia Rendición de Cuentas'!C58</f>
        <v>3.19</v>
      </c>
      <c r="E86" s="64" t="str">
        <f>'Estrategia Rendición de Cuentas'!D58</f>
        <v>Realizar la evaluación de Audiencia Pública que incluya acciones de mejoramiento y correctivos con base en recomendaciones presentadas por los participantes.</v>
      </c>
      <c r="F86" s="64" t="str">
        <f>'Estrategia Rendición de Cuentas'!E58</f>
        <v>Un (1) informe de Evaluación a la Audiencia Publica socializado y publicado.</v>
      </c>
      <c r="G86" s="64" t="str">
        <f>'Estrategia Rendición de Cuentas'!F58</f>
        <v>Oficina de Control Interno</v>
      </c>
      <c r="H86" s="64" t="str">
        <f>'Estrategia Rendición de Cuentas'!G58</f>
        <v xml:space="preserve">Proceso Control, Evaluación y Mejora de la Gestión </v>
      </c>
      <c r="I86" s="128">
        <f>'Estrategia Rendición de Cuentas'!H58</f>
        <v>44835</v>
      </c>
      <c r="J86" s="64"/>
    </row>
    <row r="87" spans="2:10" ht="90" hidden="1" x14ac:dyDescent="0.25">
      <c r="B87" s="64" t="s">
        <v>415</v>
      </c>
      <c r="C87" s="64" t="str">
        <f>'Estrategia Rendición de Cuentas'!B$51</f>
        <v>Subcomponente 3
Responder a compromisos propuestos, evaluación y retroalimentación en los ejercicios de rendición de cuentas con acciones correctivas para mejora</v>
      </c>
      <c r="D87" s="64" t="str">
        <f>'Estrategia Rendición de Cuentas'!C59</f>
        <v>3.20</v>
      </c>
      <c r="E87" s="64" t="str">
        <f>'Estrategia Rendición de Cuentas'!D59</f>
        <v>Evaluar la estrategia de rendición de cuentas en el marco del Plan Anticorrupción y Atención al Ciudadano</v>
      </c>
      <c r="F87" s="64" t="str">
        <f>'Estrategia Rendición de Cuentas'!E59</f>
        <v>Un (1) Informe de evaluación publicados</v>
      </c>
      <c r="G87" s="64" t="str">
        <f>'Estrategia Rendición de Cuentas'!F59</f>
        <v>Oficina de Control Interno</v>
      </c>
      <c r="H87" s="64" t="str">
        <f>'Estrategia Rendición de Cuentas'!G59</f>
        <v xml:space="preserve">Proceso Control, Evaluación y Mejora de la Gestión </v>
      </c>
      <c r="I87" s="128">
        <f>'Estrategia Rendición de Cuentas'!H59</f>
        <v>44896</v>
      </c>
      <c r="J87" s="64"/>
    </row>
    <row r="88" spans="2:10" ht="45" hidden="1" x14ac:dyDescent="0.25">
      <c r="B88" s="64" t="s">
        <v>416</v>
      </c>
      <c r="C88" s="64" t="str">
        <f>'Compo 4 Servicio al Ciudadano'!B$10</f>
        <v>Subcomponente 1
Planeación estratégica del servicio al ciudadano</v>
      </c>
      <c r="D88" s="64" t="str">
        <f>'Compo 4 Servicio al Ciudadano'!C10</f>
        <v>4.1</v>
      </c>
      <c r="E88" s="64" t="str">
        <f>'Compo 4 Servicio al Ciudadano'!D10</f>
        <v xml:space="preserve">Actualizar  la caracterización de grupos de valor prioritarios en el que incluya información sobre los grupos étnicos ubicados en Bogotá </v>
      </c>
      <c r="F88" s="64" t="str">
        <f>'Compo 4 Servicio al Ciudadano'!E10</f>
        <v>Una (1) matriz de caracterización de grupos de valor actualizada.</v>
      </c>
      <c r="G88" s="64" t="str">
        <f>'Compo 4 Servicio al Ciudadano'!F10</f>
        <v>Gerencia Ambiental, Social y Atención al Usuario, GASA</v>
      </c>
      <c r="H88" s="64" t="str">
        <f>'Compo 4 Servicio al Ciudadano'!G10</f>
        <v>Proceso de Atención a Partes Interesadas y Comunicaciones
(Responsabilidad Social)</v>
      </c>
      <c r="I88" s="128">
        <f>'Compo 4 Servicio al Ciudadano'!H10</f>
        <v>44835</v>
      </c>
      <c r="J88" s="64"/>
    </row>
    <row r="89" spans="2:10" ht="101.25" hidden="1" x14ac:dyDescent="0.25">
      <c r="B89" s="64" t="s">
        <v>416</v>
      </c>
      <c r="C89" s="64" t="str">
        <f>'Compo 4 Servicio al Ciudadano'!B$10</f>
        <v>Subcomponente 1
Planeación estratégica del servicio al ciudadano</v>
      </c>
      <c r="D89" s="64" t="str">
        <f>'Compo 4 Servicio al Ciudadano'!C$11</f>
        <v>4.2</v>
      </c>
      <c r="E89" s="64" t="str">
        <f>'Compo 4 Servicio al Ciudadano'!D$11</f>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v>
      </c>
      <c r="F89" s="64" t="str">
        <f>'Compo 4 Servicio al Ciudadano'!E$11</f>
        <v>Cuatro (4) informes de PQRSFD</v>
      </c>
      <c r="G89" s="64" t="str">
        <f>'Compo 4 Servicio al Ciudadano'!F$12</f>
        <v xml:space="preserve">Secretaría General </v>
      </c>
      <c r="H89" s="64" t="str">
        <f>'Compo 4 Servicio al Ciudadano'!G$11</f>
        <v>Proceso de Atención a Partes Interesadas y Comunicaciones
(Atención al Ciudadano)</v>
      </c>
      <c r="I89" s="128">
        <f>'Compo 4 Servicio al Ciudadano'!H11</f>
        <v>44562</v>
      </c>
      <c r="J89" s="64"/>
    </row>
    <row r="90" spans="2:10" ht="101.25" hidden="1" x14ac:dyDescent="0.25">
      <c r="B90" s="64" t="s">
        <v>416</v>
      </c>
      <c r="C90" s="64" t="str">
        <f>'Compo 4 Servicio al Ciudadano'!B$10</f>
        <v>Subcomponente 1
Planeación estratégica del servicio al ciudadano</v>
      </c>
      <c r="D90" s="64" t="str">
        <f>'Compo 4 Servicio al Ciudadano'!C$11</f>
        <v>4.2</v>
      </c>
      <c r="E90" s="64" t="str">
        <f>'Compo 4 Servicio al Ciudadano'!D$11</f>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v>
      </c>
      <c r="F90" s="64" t="str">
        <f>'Compo 4 Servicio al Ciudadano'!E$11</f>
        <v>Cuatro (4) informes de PQRSFD</v>
      </c>
      <c r="G90" s="64" t="str">
        <f>'Compo 4 Servicio al Ciudadano'!F$12</f>
        <v xml:space="preserve">Secretaría General </v>
      </c>
      <c r="H90" s="64" t="str">
        <f>'Compo 4 Servicio al Ciudadano'!G$11</f>
        <v>Proceso de Atención a Partes Interesadas y Comunicaciones
(Atención al Ciudadano)</v>
      </c>
      <c r="I90" s="128">
        <f>'Compo 4 Servicio al Ciudadano'!H12</f>
        <v>44652</v>
      </c>
      <c r="J90" s="64"/>
    </row>
    <row r="91" spans="2:10" ht="101.25" hidden="1" x14ac:dyDescent="0.25">
      <c r="B91" s="64" t="s">
        <v>416</v>
      </c>
      <c r="C91" s="64" t="str">
        <f>'Compo 4 Servicio al Ciudadano'!B$10</f>
        <v>Subcomponente 1
Planeación estratégica del servicio al ciudadano</v>
      </c>
      <c r="D91" s="64" t="str">
        <f>'Compo 4 Servicio al Ciudadano'!C$11</f>
        <v>4.2</v>
      </c>
      <c r="E91" s="64" t="str">
        <f>'Compo 4 Servicio al Ciudadano'!D$11</f>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v>
      </c>
      <c r="F91" s="64" t="str">
        <f>'Compo 4 Servicio al Ciudadano'!E$11</f>
        <v>Cuatro (4) informes de PQRSFD</v>
      </c>
      <c r="G91" s="64" t="str">
        <f>'Compo 4 Servicio al Ciudadano'!F$12</f>
        <v xml:space="preserve">Secretaría General </v>
      </c>
      <c r="H91" s="64" t="str">
        <f>'Compo 4 Servicio al Ciudadano'!G$11</f>
        <v>Proceso de Atención a Partes Interesadas y Comunicaciones
(Atención al Ciudadano)</v>
      </c>
      <c r="I91" s="128">
        <f>'Compo 4 Servicio al Ciudadano'!H13</f>
        <v>44743</v>
      </c>
      <c r="J91" s="64"/>
    </row>
    <row r="92" spans="2:10" ht="101.25" hidden="1" x14ac:dyDescent="0.25">
      <c r="B92" s="64" t="s">
        <v>416</v>
      </c>
      <c r="C92" s="64" t="str">
        <f>'Compo 4 Servicio al Ciudadano'!B$10</f>
        <v>Subcomponente 1
Planeación estratégica del servicio al ciudadano</v>
      </c>
      <c r="D92" s="64" t="str">
        <f>'Compo 4 Servicio al Ciudadano'!C$11</f>
        <v>4.2</v>
      </c>
      <c r="E92" s="64" t="str">
        <f>'Compo 4 Servicio al Ciudadano'!D$11</f>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v>
      </c>
      <c r="F92" s="64" t="str">
        <f>'Compo 4 Servicio al Ciudadano'!E$11</f>
        <v>Cuatro (4) informes de PQRSFD</v>
      </c>
      <c r="G92" s="64" t="str">
        <f>'Compo 4 Servicio al Ciudadano'!F$12</f>
        <v xml:space="preserve">Secretaría General </v>
      </c>
      <c r="H92" s="64" t="str">
        <f>'Compo 4 Servicio al Ciudadano'!G$11</f>
        <v>Proceso de Atención a Partes Interesadas y Comunicaciones
(Atención al Ciudadano)</v>
      </c>
      <c r="I92" s="128">
        <f>'Compo 4 Servicio al Ciudadano'!H14</f>
        <v>44835</v>
      </c>
      <c r="J92" s="64"/>
    </row>
    <row r="93" spans="2:10" ht="45" hidden="1" x14ac:dyDescent="0.25">
      <c r="B93" s="64" t="s">
        <v>416</v>
      </c>
      <c r="C93" s="64" t="str">
        <f>'Compo 4 Servicio al Ciudadano'!B$10</f>
        <v>Subcomponente 1
Planeación estratégica del servicio al ciudadano</v>
      </c>
      <c r="D93" s="64" t="str">
        <f>'Compo 4 Servicio al Ciudadano'!C$15</f>
        <v>4.3</v>
      </c>
      <c r="E93" s="64" t="str">
        <f>'Compo 4 Servicio al Ciudadano'!D$15</f>
        <v>Iniciar la implementación de la Circular 001 de 2022 de la Secretaría General de la Alcaldía Mayor de Bogotá denominada "Guía conoce, propone y prioriza"</v>
      </c>
      <c r="F93" s="64" t="str">
        <f>'Compo 4 Servicio al Ciudadano'!E$15</f>
        <v>Un (1) informe de implementación de la "Guía Conoce, Propone y Prioriza" de acuerdo con la circular 001 de 2022 de la Secretaría General</v>
      </c>
      <c r="G93" s="64" t="str">
        <f>'Compo 4 Servicio al Ciudadano'!F15</f>
        <v xml:space="preserve">Secretaría General </v>
      </c>
      <c r="H93" s="64" t="str">
        <f>'Compo 4 Servicio al Ciudadano'!G15</f>
        <v xml:space="preserve">Secretaria General </v>
      </c>
      <c r="I93" s="128">
        <f>'Compo 4 Servicio al Ciudadano'!H$15</f>
        <v>44866</v>
      </c>
      <c r="J93" s="64"/>
    </row>
    <row r="94" spans="2:10" ht="45" hidden="1" x14ac:dyDescent="0.25">
      <c r="B94" s="64" t="s">
        <v>416</v>
      </c>
      <c r="C94" s="64" t="str">
        <f>'Compo 4 Servicio al Ciudadano'!B$10</f>
        <v>Subcomponente 1
Planeación estratégica del servicio al ciudadano</v>
      </c>
      <c r="D94" s="64" t="str">
        <f>'Compo 4 Servicio al Ciudadano'!C$15</f>
        <v>4.3</v>
      </c>
      <c r="E94" s="64" t="str">
        <f>'Compo 4 Servicio al Ciudadano'!D$15</f>
        <v>Iniciar la implementación de la Circular 001 de 2022 de la Secretaría General de la Alcaldía Mayor de Bogotá denominada "Guía conoce, propone y prioriza"</v>
      </c>
      <c r="F94" s="64" t="str">
        <f>'Compo 4 Servicio al Ciudadano'!E$15</f>
        <v>Un (1) informe de implementación de la "Guía Conoce, Propone y Prioriza" de acuerdo con la circular 001 de 2022 de la Secretaría General</v>
      </c>
      <c r="G94" s="64" t="str">
        <f>'Compo 4 Servicio al Ciudadano'!F$16</f>
        <v>Oficina Asesora de Planeación</v>
      </c>
      <c r="H94" s="64" t="str">
        <f>'Compo 4 Servicio al Ciudadano'!G16</f>
        <v>Proceso de Atención a Partes Interesadas y Comunicaciones
(Comunicaciones)</v>
      </c>
      <c r="I94" s="128">
        <f>'Compo 4 Servicio al Ciudadano'!H$15</f>
        <v>44866</v>
      </c>
      <c r="J94" s="64"/>
    </row>
    <row r="95" spans="2:10" ht="45" hidden="1" x14ac:dyDescent="0.25">
      <c r="B95" s="64" t="s">
        <v>416</v>
      </c>
      <c r="C95" s="64" t="str">
        <f>'Compo 4 Servicio al Ciudadano'!B$10</f>
        <v>Subcomponente 1
Planeación estratégica del servicio al ciudadano</v>
      </c>
      <c r="D95" s="64" t="str">
        <f>'Compo 4 Servicio al Ciudadano'!C$15</f>
        <v>4.3</v>
      </c>
      <c r="E95" s="64" t="str">
        <f>'Compo 4 Servicio al Ciudadano'!D$15</f>
        <v>Iniciar la implementación de la Circular 001 de 2022 de la Secretaría General de la Alcaldía Mayor de Bogotá denominada "Guía conoce, propone y prioriza"</v>
      </c>
      <c r="F95" s="64" t="str">
        <f>'Compo 4 Servicio al Ciudadano'!E$15</f>
        <v>Un (1) informe de implementación de la "Guía Conoce, Propone y Prioriza" de acuerdo con la circular 001 de 2022 de la Secretaría General</v>
      </c>
      <c r="G95" s="64" t="str">
        <f>'Compo 4 Servicio al Ciudadano'!F$16</f>
        <v>Oficina Asesora de Planeación</v>
      </c>
      <c r="H95" s="64" t="str">
        <f>'Compo 4 Servicio al Ciudadano'!G17</f>
        <v>Proceso Direccionamiento Estratégico  e Innovación (Planeación)</v>
      </c>
      <c r="I95" s="128">
        <f>'Compo 4 Servicio al Ciudadano'!H$15</f>
        <v>44866</v>
      </c>
      <c r="J95" s="64"/>
    </row>
    <row r="96" spans="2:10" ht="45" hidden="1" x14ac:dyDescent="0.25">
      <c r="B96" s="64" t="s">
        <v>416</v>
      </c>
      <c r="C96" s="64" t="str">
        <f>'Compo 4 Servicio al Ciudadano'!B$10</f>
        <v>Subcomponente 1
Planeación estratégica del servicio al ciudadano</v>
      </c>
      <c r="D96" s="64" t="str">
        <f>'Compo 4 Servicio al Ciudadano'!C$15</f>
        <v>4.3</v>
      </c>
      <c r="E96" s="64" t="str">
        <f>'Compo 4 Servicio al Ciudadano'!D$15</f>
        <v>Iniciar la implementación de la Circular 001 de 2022 de la Secretaría General de la Alcaldía Mayor de Bogotá denominada "Guía conoce, propone y prioriza"</v>
      </c>
      <c r="F96" s="64" t="str">
        <f>'Compo 4 Servicio al Ciudadano'!E$15</f>
        <v>Un (1) informe de implementación de la "Guía Conoce, Propone y Prioriza" de acuerdo con la circular 001 de 2022 de la Secretaría General</v>
      </c>
      <c r="G96" s="64" t="str">
        <f>'Compo 4 Servicio al Ciudadano'!F18</f>
        <v>Gerencia Ambiental, Social y Atención al Usuario, GASA</v>
      </c>
      <c r="H96" s="64" t="str">
        <f>'Compo 4 Servicio al Ciudadano'!G18</f>
        <v xml:space="preserve">Proceso Gestión Ambiental </v>
      </c>
      <c r="I96" s="128">
        <f>'Compo 4 Servicio al Ciudadano'!H$15</f>
        <v>44866</v>
      </c>
      <c r="J96" s="64"/>
    </row>
    <row r="97" spans="2:10" ht="78.75" hidden="1" x14ac:dyDescent="0.25">
      <c r="B97" s="64" t="s">
        <v>416</v>
      </c>
      <c r="C97" s="64" t="str">
        <f>'Compo 4 Servicio al Ciudadano'!B$10</f>
        <v>Subcomponente 1
Planeación estratégica del servicio al ciudadano</v>
      </c>
      <c r="D97" s="64" t="str">
        <f>'Compo 4 Servicio al Ciudadano'!C$19</f>
        <v>4.4</v>
      </c>
      <c r="E97" s="64" t="str">
        <f>'Compo 4 Servicio al Ciudadano'!D$19</f>
        <v>Presentar ante el Comité Institucional de Gestión y Desempeño las sugerencias recogidas de los ciudadanos a través de la plataforma Bogotá te Escucha de acuerdo a la circular 001 e 2022 de la Secretaría General denominada "Guía conoce, propone y prioriza"</v>
      </c>
      <c r="F97" s="64" t="str">
        <f>'Compo 4 Servicio al Ciudadano'!E$19</f>
        <v>Dos (2) presentaciones, listados de asistencia y/o captura de pantalla y/o grabación del comité del comité con la presentación de las sugerencias hechas por la ciudadanía a la Entidad a través de "Bogotá te Escucha"</v>
      </c>
      <c r="G97" s="64" t="str">
        <f>'Compo 4 Servicio al Ciudadano'!F$19</f>
        <v xml:space="preserve">Secretaría General </v>
      </c>
      <c r="H97" s="64" t="str">
        <f>'Compo 4 Servicio al Ciudadano'!G$19</f>
        <v>Proceso de Atención a Partes Interesadas y Comunicaciones (Atención al Ciudadano)</v>
      </c>
      <c r="I97" s="128">
        <f>'Compo 4 Servicio al Ciudadano'!H19</f>
        <v>44743</v>
      </c>
      <c r="J97" s="64"/>
    </row>
    <row r="98" spans="2:10" ht="78.75" hidden="1" x14ac:dyDescent="0.25">
      <c r="B98" s="64" t="s">
        <v>416</v>
      </c>
      <c r="C98" s="64" t="str">
        <f>'Compo 4 Servicio al Ciudadano'!B$10</f>
        <v>Subcomponente 1
Planeación estratégica del servicio al ciudadano</v>
      </c>
      <c r="D98" s="64" t="str">
        <f>'Compo 4 Servicio al Ciudadano'!C$19</f>
        <v>4.4</v>
      </c>
      <c r="E98" s="64" t="str">
        <f>'Compo 4 Servicio al Ciudadano'!D$19</f>
        <v>Presentar ante el Comité Institucional de Gestión y Desempeño las sugerencias recogidas de los ciudadanos a través de la plataforma Bogotá te Escucha de acuerdo a la circular 001 e 2022 de la Secretaría General denominada "Guía conoce, propone y prioriza"</v>
      </c>
      <c r="F98" s="64" t="str">
        <f>'Compo 4 Servicio al Ciudadano'!E$19</f>
        <v>Dos (2) presentaciones, listados de asistencia y/o captura de pantalla y/o grabación del comité del comité con la presentación de las sugerencias hechas por la ciudadanía a la Entidad a través de "Bogotá te Escucha"</v>
      </c>
      <c r="G98" s="64" t="str">
        <f>'Compo 4 Servicio al Ciudadano'!F20</f>
        <v>Oficina Asesora de Planeación</v>
      </c>
      <c r="H98" s="64" t="str">
        <f>'Compo 4 Servicio al Ciudadano'!G20</f>
        <v>Proceso Direccionamiento Estratégico  e Innovación (Planeación)</v>
      </c>
      <c r="I98" s="128">
        <f>'Compo 4 Servicio al Ciudadano'!H19</f>
        <v>44743</v>
      </c>
      <c r="J98" s="64"/>
    </row>
    <row r="99" spans="2:10" ht="78.75" hidden="1" x14ac:dyDescent="0.25">
      <c r="B99" s="64" t="s">
        <v>416</v>
      </c>
      <c r="C99" s="64" t="str">
        <f>'Compo 4 Servicio al Ciudadano'!B$10</f>
        <v>Subcomponente 1
Planeación estratégica del servicio al ciudadano</v>
      </c>
      <c r="D99" s="64" t="str">
        <f>'Compo 4 Servicio al Ciudadano'!C$19</f>
        <v>4.4</v>
      </c>
      <c r="E99" s="64" t="str">
        <f>'Compo 4 Servicio al Ciudadano'!D$19</f>
        <v>Presentar ante el Comité Institucional de Gestión y Desempeño las sugerencias recogidas de los ciudadanos a través de la plataforma Bogotá te Escucha de acuerdo a la circular 001 e 2022 de la Secretaría General denominada "Guía conoce, propone y prioriza"</v>
      </c>
      <c r="F99" s="64" t="str">
        <f>'Compo 4 Servicio al Ciudadano'!E$19</f>
        <v>Dos (2) presentaciones, listados de asistencia y/o captura de pantalla y/o grabación del comité del comité con la presentación de las sugerencias hechas por la ciudadanía a la Entidad a través de "Bogotá te Escucha"</v>
      </c>
      <c r="G99" s="64" t="str">
        <f>'Compo 4 Servicio al Ciudadano'!F$19</f>
        <v xml:space="preserve">Secretaría General </v>
      </c>
      <c r="H99" s="64" t="str">
        <f>'Compo 4 Servicio al Ciudadano'!G$19</f>
        <v>Proceso de Atención a Partes Interesadas y Comunicaciones (Atención al Ciudadano)</v>
      </c>
      <c r="I99" s="128">
        <f>'Compo 4 Servicio al Ciudadano'!H20</f>
        <v>44896</v>
      </c>
      <c r="J99" s="64"/>
    </row>
    <row r="100" spans="2:10" ht="78.75" hidden="1" x14ac:dyDescent="0.25">
      <c r="B100" s="64" t="s">
        <v>416</v>
      </c>
      <c r="C100" s="64" t="str">
        <f>'Compo 4 Servicio al Ciudadano'!B$10</f>
        <v>Subcomponente 1
Planeación estratégica del servicio al ciudadano</v>
      </c>
      <c r="D100" s="64" t="str">
        <f>'Compo 4 Servicio al Ciudadano'!C$19</f>
        <v>4.4</v>
      </c>
      <c r="E100" s="64" t="str">
        <f>'Compo 4 Servicio al Ciudadano'!D$19</f>
        <v>Presentar ante el Comité Institucional de Gestión y Desempeño las sugerencias recogidas de los ciudadanos a través de la plataforma Bogotá te Escucha de acuerdo a la circular 001 e 2022 de la Secretaría General denominada "Guía conoce, propone y prioriza"</v>
      </c>
      <c r="F100" s="64" t="str">
        <f>'Compo 4 Servicio al Ciudadano'!E$19</f>
        <v>Dos (2) presentaciones, listados de asistencia y/o captura de pantalla y/o grabación del comité del comité con la presentación de las sugerencias hechas por la ciudadanía a la Entidad a través de "Bogotá te Escucha"</v>
      </c>
      <c r="G100" s="64" t="str">
        <f>'Compo 4 Servicio al Ciudadano'!F$20</f>
        <v>Oficina Asesora de Planeación</v>
      </c>
      <c r="H100" s="64" t="str">
        <f>'Compo 4 Servicio al Ciudadano'!G20</f>
        <v>Proceso Direccionamiento Estratégico  e Innovación (Planeación)</v>
      </c>
      <c r="I100" s="128">
        <f>'Compo 4 Servicio al Ciudadano'!H20</f>
        <v>44896</v>
      </c>
      <c r="J100" s="64"/>
    </row>
    <row r="101" spans="2:10" ht="101.25" hidden="1" x14ac:dyDescent="0.25">
      <c r="B101" s="64" t="s">
        <v>416</v>
      </c>
      <c r="C101" s="64" t="str">
        <f>'Compo 4 Servicio al Ciudadano'!B$21</f>
        <v>Subcomponente 2
Fortalecimiento del talento humano al servicio del ciudadano</v>
      </c>
      <c r="D101" s="64" t="str">
        <f>'Compo 4 Servicio al Ciudadano'!C$21</f>
        <v>4.5</v>
      </c>
      <c r="E101" s="64" t="str">
        <f>'Compo 4 Servicio al Ciudadano'!D$21</f>
        <v>Capacitar o sensibilizar a los servidores públicos de la Entidad - UAERMV en temas relacionados con servicio al ciudadano.
Capacitación o sensibilización en leguaje claro
Capacitación o sensibilización en habilidades blandas</v>
      </c>
      <c r="F101" s="64" t="str">
        <f>'Compo 4 Servicio al Ciudadano'!E$21</f>
        <v xml:space="preserve">Dos (2) capacitación o sensibilizaciones en temas relacionados con servicio al ciudadano </v>
      </c>
      <c r="G101" s="64" t="str">
        <f>'Compo 4 Servicio al Ciudadano'!F$21</f>
        <v xml:space="preserve">Secretaría General </v>
      </c>
      <c r="H101" s="64" t="str">
        <f>'Compo 4 Servicio al Ciudadano'!G21</f>
        <v>Proceso de Atención a Partes Interesadas y Comunicaciones (Atención al Ciudadano)</v>
      </c>
      <c r="I101" s="128">
        <f>'Compo 4 Servicio al Ciudadano'!H$21</f>
        <v>44866</v>
      </c>
      <c r="J101" s="64"/>
    </row>
    <row r="102" spans="2:10" ht="101.25" hidden="1" x14ac:dyDescent="0.25">
      <c r="B102" s="64" t="s">
        <v>416</v>
      </c>
      <c r="C102" s="64" t="str">
        <f>'Compo 4 Servicio al Ciudadano'!B$21</f>
        <v>Subcomponente 2
Fortalecimiento del talento humano al servicio del ciudadano</v>
      </c>
      <c r="D102" s="64" t="str">
        <f>'Compo 4 Servicio al Ciudadano'!C$21</f>
        <v>4.5</v>
      </c>
      <c r="E102" s="64" t="str">
        <f>'Compo 4 Servicio al Ciudadano'!D21</f>
        <v>Capacitar o sensibilizar a los servidores públicos de la Entidad - UAERMV en temas relacionados con servicio al ciudadano.
Capacitación o sensibilización en leguaje claro
Capacitación o sensibilización en habilidades blandas</v>
      </c>
      <c r="F102" s="64" t="str">
        <f>'Compo 4 Servicio al Ciudadano'!E21</f>
        <v xml:space="preserve">Dos (2) capacitación o sensibilizaciones en temas relacionados con servicio al ciudadano </v>
      </c>
      <c r="G102" s="64" t="str">
        <f>'Compo 4 Servicio al Ciudadano'!F21</f>
        <v xml:space="preserve">Secretaría General </v>
      </c>
      <c r="H102" s="64" t="str">
        <f>'Compo 4 Servicio al Ciudadano'!G22</f>
        <v xml:space="preserve">Proceso Gestión de Talento Humano </v>
      </c>
      <c r="I102" s="128">
        <f>'Compo 4 Servicio al Ciudadano'!H$21</f>
        <v>44866</v>
      </c>
      <c r="J102" s="64"/>
    </row>
    <row r="103" spans="2:10" ht="157.5" hidden="1" x14ac:dyDescent="0.25">
      <c r="B103" s="64" t="s">
        <v>416</v>
      </c>
      <c r="C103" s="64" t="str">
        <f>'Compo 4 Servicio al Ciudadano'!B$21</f>
        <v>Subcomponente 2
Fortalecimiento del talento humano al servicio del ciudadano</v>
      </c>
      <c r="D103" s="64" t="str">
        <f>'Compo 4 Servicio al Ciudadano'!C$23</f>
        <v>4.6</v>
      </c>
      <c r="E103" s="64" t="str">
        <f>'Compo 4 Servicio al Ciudadano'!D23</f>
        <v>Sensibilizar a los servidores públicos de la Entidad - UAERMV en articulación con la Dirección Distrital de la Calidad del Servicio de la Secretaria General de la Alcaldía Mayor de Bogotá en las "Jornadas de Cualificación"
Módulo 1: Introducción a lo público
Módulo 2: Introducción al servicio a la ciudadanía 
Módulo 3: Introducción a las políticas públicas 
Módulo 4: Atención a peticiones ciudadanas</v>
      </c>
      <c r="F103" s="64" t="str">
        <f>'Compo 4 Servicio al Ciudadano'!E23</f>
        <v xml:space="preserve">Cuatro (4) sensibilizaciones en temas relacionados con servicio al ciudadano </v>
      </c>
      <c r="G103" s="64" t="str">
        <f>'Compo 4 Servicio al Ciudadano'!F$23</f>
        <v xml:space="preserve">Secretaría General </v>
      </c>
      <c r="H103" s="64" t="str">
        <f>'Compo 4 Servicio al Ciudadano'!G23</f>
        <v>Proceso de Atención a Partes Interesadas y Comunicaciones (Atención al Ciudadano)</v>
      </c>
      <c r="I103" s="128">
        <f>'Compo 4 Servicio al Ciudadano'!H$23</f>
        <v>44743</v>
      </c>
      <c r="J103" s="64"/>
    </row>
    <row r="104" spans="2:10" ht="157.5" hidden="1" x14ac:dyDescent="0.25">
      <c r="B104" s="64" t="s">
        <v>416</v>
      </c>
      <c r="C104" s="64" t="str">
        <f>'Compo 4 Servicio al Ciudadano'!B$21</f>
        <v>Subcomponente 2
Fortalecimiento del talento humano al servicio del ciudadano</v>
      </c>
      <c r="D104" s="64" t="str">
        <f>'Compo 4 Servicio al Ciudadano'!C$23</f>
        <v>4.6</v>
      </c>
      <c r="E104" s="64" t="str">
        <f>'Compo 4 Servicio al Ciudadano'!D$23</f>
        <v>Sensibilizar a los servidores públicos de la Entidad - UAERMV en articulación con la Dirección Distrital de la Calidad del Servicio de la Secretaria General de la Alcaldía Mayor de Bogotá en las "Jornadas de Cualificación"
Módulo 1: Introducción a lo público
Módulo 2: Introducción al servicio a la ciudadanía 
Módulo 3: Introducción a las políticas públicas 
Módulo 4: Atención a peticiones ciudadanas</v>
      </c>
      <c r="F104" s="64" t="str">
        <f>'Compo 4 Servicio al Ciudadano'!E$23</f>
        <v xml:space="preserve">Cuatro (4) sensibilizaciones en temas relacionados con servicio al ciudadano </v>
      </c>
      <c r="G104" s="64" t="str">
        <f>'Compo 4 Servicio al Ciudadano'!F$23</f>
        <v xml:space="preserve">Secretaría General </v>
      </c>
      <c r="H104" s="64" t="str">
        <f>'Compo 4 Servicio al Ciudadano'!G24</f>
        <v xml:space="preserve">Proceso Gestión de Talento Humano </v>
      </c>
      <c r="I104" s="128">
        <f>'Compo 4 Servicio al Ciudadano'!H$23</f>
        <v>44743</v>
      </c>
      <c r="J104" s="64"/>
    </row>
    <row r="105" spans="2:10" ht="22.5" hidden="1" customHeight="1" x14ac:dyDescent="0.25">
      <c r="B105" s="64" t="s">
        <v>416</v>
      </c>
      <c r="C105" s="64" t="str">
        <f>'Compo 4 Servicio al Ciudadano'!B$21</f>
        <v>Subcomponente 2
Fortalecimiento del talento humano al servicio del ciudadano</v>
      </c>
      <c r="D105" s="64" t="str">
        <f>'Compo 4 Servicio al Ciudadano'!C25</f>
        <v>4.7</v>
      </c>
      <c r="E105" s="64" t="str">
        <f>'Compo 4 Servicio al Ciudadano'!D25</f>
        <v>Sensibilizar al equipo de atención a partes interesadas y comunicaciones sobre la importancia de la lengua Wayuu</v>
      </c>
      <c r="F105" s="64" t="str">
        <f>'Compo 4 Servicio al Ciudadano'!E25</f>
        <v>Dos (2) sensibilizaciones en la lengua wayuu</v>
      </c>
      <c r="G105" s="64" t="str">
        <f>'Compo 4 Servicio al Ciudadano'!F25</f>
        <v xml:space="preserve">Secretaría General </v>
      </c>
      <c r="H105" s="64" t="str">
        <f>'Compo 4 Servicio al Ciudadano'!G25</f>
        <v>Proceso de Atención a Partes Interesadas y Comunicaciones (Atención al Ciudadano)</v>
      </c>
      <c r="I105" s="128">
        <f>'Compo 4 Servicio al Ciudadano'!H25</f>
        <v>44682</v>
      </c>
      <c r="J105" s="64"/>
    </row>
    <row r="106" spans="2:10" ht="33.75" hidden="1" x14ac:dyDescent="0.25">
      <c r="B106" s="64" t="s">
        <v>416</v>
      </c>
      <c r="C106" s="64" t="str">
        <f>'Compo 4 Servicio al Ciudadano'!B$26</f>
        <v>Subcomponente 3
Gestión de relacionamiento con los ciudadanos</v>
      </c>
      <c r="D106" s="64" t="str">
        <f>'Compo 4 Servicio al Ciudadano'!C26</f>
        <v>4.8</v>
      </c>
      <c r="E106" s="64" t="str">
        <f>'Compo 4 Servicio al Ciudadano'!D26</f>
        <v>Postular a la Veeduría Distrital documentos para la traducción al lenguaje claro.</v>
      </c>
      <c r="F106" s="64" t="str">
        <f>'Compo 4 Servicio al Ciudadano'!E26</f>
        <v>Tres (3) documentos traducidos a lenguaje Claro y postulados en la veeduría distrital</v>
      </c>
      <c r="G106" s="64" t="str">
        <f>'Compo 4 Servicio al Ciudadano'!F26</f>
        <v xml:space="preserve">Secretaría General </v>
      </c>
      <c r="H106" s="64" t="str">
        <f>'Compo 4 Servicio al Ciudadano'!G26</f>
        <v>Proceso de Atención a Partes Interesadas y Comunicaciones (Atención al Ciudadano)</v>
      </c>
      <c r="I106" s="128">
        <f>'Compo 4 Servicio al Ciudadano'!H26</f>
        <v>44866</v>
      </c>
      <c r="J106" s="64"/>
    </row>
    <row r="107" spans="2:10" ht="101.25" hidden="1" x14ac:dyDescent="0.25">
      <c r="B107" s="64" t="s">
        <v>416</v>
      </c>
      <c r="C107" s="64" t="str">
        <f>'Compo 4 Servicio al Ciudadano'!B$26</f>
        <v>Subcomponente 3
Gestión de relacionamiento con los ciudadanos</v>
      </c>
      <c r="D107" s="64" t="str">
        <f>'Compo 4 Servicio al Ciudadano'!C$27</f>
        <v>4.9</v>
      </c>
      <c r="E107" s="64" t="str">
        <f>'Compo 4 Servicio al Ciudadano'!D27</f>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v>
      </c>
      <c r="F107" s="64" t="str">
        <f>'Compo 4 Servicio al Ciudadano'!E27</f>
        <v>Un (1) cronograma y/o plan de trabajo para crear un mecanismo (botón) que se indique el horario de atención en la página web de la Entidad - UAERMV para el agendamiento de citas de atención presencial a la ciudadanía</v>
      </c>
      <c r="G107" s="64" t="str">
        <f>'Compo 4 Servicio al Ciudadano'!F27</f>
        <v xml:space="preserve">Secretaría General </v>
      </c>
      <c r="H107" s="64" t="str">
        <f>'Compo 4 Servicio al Ciudadano'!G27</f>
        <v>Proceso Atención a Partes Interesadas y Comunicaciones 
(Atención al Ciudadano)</v>
      </c>
      <c r="I107" s="128">
        <f>'Compo 4 Servicio al Ciudadano'!H$27</f>
        <v>44774</v>
      </c>
      <c r="J107" s="64"/>
    </row>
    <row r="108" spans="2:10" ht="101.25" hidden="1" x14ac:dyDescent="0.25">
      <c r="B108" s="64" t="s">
        <v>416</v>
      </c>
      <c r="C108" s="64" t="str">
        <f>'Compo 4 Servicio al Ciudadano'!B$26</f>
        <v>Subcomponente 3
Gestión de relacionamiento con los ciudadanos</v>
      </c>
      <c r="D108" s="64" t="str">
        <f>'Compo 4 Servicio al Ciudadano'!C$27</f>
        <v>4.9</v>
      </c>
      <c r="E108" s="64" t="str">
        <f>'Compo 4 Servicio al Ciudadano'!D$27</f>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v>
      </c>
      <c r="F108" s="64" t="str">
        <f>'Compo 4 Servicio al Ciudadano'!E$27</f>
        <v>Un (1) cronograma y/o plan de trabajo para crear un mecanismo (botón) que se indique el horario de atención en la página web de la Entidad - UAERMV para el agendamiento de citas de atención presencial a la ciudadanía</v>
      </c>
      <c r="G108" s="64" t="str">
        <f>'Compo 4 Servicio al Ciudadano'!F28</f>
        <v>Oficina Asesora de Planeación</v>
      </c>
      <c r="H108" s="64" t="str">
        <f>'Compo 4 Servicio al Ciudadano'!G28</f>
        <v xml:space="preserve">(Comunicaciones) </v>
      </c>
      <c r="I108" s="128">
        <f>'Compo 4 Servicio al Ciudadano'!H$27</f>
        <v>44774</v>
      </c>
      <c r="J108" s="64"/>
    </row>
    <row r="109" spans="2:10" ht="33.75" hidden="1" customHeight="1" x14ac:dyDescent="0.25">
      <c r="B109" s="64" t="s">
        <v>416</v>
      </c>
      <c r="C109" s="64" t="str">
        <f>'Compo 4 Servicio al Ciudadano'!B$26</f>
        <v>Subcomponente 3
Gestión de relacionamiento con los ciudadanos</v>
      </c>
      <c r="D109" s="64" t="str">
        <f>'Compo 4 Servicio al Ciudadano'!C29</f>
        <v>4.10</v>
      </c>
      <c r="E109" s="64" t="str">
        <f>'Compo 4 Servicio al Ciudadano'!D29</f>
        <v xml:space="preserve">Documentar la implementación del chat virtual ubicado en la página web de la Entidad con acceso a celulares (responsive) para identificar las buenas prácticas de este canal </v>
      </c>
      <c r="F109" s="64" t="str">
        <f>'Compo 4 Servicio al Ciudadano'!E29</f>
        <v>Un (1) Documento de experiencia exitosa</v>
      </c>
      <c r="G109" s="64" t="str">
        <f>'Compo 4 Servicio al Ciudadano'!F29</f>
        <v xml:space="preserve">Secretaría General </v>
      </c>
      <c r="H109" s="64" t="str">
        <f>'Compo 4 Servicio al Ciudadano'!G29</f>
        <v>Proceso de Atención a Partes Interesadas y Comunicaciones (Atención al Ciudadano)</v>
      </c>
      <c r="I109" s="128">
        <f>'Compo 4 Servicio al Ciudadano'!H29</f>
        <v>44652</v>
      </c>
      <c r="J109" s="64"/>
    </row>
    <row r="110" spans="2:10" ht="78.75" hidden="1" x14ac:dyDescent="0.25">
      <c r="B110" s="64" t="s">
        <v>416</v>
      </c>
      <c r="C110" s="64" t="str">
        <f>'Compo 4 Servicio al Ciudadano'!B$26</f>
        <v>Subcomponente 3
Gestión de relacionamiento con los ciudadanos</v>
      </c>
      <c r="D110" s="64" t="str">
        <f>'Compo 4 Servicio al Ciudadano'!C30</f>
        <v>4.11</v>
      </c>
      <c r="E110" s="64" t="str">
        <f>'Compo 4 Servicio al Ciudadano'!D30</f>
        <v>Realizar seguimiento a los canales de atención, que permitan  la detección temprana de dificultades y oportunidades de mejoramiento frente a estos canales.</v>
      </c>
      <c r="F110" s="64" t="str">
        <f>'Compo 4 Servicio al Ciudadano'!E30</f>
        <v xml:space="preserve">(8) Actas de reunión y/o acompañamiento para verificar el funcionamiento de los canales  de atención al ciudadano en donde se identifiquen las oportunidades de mejora detectadas y los compromisos que se generen para abordarlas </v>
      </c>
      <c r="G110" s="64" t="str">
        <f>'Compo 4 Servicio al Ciudadano'!F30</f>
        <v xml:space="preserve">Secretaría General </v>
      </c>
      <c r="H110" s="64" t="str">
        <f>'Compo 4 Servicio al Ciudadano'!G30</f>
        <v>Proceso de Atención a Partes Interesadas y Comunicaciones (Atención al Ciudadano)</v>
      </c>
      <c r="I110" s="128">
        <f>'Compo 4 Servicio al Ciudadano'!H30</f>
        <v>44835</v>
      </c>
      <c r="J110" s="64"/>
    </row>
    <row r="111" spans="2:10" ht="33.75" hidden="1" x14ac:dyDescent="0.25">
      <c r="B111" s="64" t="s">
        <v>416</v>
      </c>
      <c r="C111" s="64" t="str">
        <f>'Compo 4 Servicio al Ciudadano'!B$26</f>
        <v>Subcomponente 3
Gestión de relacionamiento con los ciudadanos</v>
      </c>
      <c r="D111" s="64" t="str">
        <f>'Compo 4 Servicio al Ciudadano'!C31</f>
        <v>4.12</v>
      </c>
      <c r="E111" s="64" t="str">
        <f>'Compo 4 Servicio al Ciudadano'!D31</f>
        <v>Traducir dos (2) documentos de la entidad que sean de interés para la ciudadanía en lengua Wayuu</v>
      </c>
      <c r="F111" s="64" t="str">
        <f>'Compo 4 Servicio al Ciudadano'!E31</f>
        <v>Dos (2) documentos traducidos a lengua wayuu de interés para la ciudadanía</v>
      </c>
      <c r="G111" s="64" t="str">
        <f>'Compo 4 Servicio al Ciudadano'!F31</f>
        <v xml:space="preserve">Secretaría General </v>
      </c>
      <c r="H111" s="64" t="str">
        <f>'Compo 4 Servicio al Ciudadano'!G31</f>
        <v>Proceso de Atención a Partes Interesadas y Comunicaciones (Atención al Ciudadano)</v>
      </c>
      <c r="I111" s="128">
        <f>'Compo 4 Servicio al Ciudadano'!H31</f>
        <v>44713</v>
      </c>
      <c r="J111" s="64"/>
    </row>
    <row r="112" spans="2:10" ht="112.5" hidden="1" x14ac:dyDescent="0.25">
      <c r="B112" s="64" t="s">
        <v>416</v>
      </c>
      <c r="C112" s="64" t="str">
        <f>'Compo 4 Servicio al Ciudadano'!B$26</f>
        <v>Subcomponente 3
Gestión de relacionamiento con los ciudadanos</v>
      </c>
      <c r="D112" s="64" t="str">
        <f>'Compo 4 Servicio al Ciudadano'!C$32</f>
        <v>4.13</v>
      </c>
      <c r="E112" s="64" t="str">
        <f>'Compo 4 Servicio al Ciudadano'!D32</f>
        <v>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v>
      </c>
      <c r="F112" s="64" t="str">
        <f>'Compo 4 Servicio al Ciudadano'!E32</f>
        <v>Un (1) memorando interno sobre el art. 33 de la ley 2195 de 2022.</v>
      </c>
      <c r="G112" s="64" t="str">
        <f>'Compo 4 Servicio al Ciudadano'!F32</f>
        <v>Oficina Asesora Jurídica</v>
      </c>
      <c r="H112" s="64" t="str">
        <f>'Compo 4 Servicio al Ciudadano'!G32</f>
        <v>Proceso Gestión Jurídica</v>
      </c>
      <c r="I112" s="128">
        <f>'Compo 4 Servicio al Ciudadano'!H$32</f>
        <v>44713</v>
      </c>
      <c r="J112" s="64"/>
    </row>
    <row r="113" spans="2:10" ht="112.5" hidden="1" x14ac:dyDescent="0.25">
      <c r="B113" s="64" t="s">
        <v>416</v>
      </c>
      <c r="C113" s="64" t="str">
        <f>'Compo 4 Servicio al Ciudadano'!B$26</f>
        <v>Subcomponente 3
Gestión de relacionamiento con los ciudadanos</v>
      </c>
      <c r="D113" s="64" t="str">
        <f>'Compo 4 Servicio al Ciudadano'!C$32</f>
        <v>4.13</v>
      </c>
      <c r="E113" s="64" t="str">
        <f>'Compo 4 Servicio al Ciudadano'!D$32</f>
        <v>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v>
      </c>
      <c r="F113" s="64" t="str">
        <f>'Compo 4 Servicio al Ciudadano'!E$32</f>
        <v>Un (1) memorando interno sobre el art. 33 de la ley 2195 de 2022.</v>
      </c>
      <c r="G113" s="64" t="str">
        <f>'Compo 4 Servicio al Ciudadano'!F33</f>
        <v xml:space="preserve">Secretaría General </v>
      </c>
      <c r="H113" s="64" t="str">
        <f>'Compo 4 Servicio al Ciudadano'!G33</f>
        <v>Proceso Atención a Partes Interesadas y Comunicaciones 
(Atención al Ciudadano)</v>
      </c>
      <c r="I113" s="128">
        <f>'Compo 4 Servicio al Ciudadano'!H$32</f>
        <v>44713</v>
      </c>
      <c r="J113" s="64"/>
    </row>
    <row r="114" spans="2:10" ht="112.5" hidden="1" x14ac:dyDescent="0.25">
      <c r="B114" s="64" t="s">
        <v>416</v>
      </c>
      <c r="C114" s="64" t="str">
        <f>'Compo 4 Servicio al Ciudadano'!B$26</f>
        <v>Subcomponente 3
Gestión de relacionamiento con los ciudadanos</v>
      </c>
      <c r="D114" s="64" t="str">
        <f>'Compo 4 Servicio al Ciudadano'!C$32</f>
        <v>4.13</v>
      </c>
      <c r="E114" s="64" t="str">
        <f>'Compo 4 Servicio al Ciudadano'!D$32</f>
        <v>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v>
      </c>
      <c r="F114" s="64" t="str">
        <f>'Compo 4 Servicio al Ciudadano'!E$32</f>
        <v>Un (1) memorando interno sobre el art. 33 de la ley 2195 de 2022.</v>
      </c>
      <c r="G114" s="64" t="str">
        <f>'Compo 4 Servicio al Ciudadano'!F34</f>
        <v>Oficina Asesora de Planeación</v>
      </c>
      <c r="H114" s="64" t="str">
        <f>'Compo 4 Servicio al Ciudadano'!G34</f>
        <v xml:space="preserve">(Comunicaciones) </v>
      </c>
      <c r="I114" s="128">
        <f>'Compo 4 Servicio al Ciudadano'!H$32</f>
        <v>44713</v>
      </c>
      <c r="J114" s="64"/>
    </row>
    <row r="115" spans="2:10" ht="56.25" hidden="1" x14ac:dyDescent="0.25">
      <c r="B115" s="64" t="s">
        <v>416</v>
      </c>
      <c r="C115" s="64" t="str">
        <f>'Compo 4 Servicio al Ciudadano'!B$26</f>
        <v>Subcomponente 3
Gestión de relacionamiento con los ciudadanos</v>
      </c>
      <c r="D115" s="64" t="str">
        <f>'Compo 4 Servicio al Ciudadano'!C$35</f>
        <v>4.14</v>
      </c>
      <c r="E115" s="64" t="str">
        <f>'Compo 4 Servicio al Ciudadano'!D35</f>
        <v xml:space="preserve">Elaborar y publicar los pasos y requisitos para acceder al chat virtual con acceso a través de celulares de la Entidad - UAERMV en el marco de "Saber es tu derecho" </v>
      </c>
      <c r="F115" s="64" t="str">
        <f>'Compo 4 Servicio al Ciudadano'!E35</f>
        <v>Una (1) infografía publicada en página web y redes sociales.</v>
      </c>
      <c r="G115" s="64" t="str">
        <f>'Compo 4 Servicio al Ciudadano'!F35</f>
        <v xml:space="preserve">Secretaría General </v>
      </c>
      <c r="H115" s="64" t="str">
        <f>'Compo 4 Servicio al Ciudadano'!G$35</f>
        <v xml:space="preserve">Proceso Atención a Partes Interesadas y Comunicaciones 
(Atención al Ciudadano) </v>
      </c>
      <c r="I115" s="128">
        <f>'Compo 4 Servicio al Ciudadano'!H35</f>
        <v>44682</v>
      </c>
      <c r="J115" s="64"/>
    </row>
    <row r="116" spans="2:10" ht="56.25" hidden="1" x14ac:dyDescent="0.25">
      <c r="B116" s="64" t="s">
        <v>416</v>
      </c>
      <c r="C116" s="64" t="str">
        <f>'Compo 4 Servicio al Ciudadano'!B$26</f>
        <v>Subcomponente 3
Gestión de relacionamiento con los ciudadanos</v>
      </c>
      <c r="D116" s="64" t="str">
        <f>'Compo 4 Servicio al Ciudadano'!C$35</f>
        <v>4.14</v>
      </c>
      <c r="E116" s="64" t="str">
        <f>'Compo 4 Servicio al Ciudadano'!D$35</f>
        <v xml:space="preserve">Elaborar y publicar los pasos y requisitos para acceder al chat virtual con acceso a través de celulares de la Entidad - UAERMV en el marco de "Saber es tu derecho" </v>
      </c>
      <c r="F116" s="64" t="str">
        <f>'Compo 4 Servicio al Ciudadano'!E$35</f>
        <v>Una (1) infografía publicada en página web y redes sociales.</v>
      </c>
      <c r="G116" s="64" t="str">
        <f>'Compo 4 Servicio al Ciudadano'!F36</f>
        <v>Oficina Asesora de Planeación</v>
      </c>
      <c r="H116" s="64" t="str">
        <f>'Compo 4 Servicio al Ciudadano'!G$36</f>
        <v>(Comunicaciones)</v>
      </c>
      <c r="I116" s="128">
        <f>'Compo 4 Servicio al Ciudadano'!H$35</f>
        <v>44682</v>
      </c>
      <c r="J116" s="64"/>
    </row>
    <row r="117" spans="2:10" ht="45" hidden="1" x14ac:dyDescent="0.25">
      <c r="B117" s="64" t="s">
        <v>416</v>
      </c>
      <c r="C117" s="64" t="str">
        <f>'Compo 4 Servicio al Ciudadano'!B$37</f>
        <v>Subcomponente 4
Conocimiento al servicio al ciudadano</v>
      </c>
      <c r="D117" s="64" t="str">
        <f>'Compo 4 Servicio al Ciudadano'!C37</f>
        <v>4.15</v>
      </c>
      <c r="E117" s="64" t="str">
        <f>'Compo 4 Servicio al Ciudadano'!D37</f>
        <v>Actualizar el Manual de Atención a la Ciudadanía, incluyendo lenguaje claro de acuerdo a las recomendaciones de la Veeduría Distrital.</v>
      </c>
      <c r="F117" s="64" t="str">
        <f>'Compo 4 Servicio al Ciudadano'!E37</f>
        <v>Un (1) Manual actualizado y publicado en SISGESTION</v>
      </c>
      <c r="G117" s="64" t="str">
        <f>'Compo 4 Servicio al Ciudadano'!F37</f>
        <v xml:space="preserve">Secretaría General </v>
      </c>
      <c r="H117" s="64" t="str">
        <f>'Compo 4 Servicio al Ciudadano'!G37</f>
        <v>Proceso de Atención a Partes Interesadas y Comunicaciones (Atención al Ciudadano)</v>
      </c>
      <c r="I117" s="128">
        <f>'Compo 4 Servicio al Ciudadano'!H37</f>
        <v>44774</v>
      </c>
      <c r="J117" s="64"/>
    </row>
    <row r="118" spans="2:10" ht="45" hidden="1" x14ac:dyDescent="0.25">
      <c r="B118" s="64" t="s">
        <v>416</v>
      </c>
      <c r="C118" s="64" t="str">
        <f>'Compo 4 Servicio al Ciudadano'!B$37</f>
        <v>Subcomponente 4
Conocimiento al servicio al ciudadano</v>
      </c>
      <c r="D118" s="64" t="str">
        <f>'Compo 4 Servicio al Ciudadano'!C$38</f>
        <v>4.16</v>
      </c>
      <c r="E118" s="64" t="str">
        <f>'Compo 4 Servicio al Ciudadano'!D$38</f>
        <v>Realizar informe trimestral de seguimiento telefónico a las respuestas dadas por la Entidad - UAERMV a las PQRSFD realizadas por los ciudadanos.</v>
      </c>
      <c r="F118" s="64" t="str">
        <f>'Compo 4 Servicio al Ciudadano'!E$38</f>
        <v>Cuatro (4)  informes de seguimiento telefónico a las respuestas dadas por la Entidad - UAERMV a las PQRSFD</v>
      </c>
      <c r="G118" s="64" t="str">
        <f>'Compo 4 Servicio al Ciudadano'!F$38</f>
        <v xml:space="preserve">Secretaría General </v>
      </c>
      <c r="H118" s="64" t="str">
        <f>'Compo 4 Servicio al Ciudadano'!G$38</f>
        <v>Proceso de Atención a Partes Interesadas y Comunicaciones (Atención al Ciudadano)</v>
      </c>
      <c r="I118" s="128">
        <f>'Compo 4 Servicio al Ciudadano'!H38</f>
        <v>44652</v>
      </c>
      <c r="J118" s="64"/>
    </row>
    <row r="119" spans="2:10" ht="45" hidden="1" x14ac:dyDescent="0.25">
      <c r="B119" s="64" t="s">
        <v>416</v>
      </c>
      <c r="C119" s="64" t="str">
        <f>'Compo 4 Servicio al Ciudadano'!B$37</f>
        <v>Subcomponente 4
Conocimiento al servicio al ciudadano</v>
      </c>
      <c r="D119" s="64" t="str">
        <f>'Compo 4 Servicio al Ciudadano'!C$38</f>
        <v>4.16</v>
      </c>
      <c r="E119" s="64" t="str">
        <f>'Compo 4 Servicio al Ciudadano'!D$38</f>
        <v>Realizar informe trimestral de seguimiento telefónico a las respuestas dadas por la Entidad - UAERMV a las PQRSFD realizadas por los ciudadanos.</v>
      </c>
      <c r="F119" s="64" t="str">
        <f>'Compo 4 Servicio al Ciudadano'!E$38</f>
        <v>Cuatro (4)  informes de seguimiento telefónico a las respuestas dadas por la Entidad - UAERMV a las PQRSFD</v>
      </c>
      <c r="G119" s="64" t="str">
        <f>'Compo 4 Servicio al Ciudadano'!F$38</f>
        <v xml:space="preserve">Secretaría General </v>
      </c>
      <c r="H119" s="64" t="str">
        <f>'Compo 4 Servicio al Ciudadano'!G$38</f>
        <v>Proceso de Atención a Partes Interesadas y Comunicaciones (Atención al Ciudadano)</v>
      </c>
      <c r="I119" s="128">
        <f>'Compo 4 Servicio al Ciudadano'!H39</f>
        <v>44743</v>
      </c>
      <c r="J119" s="64"/>
    </row>
    <row r="120" spans="2:10" ht="22.5" hidden="1" customHeight="1" x14ac:dyDescent="0.25">
      <c r="B120" s="64" t="s">
        <v>416</v>
      </c>
      <c r="C120" s="64" t="str">
        <f>'Compo 4 Servicio al Ciudadano'!B$37</f>
        <v>Subcomponente 4
Conocimiento al servicio al ciudadano</v>
      </c>
      <c r="D120" s="64" t="str">
        <f>'Compo 4 Servicio al Ciudadano'!C$38</f>
        <v>4.16</v>
      </c>
      <c r="E120" s="64" t="str">
        <f>'Compo 4 Servicio al Ciudadano'!D$38</f>
        <v>Realizar informe trimestral de seguimiento telefónico a las respuestas dadas por la Entidad - UAERMV a las PQRSFD realizadas por los ciudadanos.</v>
      </c>
      <c r="F120" s="64" t="str">
        <f>'Compo 4 Servicio al Ciudadano'!E$38</f>
        <v>Cuatro (4)  informes de seguimiento telefónico a las respuestas dadas por la Entidad - UAERMV a las PQRSFD</v>
      </c>
      <c r="G120" s="64" t="str">
        <f>'Compo 4 Servicio al Ciudadano'!F$38</f>
        <v xml:space="preserve">Secretaría General </v>
      </c>
      <c r="H120" s="64" t="str">
        <f>'Compo 4 Servicio al Ciudadano'!G$38</f>
        <v>Proceso de Atención a Partes Interesadas y Comunicaciones (Atención al Ciudadano)</v>
      </c>
      <c r="I120" s="128">
        <f>'Compo 4 Servicio al Ciudadano'!H40</f>
        <v>44835</v>
      </c>
      <c r="J120" s="64"/>
    </row>
    <row r="121" spans="2:10" ht="45" hidden="1" x14ac:dyDescent="0.25">
      <c r="B121" s="64" t="s">
        <v>416</v>
      </c>
      <c r="C121" s="64" t="str">
        <f>'Compo 4 Servicio al Ciudadano'!B$37</f>
        <v>Subcomponente 4
Conocimiento al servicio al ciudadano</v>
      </c>
      <c r="D121" s="64" t="str">
        <f>'Compo 4 Servicio al Ciudadano'!C$38</f>
        <v>4.16</v>
      </c>
      <c r="E121" s="64" t="str">
        <f>'Compo 4 Servicio al Ciudadano'!D$38</f>
        <v>Realizar informe trimestral de seguimiento telefónico a las respuestas dadas por la Entidad - UAERMV a las PQRSFD realizadas por los ciudadanos.</v>
      </c>
      <c r="F121" s="64" t="str">
        <f>'Compo 4 Servicio al Ciudadano'!E$38</f>
        <v>Cuatro (4)  informes de seguimiento telefónico a las respuestas dadas por la Entidad - UAERMV a las PQRSFD</v>
      </c>
      <c r="G121" s="64" t="str">
        <f>'Compo 4 Servicio al Ciudadano'!F$38</f>
        <v xml:space="preserve">Secretaría General </v>
      </c>
      <c r="H121" s="64" t="str">
        <f>'Compo 4 Servicio al Ciudadano'!G$38</f>
        <v>Proceso de Atención a Partes Interesadas y Comunicaciones (Atención al Ciudadano)</v>
      </c>
      <c r="I121" s="128">
        <f>'Compo 4 Servicio al Ciudadano'!H41</f>
        <v>44927</v>
      </c>
      <c r="J121" s="64"/>
    </row>
    <row r="122" spans="2:10" ht="33.75" hidden="1" x14ac:dyDescent="0.25">
      <c r="B122" s="64" t="s">
        <v>416</v>
      </c>
      <c r="C122" s="64" t="str">
        <f>'Compo 4 Servicio al Ciudadano'!B$37</f>
        <v>Subcomponente 4
Conocimiento al servicio al ciudadano</v>
      </c>
      <c r="D122" s="64" t="str">
        <f>'Compo 4 Servicio al Ciudadano'!C$42</f>
        <v>4.17</v>
      </c>
      <c r="E122" s="64" t="str">
        <f>'Compo 4 Servicio al Ciudadano'!D$42</f>
        <v>Realizar informe consolidado de las encuestas de satisfacción en los frentes de obra en las distintas localidades</v>
      </c>
      <c r="F122" s="64" t="str">
        <f>'Compo 4 Servicio al Ciudadano'!E$42</f>
        <v xml:space="preserve">Un (1) informe trimestral consolidado sobre la satisfacción en los frentes de obra. </v>
      </c>
      <c r="G122" s="64" t="str">
        <f>'Compo 4 Servicio al Ciudadano'!F$42</f>
        <v>Gerencia Ambiental, Social y Atención al Usuario, GASA</v>
      </c>
      <c r="H122" s="64" t="str">
        <f>'Compo 4 Servicio al Ciudadano'!G$42</f>
        <v xml:space="preserve">Proceso intervención de la malla víal </v>
      </c>
      <c r="I122" s="128">
        <f>'Compo 4 Servicio al Ciudadano'!H42</f>
        <v>44652</v>
      </c>
      <c r="J122" s="64"/>
    </row>
    <row r="123" spans="2:10" ht="33.75" hidden="1" x14ac:dyDescent="0.25">
      <c r="B123" s="64" t="s">
        <v>416</v>
      </c>
      <c r="C123" s="64" t="str">
        <f>'Compo 4 Servicio al Ciudadano'!B$37</f>
        <v>Subcomponente 4
Conocimiento al servicio al ciudadano</v>
      </c>
      <c r="D123" s="64" t="str">
        <f>'Compo 4 Servicio al Ciudadano'!C$42</f>
        <v>4.17</v>
      </c>
      <c r="E123" s="64" t="str">
        <f>'Compo 4 Servicio al Ciudadano'!D$42</f>
        <v>Realizar informe consolidado de las encuestas de satisfacción en los frentes de obra en las distintas localidades</v>
      </c>
      <c r="F123" s="64" t="str">
        <f>'Compo 4 Servicio al Ciudadano'!E$42</f>
        <v xml:space="preserve">Un (1) informe trimestral consolidado sobre la satisfacción en los frentes de obra. </v>
      </c>
      <c r="G123" s="64" t="str">
        <f>'Compo 4 Servicio al Ciudadano'!F$42</f>
        <v>Gerencia Ambiental, Social y Atención al Usuario, GASA</v>
      </c>
      <c r="H123" s="64" t="str">
        <f>'Compo 4 Servicio al Ciudadano'!G$42</f>
        <v xml:space="preserve">Proceso intervención de la malla víal </v>
      </c>
      <c r="I123" s="128">
        <f>'Compo 4 Servicio al Ciudadano'!H43</f>
        <v>44743</v>
      </c>
      <c r="J123" s="64"/>
    </row>
    <row r="124" spans="2:10" ht="33.75" hidden="1" x14ac:dyDescent="0.25">
      <c r="B124" s="64" t="s">
        <v>416</v>
      </c>
      <c r="C124" s="64" t="str">
        <f>'Compo 4 Servicio al Ciudadano'!B$37</f>
        <v>Subcomponente 4
Conocimiento al servicio al ciudadano</v>
      </c>
      <c r="D124" s="64" t="str">
        <f>'Compo 4 Servicio al Ciudadano'!C$42</f>
        <v>4.17</v>
      </c>
      <c r="E124" s="64" t="str">
        <f>'Compo 4 Servicio al Ciudadano'!D$42</f>
        <v>Realizar informe consolidado de las encuestas de satisfacción en los frentes de obra en las distintas localidades</v>
      </c>
      <c r="F124" s="64" t="str">
        <f>'Compo 4 Servicio al Ciudadano'!E$42</f>
        <v xml:space="preserve">Un (1) informe trimestral consolidado sobre la satisfacción en los frentes de obra. </v>
      </c>
      <c r="G124" s="64" t="str">
        <f>'Compo 4 Servicio al Ciudadano'!F$42</f>
        <v>Gerencia Ambiental, Social y Atención al Usuario, GASA</v>
      </c>
      <c r="H124" s="64" t="str">
        <f>'Compo 4 Servicio al Ciudadano'!G$42</f>
        <v xml:space="preserve">Proceso intervención de la malla víal </v>
      </c>
      <c r="I124" s="128">
        <f>'Compo 4 Servicio al Ciudadano'!H44</f>
        <v>44835</v>
      </c>
      <c r="J124" s="64"/>
    </row>
    <row r="125" spans="2:10" ht="33.75" hidden="1" x14ac:dyDescent="0.25">
      <c r="B125" s="64" t="s">
        <v>416</v>
      </c>
      <c r="C125" s="64" t="str">
        <f>'Compo 4 Servicio al Ciudadano'!B$37</f>
        <v>Subcomponente 4
Conocimiento al servicio al ciudadano</v>
      </c>
      <c r="D125" s="64" t="str">
        <f>'Compo 4 Servicio al Ciudadano'!C$42</f>
        <v>4.17</v>
      </c>
      <c r="E125" s="64" t="str">
        <f>'Compo 4 Servicio al Ciudadano'!D$42</f>
        <v>Realizar informe consolidado de las encuestas de satisfacción en los frentes de obra en las distintas localidades</v>
      </c>
      <c r="F125" s="64" t="str">
        <f>'Compo 4 Servicio al Ciudadano'!E$42</f>
        <v xml:space="preserve">Un (1) informe trimestral consolidado sobre la satisfacción en los frentes de obra. </v>
      </c>
      <c r="G125" s="64" t="str">
        <f>'Compo 4 Servicio al Ciudadano'!F$42</f>
        <v>Gerencia Ambiental, Social y Atención al Usuario, GASA</v>
      </c>
      <c r="H125" s="64" t="str">
        <f>'Compo 4 Servicio al Ciudadano'!G$42</f>
        <v xml:space="preserve">Proceso intervención de la malla víal </v>
      </c>
      <c r="I125" s="128">
        <f>'Compo 4 Servicio al Ciudadano'!H45</f>
        <v>44927</v>
      </c>
      <c r="J125" s="64"/>
    </row>
    <row r="126" spans="2:10" ht="56.25" hidden="1" x14ac:dyDescent="0.25">
      <c r="B126" s="64" t="s">
        <v>416</v>
      </c>
      <c r="C126" s="64" t="str">
        <f>'Compo 4 Servicio al Ciudadano'!B$37</f>
        <v>Subcomponente 4
Conocimiento al servicio al ciudadano</v>
      </c>
      <c r="D126" s="64" t="str">
        <f>'Compo 4 Servicio al Ciudadano'!C46</f>
        <v>4.18</v>
      </c>
      <c r="E126" s="64" t="str">
        <f>'Compo 4 Servicio al Ciudadano'!D46</f>
        <v xml:space="preserve">Realizar un informe anual sobre las reuniones masivas de inicio de obra para intervenciones de rehabilitación y las sensibilizaciones formativas de sostenibilidad </v>
      </c>
      <c r="F126" s="64" t="str">
        <f>'Compo 4 Servicio al Ciudadano'!E46</f>
        <v xml:space="preserve">Un (1) un Informe anual sobre las reuniones masivas y los talleres formativos de sostenibilidad </v>
      </c>
      <c r="G126" s="64" t="str">
        <f>'Compo 4 Servicio al Ciudadano'!F46</f>
        <v>Gerencia Ambiental, Social y Atención al Usuario, GASA</v>
      </c>
      <c r="H126" s="64" t="str">
        <f>'Compo 4 Servicio al Ciudadano'!G46</f>
        <v>Proceso intervención de la malla víal</v>
      </c>
      <c r="I126" s="128">
        <f>'Compo 4 Servicio al Ciudadano'!H46</f>
        <v>44896</v>
      </c>
      <c r="J126" s="64"/>
    </row>
    <row r="127" spans="2:10" ht="45" hidden="1" x14ac:dyDescent="0.25">
      <c r="B127" s="64" t="s">
        <v>416</v>
      </c>
      <c r="C127" s="64" t="str">
        <f>'Compo 4 Servicio al Ciudadano'!B$37</f>
        <v>Subcomponente 4
Conocimiento al servicio al ciudadano</v>
      </c>
      <c r="D127" s="64" t="str">
        <f>'Compo 4 Servicio al Ciudadano'!C$47</f>
        <v>4.19</v>
      </c>
      <c r="E127" s="64" t="str">
        <f>'Compo 4 Servicio al Ciudadano'!D$47</f>
        <v>Realizar informes sobre la satisfacción de los ciudadanos con respecto a las respuestas emitidas a las PQRSFD presentadas en la Entidad.</v>
      </c>
      <c r="F127" s="64" t="str">
        <f>'Compo 4 Servicio al Ciudadano'!E$47</f>
        <v>Dos (2) Informes con resultados y análisis de la satisfacción</v>
      </c>
      <c r="G127" s="64" t="str">
        <f>'Compo 4 Servicio al Ciudadano'!F$47</f>
        <v xml:space="preserve">Secretaría General </v>
      </c>
      <c r="H127" s="64" t="str">
        <f>'Compo 4 Servicio al Ciudadano'!G$47</f>
        <v>Proceso de Atención a Partes Interesadas y Comunicaciones (Atención al Ciudadano)</v>
      </c>
      <c r="I127" s="128">
        <f>'Compo 4 Servicio al Ciudadano'!H47</f>
        <v>44743</v>
      </c>
      <c r="J127" s="64"/>
    </row>
    <row r="128" spans="2:10" ht="45" hidden="1" x14ac:dyDescent="0.25">
      <c r="B128" s="64" t="s">
        <v>416</v>
      </c>
      <c r="C128" s="64" t="str">
        <f>'Compo 4 Servicio al Ciudadano'!B$37</f>
        <v>Subcomponente 4
Conocimiento al servicio al ciudadano</v>
      </c>
      <c r="D128" s="64" t="str">
        <f>'Compo 4 Servicio al Ciudadano'!C$47</f>
        <v>4.19</v>
      </c>
      <c r="E128" s="64" t="str">
        <f>'Compo 4 Servicio al Ciudadano'!D$47</f>
        <v>Realizar informes sobre la satisfacción de los ciudadanos con respecto a las respuestas emitidas a las PQRSFD presentadas en la Entidad.</v>
      </c>
      <c r="F128" s="64" t="str">
        <f>'Compo 4 Servicio al Ciudadano'!E$47</f>
        <v>Dos (2) Informes con resultados y análisis de la satisfacción</v>
      </c>
      <c r="G128" s="64" t="str">
        <f>'Compo 4 Servicio al Ciudadano'!F$47</f>
        <v xml:space="preserve">Secretaría General </v>
      </c>
      <c r="H128" s="64" t="str">
        <f>'Compo 4 Servicio al Ciudadano'!G$47</f>
        <v>Proceso de Atención a Partes Interesadas y Comunicaciones (Atención al Ciudadano)</v>
      </c>
      <c r="I128" s="128">
        <f>'Compo 4 Servicio al Ciudadano'!H48</f>
        <v>44927</v>
      </c>
      <c r="J128" s="64"/>
    </row>
    <row r="129" spans="2:10" ht="67.5" hidden="1" x14ac:dyDescent="0.25">
      <c r="B129" s="64" t="s">
        <v>417</v>
      </c>
      <c r="C129" s="64" t="str">
        <f>'Compo 5 Transparencia'!C$10</f>
        <v xml:space="preserve">Lineamientos </v>
      </c>
      <c r="D129" s="64" t="str">
        <f>'Compo 5 Transparencia'!D$10</f>
        <v>5.1</v>
      </c>
      <c r="E129" s="64" t="str">
        <f>'Compo 5 Transparencia'!E10</f>
        <v xml:space="preserve">Actualizar y publicar la información mínima establecida en la Ley 1712 de 2014 artículo 9, la Resolución 1519 del 24 de agosto del 2020 expedida por el Misniterio de las TIC y la Estrategia de Gobierno en Línea </v>
      </c>
      <c r="F129" s="64" t="str">
        <f>'Compo 5 Transparencia'!F10</f>
        <v xml:space="preserve">Publicar el 100% de la información mínima obligatoria conforme al checklist de ITA, cumpliendo con lo  establecido en la Resolución 1519 de 2020 del Ministerio TIC. </v>
      </c>
      <c r="G129" s="64" t="str">
        <f>'Compo 5 Transparencia'!G$10</f>
        <v>Oficina Asesora de Planeación</v>
      </c>
      <c r="H129" s="64" t="str">
        <f>'Compo 5 Transparencia'!H$10</f>
        <v>Proceso Direccionamiento Estratégico  e Innovación  (Planeación)</v>
      </c>
      <c r="I129" s="128">
        <f>'Compo 5 Transparencia'!I$10</f>
        <v>44866</v>
      </c>
      <c r="J129" s="64"/>
    </row>
    <row r="130" spans="2:10" ht="67.5" hidden="1" x14ac:dyDescent="0.25">
      <c r="B130" s="64" t="s">
        <v>417</v>
      </c>
      <c r="C130" s="64" t="str">
        <f>'Compo 5 Transparencia'!C$10</f>
        <v xml:space="preserve">Lineamientos </v>
      </c>
      <c r="D130" s="64" t="str">
        <f>'Compo 5 Transparencia'!D$10</f>
        <v>5.1</v>
      </c>
      <c r="E130" s="64" t="str">
        <f>'Compo 5 Transparencia'!E$10</f>
        <v xml:space="preserve">Actualizar y publicar la información mínima establecida en la Ley 1712 de 2014 artículo 9, la Resolución 1519 del 24 de agosto del 2020 expedida por el Misniterio de las TIC y la Estrategia de Gobierno en Línea </v>
      </c>
      <c r="F130" s="64" t="str">
        <f>'Compo 5 Transparencia'!F$10</f>
        <v xml:space="preserve">Publicar el 100% de la información mínima obligatoria conforme al checklist de ITA, cumpliendo con lo  establecido en la Resolución 1519 de 2020 del Ministerio TIC. </v>
      </c>
      <c r="G130" s="64" t="str">
        <f>'Compo 5 Transparencia'!G$10</f>
        <v>Oficina Asesora de Planeación</v>
      </c>
      <c r="H130" s="64" t="str">
        <f>'Compo 5 Transparencia'!H$11</f>
        <v xml:space="preserve">Proceso Atención a Partes Interesadas y Comunicaciones 
(Comunicaciones) </v>
      </c>
      <c r="I130" s="128">
        <f>'Compo 5 Transparencia'!I$10</f>
        <v>44866</v>
      </c>
      <c r="J130" s="64"/>
    </row>
    <row r="131" spans="2:10" ht="56.25" hidden="1" x14ac:dyDescent="0.25">
      <c r="B131" s="64" t="s">
        <v>417</v>
      </c>
      <c r="C131" s="64" t="str">
        <f>'Compo 5 Transparencia'!C$10</f>
        <v xml:space="preserve">Lineamientos </v>
      </c>
      <c r="D131" s="64" t="str">
        <f>'Compo 5 Transparencia'!D$12</f>
        <v>5.2</v>
      </c>
      <c r="E131" s="64" t="str">
        <f>'Compo 5 Transparencia'!E$12</f>
        <v xml:space="preserve">Publicar conjuntos de datos nuevos o actualizaciones de la Entidad en la plataforma de datos abiertos de Bogotá </v>
      </c>
      <c r="F131" s="64" t="str">
        <f>'Compo 5 Transparencia'!F$12</f>
        <v xml:space="preserve">Realizar dos (2) publicaciones o actualizaciones de los conjuntos de datos abiertos de la Entidad en la plataforma de datos abiertos de Bogotá. </v>
      </c>
      <c r="G131" s="64" t="str">
        <f>'Compo 5 Transparencia'!G$12</f>
        <v>Oficina Asesora de Planeación</v>
      </c>
      <c r="H131" s="64" t="str">
        <f>'Compo 5 Transparencia'!H$12</f>
        <v xml:space="preserve">Proceso Atención a Partes Interesadas y Comunicaciones (Comunicaciones) </v>
      </c>
      <c r="I131" s="128">
        <f>'Compo 5 Transparencia'!I12</f>
        <v>44713</v>
      </c>
      <c r="J131" s="64"/>
    </row>
    <row r="132" spans="2:10" ht="56.25" hidden="1" x14ac:dyDescent="0.25">
      <c r="B132" s="64" t="s">
        <v>417</v>
      </c>
      <c r="C132" s="64" t="str">
        <f>'Compo 5 Transparencia'!C$10</f>
        <v xml:space="preserve">Lineamientos </v>
      </c>
      <c r="D132" s="64" t="str">
        <f>'Compo 5 Transparencia'!D$12</f>
        <v>5.2</v>
      </c>
      <c r="E132" s="64" t="str">
        <f>'Compo 5 Transparencia'!E$12</f>
        <v xml:space="preserve">Publicar conjuntos de datos nuevos o actualizaciones de la Entidad en la plataforma de datos abiertos de Bogotá </v>
      </c>
      <c r="F132" s="64" t="str">
        <f>'Compo 5 Transparencia'!F$12</f>
        <v xml:space="preserve">Realizar dos (2) publicaciones o actualizaciones de los conjuntos de datos abiertos de la Entidad en la plataforma de datos abiertos de Bogotá. </v>
      </c>
      <c r="G132" s="64" t="str">
        <f>'Compo 5 Transparencia'!G$12</f>
        <v>Oficina Asesora de Planeación</v>
      </c>
      <c r="H132" s="64" t="str">
        <f>'Compo 5 Transparencia'!H$12</f>
        <v xml:space="preserve">Proceso Atención a Partes Interesadas y Comunicaciones (Comunicaciones) </v>
      </c>
      <c r="I132" s="128">
        <f>'Compo 5 Transparencia'!I13</f>
        <v>44866</v>
      </c>
      <c r="J132" s="64"/>
    </row>
    <row r="133" spans="2:10" ht="33.75" hidden="1" x14ac:dyDescent="0.25">
      <c r="B133" s="64" t="s">
        <v>417</v>
      </c>
      <c r="C133" s="64" t="str">
        <f>'Compo 5 Transparencia'!C$10</f>
        <v xml:space="preserve">Lineamientos </v>
      </c>
      <c r="D133" s="64" t="str">
        <f>'Compo 5 Transparencia'!D$14</f>
        <v>5.3</v>
      </c>
      <c r="E133" s="64" t="str">
        <f>'Compo 5 Transparencia'!E$14</f>
        <v>Verificar y ajustar los links de la Ley de transparencia publicados en la página web de la Entidad</v>
      </c>
      <c r="F133" s="64" t="str">
        <f>'Compo 5 Transparencia'!F$14</f>
        <v>Generar alertas bimestral sobre la información desactualizada  y publicar la información actualizada.</v>
      </c>
      <c r="G133" s="64" t="str">
        <f>'Compo 5 Transparencia'!G$14</f>
        <v>Oficina Asesora de Planeación</v>
      </c>
      <c r="H133" s="64" t="str">
        <f>'Compo 5 Transparencia'!H14</f>
        <v>Proceso Direccionamiento Estratégico  e Innovación (Planeación)</v>
      </c>
      <c r="I133" s="128">
        <f>'Compo 5 Transparencia'!I$14</f>
        <v>44866</v>
      </c>
      <c r="J133" s="64"/>
    </row>
    <row r="134" spans="2:10" ht="33.75" hidden="1" x14ac:dyDescent="0.25">
      <c r="B134" s="64" t="s">
        <v>417</v>
      </c>
      <c r="C134" s="64" t="str">
        <f>'Compo 5 Transparencia'!C$10</f>
        <v xml:space="preserve">Lineamientos </v>
      </c>
      <c r="D134" s="64" t="str">
        <f>'Compo 5 Transparencia'!D$14</f>
        <v>5.3</v>
      </c>
      <c r="E134" s="64" t="str">
        <f>'Compo 5 Transparencia'!E$14</f>
        <v>Verificar y ajustar los links de la Ley de transparencia publicados en la página web de la Entidad</v>
      </c>
      <c r="F134" s="64" t="str">
        <f>'Compo 5 Transparencia'!F$14</f>
        <v>Generar alertas bimestral sobre la información desactualizada  y publicar la información actualizada.</v>
      </c>
      <c r="G134" s="64" t="str">
        <f>'Compo 5 Transparencia'!G$14</f>
        <v>Oficina Asesora de Planeación</v>
      </c>
      <c r="H134" s="64" t="str">
        <f>'Compo 5 Transparencia'!H15</f>
        <v xml:space="preserve">Proceso Atención a Partes Interesadas y Comunicaciones 
(Comunicaciones) </v>
      </c>
      <c r="I134" s="128">
        <f>'Compo 5 Transparencia'!I$14</f>
        <v>44866</v>
      </c>
      <c r="J134" s="64"/>
    </row>
    <row r="135" spans="2:10" ht="33.75" hidden="1" x14ac:dyDescent="0.25">
      <c r="B135" s="64" t="s">
        <v>417</v>
      </c>
      <c r="C135" s="64" t="str">
        <f>'Compo 5 Transparencia'!C$10</f>
        <v xml:space="preserve">Lineamientos </v>
      </c>
      <c r="D135" s="64" t="str">
        <f>'Compo 5 Transparencia'!D$14</f>
        <v>5.3</v>
      </c>
      <c r="E135" s="64" t="str">
        <f>'Compo 5 Transparencia'!E$14</f>
        <v>Verificar y ajustar los links de la Ley de transparencia publicados en la página web de la Entidad</v>
      </c>
      <c r="F135" s="64" t="str">
        <f>'Compo 5 Transparencia'!F$14</f>
        <v>Generar alertas bimestral sobre la información desactualizada  y publicar la información actualizada.</v>
      </c>
      <c r="G135" s="64" t="str">
        <f>'Compo 5 Transparencia'!G16</f>
        <v xml:space="preserve">Secretaría General </v>
      </c>
      <c r="H135" s="64" t="str">
        <f>'Compo 5 Transparencia'!H16</f>
        <v xml:space="preserve">Secretaria General </v>
      </c>
      <c r="I135" s="128">
        <f>'Compo 5 Transparencia'!I$14</f>
        <v>44866</v>
      </c>
      <c r="J135" s="64"/>
    </row>
    <row r="136" spans="2:10" ht="78.75" hidden="1" x14ac:dyDescent="0.25">
      <c r="B136" s="64" t="s">
        <v>417</v>
      </c>
      <c r="C136" s="64" t="str">
        <f>'Compo 5 Transparencia'!C$10</f>
        <v xml:space="preserve">Lineamientos </v>
      </c>
      <c r="D136" s="64" t="str">
        <f>'Compo 5 Transparencia'!D$17</f>
        <v>5.4</v>
      </c>
      <c r="E136" s="64" t="str">
        <f>'Compo 5 Transparencia'!E17</f>
        <v>Sensibilizar en Derechos Humanos, Paz y Reconciliación a los colaboradores de la Entidad y publicar la presentación de la sensibilización en el micrositio "UMV Sostenible" .</v>
      </c>
      <c r="F136" s="64" t="str">
        <f>'Compo 5 Transparencia'!F17</f>
        <v>Una (1) publicación de la presentación de la sensibilización en el micrositio  
Un (1)  listado de asistencia de la  sensibilización en Derechos Humanos,  Paz y Reconciliación como evidencia interna de la sensibilización.</v>
      </c>
      <c r="G136" s="64" t="str">
        <f>'Compo 5 Transparencia'!G17</f>
        <v>Gerencia Ambiental, Social y Atención al Usuario, GASA</v>
      </c>
      <c r="H136" s="64" t="str">
        <f>'Compo 5 Transparencia'!H17</f>
        <v xml:space="preserve">
Proceso Atención a Partes Interesadas y Comunicaciones 
(Responsabilidad Social)</v>
      </c>
      <c r="I136" s="128">
        <f>'Compo 5 Transparencia'!I$17</f>
        <v>44713</v>
      </c>
      <c r="J136" s="64"/>
    </row>
    <row r="137" spans="2:10" ht="78.75" hidden="1" x14ac:dyDescent="0.25">
      <c r="B137" s="64" t="s">
        <v>417</v>
      </c>
      <c r="C137" s="64" t="str">
        <f>'Compo 5 Transparencia'!C$10</f>
        <v xml:space="preserve">Lineamientos </v>
      </c>
      <c r="D137" s="64" t="str">
        <f>'Compo 5 Transparencia'!D$17</f>
        <v>5.4</v>
      </c>
      <c r="E137" s="64" t="str">
        <f>'Compo 5 Transparencia'!E$17</f>
        <v>Sensibilizar en Derechos Humanos, Paz y Reconciliación a los colaboradores de la Entidad y publicar la presentación de la sensibilización en el micrositio "UMV Sostenible" .</v>
      </c>
      <c r="F137" s="64" t="str">
        <f>'Compo 5 Transparencia'!F$17</f>
        <v>Una (1) publicación de la presentación de la sensibilización en el micrositio  
Un (1)  listado de asistencia de la  sensibilización en Derechos Humanos,  Paz y Reconciliación como evidencia interna de la sensibilización.</v>
      </c>
      <c r="G137" s="64" t="str">
        <f>'Compo 5 Transparencia'!G18</f>
        <v>Oficina Asesora de Planeación</v>
      </c>
      <c r="H137" s="64" t="str">
        <f>'Compo 5 Transparencia'!H18</f>
        <v xml:space="preserve">(Comunicaciones) </v>
      </c>
      <c r="I137" s="128">
        <f>'Compo 5 Transparencia'!I$17</f>
        <v>44713</v>
      </c>
      <c r="J137" s="64"/>
    </row>
    <row r="138" spans="2:10" ht="56.25" hidden="1" x14ac:dyDescent="0.25">
      <c r="B138" s="64" t="s">
        <v>417</v>
      </c>
      <c r="C138" s="64" t="str">
        <f>'Compo 5 Transparencia'!C$10</f>
        <v xml:space="preserve">Lineamientos </v>
      </c>
      <c r="D138" s="64" t="str">
        <f>'Compo 5 Transparencia'!D19</f>
        <v>5.5</v>
      </c>
      <c r="E138" s="64" t="str">
        <f>'Compo 5 Transparencia'!E19</f>
        <v>Participar en mesas de trabajo de acuerdo al cronograma establecido por la Red de Pacto Global Colombia en “Derechos Humanos y plataforma de acción Empresas por la Paz".</v>
      </c>
      <c r="F138" s="64" t="str">
        <f>'Compo 5 Transparencia'!F19</f>
        <v>Un  (1) informe general de las mesas de trabajo.</v>
      </c>
      <c r="G138" s="64" t="str">
        <f>'Compo 5 Transparencia'!G19</f>
        <v>Gerencia Ambiental, Social y Atención al Usuario, GASA</v>
      </c>
      <c r="H138" s="64" t="str">
        <f>'Compo 5 Transparencia'!H19</f>
        <v xml:space="preserve">Proceso Atención a Partes Interesadas y Comunicaciones 
(Responsabilidad Social) </v>
      </c>
      <c r="I138" s="128">
        <f>'Compo 5 Transparencia'!I19</f>
        <v>44896</v>
      </c>
      <c r="J138" s="64"/>
    </row>
    <row r="139" spans="2:10" ht="56.25" hidden="1" x14ac:dyDescent="0.25">
      <c r="B139" s="64" t="s">
        <v>417</v>
      </c>
      <c r="C139" s="64" t="str">
        <f>'Compo 5 Transparencia'!C$10</f>
        <v xml:space="preserve">Lineamientos </v>
      </c>
      <c r="D139" s="64" t="str">
        <f>'Compo 5 Transparencia'!D$20</f>
        <v>5.6</v>
      </c>
      <c r="E139" s="64" t="str">
        <f>'Compo 5 Transparencia'!E20</f>
        <v>Iniciar la implementación de la Circular 001 de 2022 de la Secretaría General de la Alcaldía Mayor de Bogotá denominada "Guía Conoce, Propone y Prioriza"</v>
      </c>
      <c r="F139" s="64" t="str">
        <f>'Compo 5 Transparencia'!F20</f>
        <v>Un (1) informe de avance a la  implementación de la "Guía Conoce, Propone y Prioriza" de acuerdo con la circular 001 de 2022 de la Secretaría General</v>
      </c>
      <c r="G139" s="64" t="str">
        <f>'Compo 5 Transparencia'!G20</f>
        <v>Oficina Asesora de Planeación</v>
      </c>
      <c r="H139" s="64" t="str">
        <f>'Compo 5 Transparencia'!H20</f>
        <v xml:space="preserve">Proceso Atención a Partes Interesadas y Comunicaciones 
(Comunicaciones) </v>
      </c>
      <c r="I139" s="128">
        <f>'Compo 5 Transparencia'!I$20</f>
        <v>44866</v>
      </c>
      <c r="J139" s="64"/>
    </row>
    <row r="140" spans="2:10" ht="56.25" hidden="1" x14ac:dyDescent="0.25">
      <c r="B140" s="64" t="s">
        <v>417</v>
      </c>
      <c r="C140" s="64" t="str">
        <f>'Compo 5 Transparencia'!C$10</f>
        <v xml:space="preserve">Lineamientos </v>
      </c>
      <c r="D140" s="64" t="str">
        <f>'Compo 5 Transparencia'!D$20</f>
        <v>5.6</v>
      </c>
      <c r="E140" s="64" t="str">
        <f>'Compo 5 Transparencia'!E$20</f>
        <v>Iniciar la implementación de la Circular 001 de 2022 de la Secretaría General de la Alcaldía Mayor de Bogotá denominada "Guía Conoce, Propone y Prioriza"</v>
      </c>
      <c r="F140" s="64" t="str">
        <f>'Compo 5 Transparencia'!F$20</f>
        <v>Un (1) informe de avance a la  implementación de la "Guía Conoce, Propone y Prioriza" de acuerdo con la circular 001 de 2022 de la Secretaría General</v>
      </c>
      <c r="G140" s="64" t="str">
        <f>'Compo 5 Transparencia'!G20</f>
        <v>Oficina Asesora de Planeación</v>
      </c>
      <c r="H140" s="64" t="str">
        <f>'Compo 5 Transparencia'!H21</f>
        <v>Proceso Direccionamiento Estratégico  e Innovación (Planeación)</v>
      </c>
      <c r="I140" s="128">
        <f>'Compo 5 Transparencia'!I$20</f>
        <v>44866</v>
      </c>
      <c r="J140" s="64"/>
    </row>
    <row r="141" spans="2:10" ht="56.25" hidden="1" x14ac:dyDescent="0.25">
      <c r="B141" s="64" t="s">
        <v>417</v>
      </c>
      <c r="C141" s="64" t="str">
        <f>'Compo 5 Transparencia'!C$10</f>
        <v xml:space="preserve">Lineamientos </v>
      </c>
      <c r="D141" s="64" t="str">
        <f>'Compo 5 Transparencia'!D$20</f>
        <v>5.6</v>
      </c>
      <c r="E141" s="64" t="str">
        <f>'Compo 5 Transparencia'!E$20</f>
        <v>Iniciar la implementación de la Circular 001 de 2022 de la Secretaría General de la Alcaldía Mayor de Bogotá denominada "Guía Conoce, Propone y Prioriza"</v>
      </c>
      <c r="F141" s="64" t="str">
        <f>'Compo 5 Transparencia'!F$20</f>
        <v>Un (1) informe de avance a la  implementación de la "Guía Conoce, Propone y Prioriza" de acuerdo con la circular 001 de 2022 de la Secretaría General</v>
      </c>
      <c r="G141" s="64" t="str">
        <f>'Compo 5 Transparencia'!G22</f>
        <v xml:space="preserve">Secretaría General </v>
      </c>
      <c r="H141" s="64" t="str">
        <f>'Compo 5 Transparencia'!H22</f>
        <v>(Secretaria General)</v>
      </c>
      <c r="I141" s="128">
        <f>'Compo 5 Transparencia'!I$20</f>
        <v>44866</v>
      </c>
      <c r="J141" s="64"/>
    </row>
    <row r="142" spans="2:10" ht="56.25" hidden="1" x14ac:dyDescent="0.25">
      <c r="B142" s="64" t="s">
        <v>417</v>
      </c>
      <c r="C142" s="64" t="str">
        <f>'Compo 5 Transparencia'!C$10</f>
        <v xml:space="preserve">Lineamientos </v>
      </c>
      <c r="D142" s="64" t="str">
        <f>'Compo 5 Transparencia'!D$20</f>
        <v>5.6</v>
      </c>
      <c r="E142" s="64" t="str">
        <f>'Compo 5 Transparencia'!E$20</f>
        <v>Iniciar la implementación de la Circular 001 de 2022 de la Secretaría General de la Alcaldía Mayor de Bogotá denominada "Guía Conoce, Propone y Prioriza"</v>
      </c>
      <c r="F142" s="64" t="str">
        <f>'Compo 5 Transparencia'!F$20</f>
        <v>Un (1) informe de avance a la  implementación de la "Guía Conoce, Propone y Prioriza" de acuerdo con la circular 001 de 2022 de la Secretaría General</v>
      </c>
      <c r="G142" s="64" t="str">
        <f>'Compo 5 Transparencia'!G23</f>
        <v>Gerencia Ambiental, Social y Atención al Usuario, GASA</v>
      </c>
      <c r="H142" s="64" t="str">
        <f>'Compo 5 Transparencia'!H23</f>
        <v>(Proceso Gestión Ambiental)</v>
      </c>
      <c r="I142" s="128">
        <f>'Compo 5 Transparencia'!I$20</f>
        <v>44866</v>
      </c>
      <c r="J142" s="64"/>
    </row>
    <row r="143" spans="2:10" ht="56.25" hidden="1" x14ac:dyDescent="0.25">
      <c r="B143" s="64" t="s">
        <v>417</v>
      </c>
      <c r="C143" s="64" t="str">
        <f>'Compo 5 Transparencia'!C$10</f>
        <v xml:space="preserve">Lineamientos </v>
      </c>
      <c r="D143" s="64" t="str">
        <f>'Compo 5 Transparencia'!D$24</f>
        <v>5.7</v>
      </c>
      <c r="E143" s="64" t="str">
        <f>'Compo 5 Transparencia'!E24</f>
        <v>Divulgar los avances en la implementación de la "Guía Conoce, Propone y Prioriza" a través de los medios de la Entidad (Facebook, Twitter, Instagram, página web)</v>
      </c>
      <c r="F143" s="64" t="str">
        <f>'Compo 5 Transparencia'!F24</f>
        <v>Una (1) divulgación de la sección de "Conoce, Propone y Prioriza" de la página web.</v>
      </c>
      <c r="G143" s="64" t="str">
        <f>'Compo 5 Transparencia'!G24</f>
        <v>Oficina Asesora de Planeación</v>
      </c>
      <c r="H143" s="64" t="str">
        <f>'Compo 5 Transparencia'!H24</f>
        <v xml:space="preserve">Proceso Atención a Partes Interesadas y Comunicaciones 
(Comunicaciones) </v>
      </c>
      <c r="I143" s="128">
        <f>'Compo 5 Transparencia'!I24</f>
        <v>44866</v>
      </c>
      <c r="J143" s="64"/>
    </row>
    <row r="144" spans="2:10" ht="56.25" hidden="1" x14ac:dyDescent="0.25">
      <c r="B144" s="64" t="s">
        <v>417</v>
      </c>
      <c r="C144" s="64" t="str">
        <f>'Compo 5 Transparencia'!C$10</f>
        <v xml:space="preserve">Lineamientos </v>
      </c>
      <c r="D144" s="64" t="str">
        <f>'Compo 5 Transparencia'!D$24</f>
        <v>5.7</v>
      </c>
      <c r="E144" s="64" t="str">
        <f>'Compo 5 Transparencia'!E$24</f>
        <v>Divulgar los avances en la implementación de la "Guía Conoce, Propone y Prioriza" a través de los medios de la Entidad (Facebook, Twitter, Instagram, página web)</v>
      </c>
      <c r="F144" s="64" t="str">
        <f>'Compo 5 Transparencia'!F$24</f>
        <v>Una (1) divulgación de la sección de "Conoce, Propone y Prioriza" de la página web.</v>
      </c>
      <c r="G144" s="64" t="str">
        <f>'Compo 5 Transparencia'!G25</f>
        <v xml:space="preserve">Secretaría General </v>
      </c>
      <c r="H144" s="64" t="str">
        <f>'Compo 5 Transparencia'!H25</f>
        <v>(Secretaria General)</v>
      </c>
      <c r="I144" s="128">
        <f>'Compo 5 Transparencia'!I$24</f>
        <v>44866</v>
      </c>
      <c r="J144" s="64"/>
    </row>
    <row r="145" spans="2:10" ht="56.25" hidden="1" x14ac:dyDescent="0.25">
      <c r="B145" s="64" t="s">
        <v>417</v>
      </c>
      <c r="C145" s="64" t="str">
        <f>'Compo 5 Transparencia'!C$10</f>
        <v xml:space="preserve">Lineamientos </v>
      </c>
      <c r="D145" s="64" t="str">
        <f>'Compo 5 Transparencia'!D$26</f>
        <v>5.8</v>
      </c>
      <c r="E145" s="64" t="str">
        <f>'Compo 5 Transparencia'!E$26</f>
        <v xml:space="preserve">Realizar y publicar los informes de solicitud de acceso a la información de acuerdo al decreto reglamentario 103 de 2015 en el Menú de Transparencia de la página web </v>
      </c>
      <c r="F145" s="64" t="str">
        <f>'Compo 5 Transparencia'!F$26</f>
        <v xml:space="preserve">Tres (3) informes de solicitud de acceso a la información </v>
      </c>
      <c r="G145" s="64" t="str">
        <f>'Compo 5 Transparencia'!G$26</f>
        <v xml:space="preserve">Secretaría General </v>
      </c>
      <c r="H145" s="64" t="str">
        <f>'Compo 5 Transparencia'!H$26</f>
        <v>Proceso de Atención a Partes Interesadas y Comunicaciones (Atención al Ciudadano)</v>
      </c>
      <c r="I145" s="128">
        <f>'Compo 5 Transparencia'!I26</f>
        <v>44652</v>
      </c>
      <c r="J145" s="64"/>
    </row>
    <row r="146" spans="2:10" ht="56.25" hidden="1" x14ac:dyDescent="0.25">
      <c r="B146" s="64" t="s">
        <v>417</v>
      </c>
      <c r="C146" s="64" t="str">
        <f>'Compo 5 Transparencia'!C$10</f>
        <v xml:space="preserve">Lineamientos </v>
      </c>
      <c r="D146" s="64" t="str">
        <f>'Compo 5 Transparencia'!D$26</f>
        <v>5.8</v>
      </c>
      <c r="E146" s="64" t="str">
        <f>'Compo 5 Transparencia'!E$26</f>
        <v xml:space="preserve">Realizar y publicar los informes de solicitud de acceso a la información de acuerdo al decreto reglamentario 103 de 2015 en el Menú de Transparencia de la página web </v>
      </c>
      <c r="F146" s="64" t="str">
        <f>'Compo 5 Transparencia'!F$26</f>
        <v xml:space="preserve">Tres (3) informes de solicitud de acceso a la información </v>
      </c>
      <c r="G146" s="64" t="str">
        <f>'Compo 5 Transparencia'!G$26</f>
        <v xml:space="preserve">Secretaría General </v>
      </c>
      <c r="H146" s="64" t="str">
        <f>'Compo 5 Transparencia'!H$26</f>
        <v>Proceso de Atención a Partes Interesadas y Comunicaciones (Atención al Ciudadano)</v>
      </c>
      <c r="I146" s="128">
        <f>'Compo 5 Transparencia'!I27</f>
        <v>44743</v>
      </c>
      <c r="J146" s="64"/>
    </row>
    <row r="147" spans="2:10" ht="56.25" hidden="1" x14ac:dyDescent="0.25">
      <c r="B147" s="64" t="s">
        <v>417</v>
      </c>
      <c r="C147" s="64" t="str">
        <f>'Compo 5 Transparencia'!C$10</f>
        <v xml:space="preserve">Lineamientos </v>
      </c>
      <c r="D147" s="64" t="str">
        <f>'Compo 5 Transparencia'!D$26</f>
        <v>5.8</v>
      </c>
      <c r="E147" s="64" t="str">
        <f>'Compo 5 Transparencia'!E$26</f>
        <v xml:space="preserve">Realizar y publicar los informes de solicitud de acceso a la información de acuerdo al decreto reglamentario 103 de 2015 en el Menú de Transparencia de la página web </v>
      </c>
      <c r="F147" s="64" t="str">
        <f>'Compo 5 Transparencia'!F$26</f>
        <v xml:space="preserve">Tres (3) informes de solicitud de acceso a la información </v>
      </c>
      <c r="G147" s="64" t="str">
        <f>'Compo 5 Transparencia'!G$26</f>
        <v xml:space="preserve">Secretaría General </v>
      </c>
      <c r="H147" s="64" t="str">
        <f>'Compo 5 Transparencia'!H$26</f>
        <v>Proceso de Atención a Partes Interesadas y Comunicaciones (Atención al Ciudadano)</v>
      </c>
      <c r="I147" s="128">
        <f>'Compo 5 Transparencia'!I28</f>
        <v>44835</v>
      </c>
      <c r="J147" s="64"/>
    </row>
    <row r="148" spans="2:10" ht="56.25" hidden="1" x14ac:dyDescent="0.25">
      <c r="B148" s="64" t="s">
        <v>417</v>
      </c>
      <c r="C148" s="64" t="str">
        <f>'Compo 5 Transparencia'!C$10</f>
        <v xml:space="preserve">Lineamientos </v>
      </c>
      <c r="D148" s="64" t="str">
        <f>'Compo 5 Transparencia'!D$26</f>
        <v>5.8</v>
      </c>
      <c r="E148" s="64" t="str">
        <f>'Compo 5 Transparencia'!E$26</f>
        <v xml:space="preserve">Realizar y publicar los informes de solicitud de acceso a la información de acuerdo al decreto reglamentario 103 de 2015 en el Menú de Transparencia de la página web </v>
      </c>
      <c r="F148" s="64" t="str">
        <f>'Compo 5 Transparencia'!F$26</f>
        <v xml:space="preserve">Tres (3) informes de solicitud de acceso a la información </v>
      </c>
      <c r="G148" s="64" t="str">
        <f>'Compo 5 Transparencia'!G$26</f>
        <v xml:space="preserve">Secretaría General </v>
      </c>
      <c r="H148" s="64" t="str">
        <f>'Compo 5 Transparencia'!H$26</f>
        <v>Proceso de Atención a Partes Interesadas y Comunicaciones (Atención al Ciudadano)</v>
      </c>
      <c r="I148" s="128">
        <f>'Compo 5 Transparencia'!I29</f>
        <v>44927</v>
      </c>
      <c r="J148" s="64"/>
    </row>
    <row r="149" spans="2:10" ht="45" hidden="1" x14ac:dyDescent="0.25">
      <c r="B149" s="64" t="s">
        <v>417</v>
      </c>
      <c r="C149" s="64" t="str">
        <f>'Compo 5 Transparencia'!C$30</f>
        <v>Elaboración de Instrumentos de Gestión de la Información</v>
      </c>
      <c r="D149" s="64" t="str">
        <f>'Compo 5 Transparencia'!D30</f>
        <v>5.9</v>
      </c>
      <c r="E149" s="64" t="str">
        <f>'Compo 5 Transparencia'!E30</f>
        <v>Divulgar la estrategia anticorrupción contenida en el Plan Anticorrupción y Atención al Ciudadano de la Entidad mediante piezas comunicativas</v>
      </c>
      <c r="F149" s="64" t="str">
        <f>'Compo 5 Transparencia'!F30</f>
        <v>Una (1) piezas de divulgación de la estrategia anticorrupción de la Entidad</v>
      </c>
      <c r="G149" s="64" t="str">
        <f>'Compo 5 Transparencia'!G30</f>
        <v>Oficina Asesora de Planeación</v>
      </c>
      <c r="H149" s="64" t="str">
        <f>'Compo 5 Transparencia'!H30</f>
        <v xml:space="preserve">Proceso Atención a Partes Interesadas y Comunicaciones 
(Comunicaciones) </v>
      </c>
      <c r="I149" s="128">
        <f>'Compo 5 Transparencia'!I30</f>
        <v>44593</v>
      </c>
      <c r="J149" s="64"/>
    </row>
    <row r="150" spans="2:10" ht="56.25" hidden="1" x14ac:dyDescent="0.25">
      <c r="B150" s="64" t="s">
        <v>417</v>
      </c>
      <c r="C150" s="64" t="str">
        <f>'Compo 5 Transparencia'!C$30</f>
        <v>Elaboración de Instrumentos de Gestión de la Información</v>
      </c>
      <c r="D150" s="64" t="str">
        <f>'Compo 5 Transparencia'!D31</f>
        <v>5.10</v>
      </c>
      <c r="E150" s="64" t="str">
        <f>'Compo 5 Transparencia'!E31</f>
        <v>Sensibilizar en la Política de Transparencia, Acceso a la Información y Lucha Contra la Corrupción a los colaboradores de la Entidad.</v>
      </c>
      <c r="F150" s="64" t="str">
        <f>'Compo 5 Transparencia'!F31</f>
        <v xml:space="preserve">Un (1)  listado de asistencia de la  sensibilización en Política de Transparencia, Acceso a la Información y Lucha Contra la Corrupción </v>
      </c>
      <c r="G150" s="64" t="str">
        <f>'Compo 5 Transparencia'!G31</f>
        <v>Oficina Asesora de Planeación</v>
      </c>
      <c r="H150" s="64" t="str">
        <f>'Compo 5 Transparencia'!H31</f>
        <v>Proceso Direccionamiento Estratégico  e Innovación (Planeación)</v>
      </c>
      <c r="I150" s="128">
        <f>'Compo 5 Transparencia'!I31</f>
        <v>44866</v>
      </c>
      <c r="J150" s="64"/>
    </row>
    <row r="151" spans="2:10" ht="56.25" hidden="1" x14ac:dyDescent="0.25">
      <c r="B151" s="64" t="s">
        <v>417</v>
      </c>
      <c r="C151" s="64" t="str">
        <f>'Compo 5 Transparencia'!C$30</f>
        <v>Elaboración de Instrumentos de Gestión de la Información</v>
      </c>
      <c r="D151" s="64" t="str">
        <f>'Compo 5 Transparencia'!D$32</f>
        <v>5.11</v>
      </c>
      <c r="E151" s="64" t="str">
        <f>'Compo 5 Transparencia'!E32</f>
        <v>Realizar, publicar y divulgar el informe de sostenibilidad ambiental, social, transparencia entre otros de la Entidad de la vigencia 2021 en el micrositio "UMV Sostenible"</v>
      </c>
      <c r="F151" s="64" t="str">
        <f>'Compo 5 Transparencia'!F32</f>
        <v>Un (1) Informe realizado, publicado y divulgado.</v>
      </c>
      <c r="G151" s="64" t="str">
        <f>'Compo 5 Transparencia'!G32</f>
        <v>Gerencia Ambiental, Social y Atención al Usuario, GASA</v>
      </c>
      <c r="H151" s="64" t="str">
        <f>'Compo 5 Transparencia'!H32</f>
        <v xml:space="preserve">Proceso Atención a Partes Interesadas y Comunicaciones 
(Responsabilidad Social) </v>
      </c>
      <c r="I151" s="128">
        <f>'Compo 5 Transparencia'!I$32</f>
        <v>44774</v>
      </c>
      <c r="J151" s="64"/>
    </row>
    <row r="152" spans="2:10" ht="56.25" hidden="1" x14ac:dyDescent="0.25">
      <c r="B152" s="64" t="s">
        <v>417</v>
      </c>
      <c r="C152" s="64" t="str">
        <f>'Compo 5 Transparencia'!C$30</f>
        <v>Elaboración de Instrumentos de Gestión de la Información</v>
      </c>
      <c r="D152" s="64" t="str">
        <f>'Compo 5 Transparencia'!D$32</f>
        <v>5.11</v>
      </c>
      <c r="E152" s="64" t="str">
        <f>'Compo 5 Transparencia'!E$32</f>
        <v>Realizar, publicar y divulgar el informe de sostenibilidad ambiental, social, transparencia entre otros de la Entidad de la vigencia 2021 en el micrositio "UMV Sostenible"</v>
      </c>
      <c r="F152" s="64" t="str">
        <f>'Compo 5 Transparencia'!F$32</f>
        <v>Un (1) Informe realizado, publicado y divulgado.</v>
      </c>
      <c r="G152" s="64" t="str">
        <f>'Compo 5 Transparencia'!G33</f>
        <v>Oficina Asesora de Planeación</v>
      </c>
      <c r="H152" s="64" t="str">
        <f>'Compo 5 Transparencia'!H33</f>
        <v xml:space="preserve">(Comunicaciones) </v>
      </c>
      <c r="I152" s="128">
        <f>'Compo 5 Transparencia'!I$32</f>
        <v>44774</v>
      </c>
      <c r="J152" s="64"/>
    </row>
    <row r="153" spans="2:10" ht="33.75" hidden="1" x14ac:dyDescent="0.25">
      <c r="B153" s="64" t="s">
        <v>417</v>
      </c>
      <c r="C153" s="64" t="str">
        <f>'Compo 5 Transparencia'!C$30</f>
        <v>Elaboración de Instrumentos de Gestión de la Información</v>
      </c>
      <c r="D153" s="64" t="str">
        <f>'Compo 5 Transparencia'!D$34</f>
        <v>5.12</v>
      </c>
      <c r="E153" s="64" t="str">
        <f>'Compo 5 Transparencia'!E34</f>
        <v xml:space="preserve">Actualizar el esquema de publicación de información de transparencia de la Entidad </v>
      </c>
      <c r="F153" s="64" t="str">
        <f>'Compo 5 Transparencia'!F34</f>
        <v>Un (1) esquema de publicación realizado y actualizado</v>
      </c>
      <c r="G153" s="64" t="str">
        <f>'Compo 5 Transparencia'!G34</f>
        <v>Oficina Asesora de Planeación</v>
      </c>
      <c r="H153" s="64" t="str">
        <f>'Compo 5 Transparencia'!H34</f>
        <v>Proceso Direccionamiento Estratégico  e Innovación (Planeación)</v>
      </c>
      <c r="I153" s="128">
        <f>'Compo 5 Transparencia'!I$34</f>
        <v>44713</v>
      </c>
      <c r="J153" s="64"/>
    </row>
    <row r="154" spans="2:10" ht="33.75" hidden="1" x14ac:dyDescent="0.25">
      <c r="B154" s="64" t="s">
        <v>417</v>
      </c>
      <c r="C154" s="64" t="str">
        <f>'Compo 5 Transparencia'!C$30</f>
        <v>Elaboración de Instrumentos de Gestión de la Información</v>
      </c>
      <c r="D154" s="64" t="str">
        <f>'Compo 5 Transparencia'!D$34</f>
        <v>5.12</v>
      </c>
      <c r="E154" s="64" t="str">
        <f>'Compo 5 Transparencia'!E$34</f>
        <v xml:space="preserve">Actualizar el esquema de publicación de información de transparencia de la Entidad </v>
      </c>
      <c r="F154" s="64" t="str">
        <f>'Compo 5 Transparencia'!F$34</f>
        <v>Un (1) esquema de publicación realizado y actualizado</v>
      </c>
      <c r="G154" s="64" t="str">
        <f>'Compo 5 Transparencia'!G$34</f>
        <v>Oficina Asesora de Planeación</v>
      </c>
      <c r="H154" s="64" t="str">
        <f>'Compo 5 Transparencia'!H35</f>
        <v xml:space="preserve">Proceso Atención a Partes Interesadas y Comunicaciones 
(Comunicaciones) </v>
      </c>
      <c r="I154" s="128">
        <f>'Compo 5 Transparencia'!I$34</f>
        <v>44713</v>
      </c>
      <c r="J154" s="64"/>
    </row>
    <row r="155" spans="2:10" ht="33.75" hidden="1" x14ac:dyDescent="0.25">
      <c r="B155" s="64" t="s">
        <v>417</v>
      </c>
      <c r="C155" s="64" t="str">
        <f>'Compo 5 Transparencia'!C$30</f>
        <v>Elaboración de Instrumentos de Gestión de la Información</v>
      </c>
      <c r="D155" s="64" t="str">
        <f>'Compo 5 Transparencia'!D$36</f>
        <v>5.13</v>
      </c>
      <c r="E155" s="64" t="str">
        <f>'Compo 5 Transparencia'!E36</f>
        <v>Realizar la actualización de la matriz de activos de información de la Entidad para el 2022</v>
      </c>
      <c r="F155" s="64" t="str">
        <f>'Compo 5 Transparencia'!F36</f>
        <v>Una (1) matriz de activos de información actualizada</v>
      </c>
      <c r="G155" s="64" t="str">
        <f>'Compo 5 Transparencia'!G36</f>
        <v>Oficina Asesora de Planeación</v>
      </c>
      <c r="H155" s="64" t="str">
        <f>'Compo 5 Transparencia'!H36</f>
        <v>Proceso Direccionamiento Estratégico  e Innovación (Planeación)</v>
      </c>
      <c r="I155" s="128">
        <f>'Compo 5 Transparencia'!I$36</f>
        <v>44896</v>
      </c>
      <c r="J155" s="64"/>
    </row>
    <row r="156" spans="2:10" ht="33.75" hidden="1" x14ac:dyDescent="0.25">
      <c r="B156" s="64" t="s">
        <v>417</v>
      </c>
      <c r="C156" s="64" t="str">
        <f>'Compo 5 Transparencia'!C$30</f>
        <v>Elaboración de Instrumentos de Gestión de la Información</v>
      </c>
      <c r="D156" s="64" t="str">
        <f>'Compo 5 Transparencia'!D$36</f>
        <v>5.13</v>
      </c>
      <c r="E156" s="64" t="str">
        <f>'Compo 5 Transparencia'!E$36</f>
        <v>Realizar la actualización de la matriz de activos de información de la Entidad para el 2022</v>
      </c>
      <c r="F156" s="64" t="str">
        <f>'Compo 5 Transparencia'!F$36</f>
        <v>Una (1) matriz de activos de información actualizada</v>
      </c>
      <c r="G156" s="64" t="str">
        <f>'Compo 5 Transparencia'!G$37</f>
        <v xml:space="preserve">Todas las dependencias de la Entidad </v>
      </c>
      <c r="H156" s="64" t="str">
        <f>'Compo 5 Transparencia'!H37</f>
        <v xml:space="preserve">Mesa de Activos de Información </v>
      </c>
      <c r="I156" s="128">
        <f>'Compo 5 Transparencia'!I$36</f>
        <v>44896</v>
      </c>
      <c r="J156" s="64"/>
    </row>
    <row r="157" spans="2:10" ht="33.75" hidden="1" x14ac:dyDescent="0.25">
      <c r="B157" s="64" t="s">
        <v>417</v>
      </c>
      <c r="C157" s="64" t="str">
        <f>'Compo 5 Transparencia'!C$30</f>
        <v>Elaboración de Instrumentos de Gestión de la Información</v>
      </c>
      <c r="D157" s="64" t="str">
        <f>'Compo 5 Transparencia'!D$38</f>
        <v>5.14</v>
      </c>
      <c r="E157" s="64" t="str">
        <f>'Compo 5 Transparencia'!E38</f>
        <v>Divulgar el Instructivo para la Eliminación de Archivos por los medios de la Entidad.</v>
      </c>
      <c r="F157" s="64" t="str">
        <f>'Compo 5 Transparencia'!F38</f>
        <v>Una (1) piezas de divulgación del Instructivo para la Eliminación de Archivos por los medios de la Entidad.</v>
      </c>
      <c r="G157" s="64" t="str">
        <f>'Compo 5 Transparencia'!G38</f>
        <v xml:space="preserve">Secretaría General </v>
      </c>
      <c r="H157" s="64" t="str">
        <f>'Compo 5 Transparencia'!H38</f>
        <v xml:space="preserve"> Proceso Gestión Documental</v>
      </c>
      <c r="I157" s="128">
        <f>'Compo 5 Transparencia'!I$38</f>
        <v>44713</v>
      </c>
      <c r="J157" s="64"/>
    </row>
    <row r="158" spans="2:10" ht="33.75" hidden="1" x14ac:dyDescent="0.25">
      <c r="B158" s="64" t="s">
        <v>417</v>
      </c>
      <c r="C158" s="64" t="str">
        <f>'Compo 5 Transparencia'!C$30</f>
        <v>Elaboración de Instrumentos de Gestión de la Información</v>
      </c>
      <c r="D158" s="64" t="str">
        <f>'Compo 5 Transparencia'!D$38</f>
        <v>5.14</v>
      </c>
      <c r="E158" s="64" t="str">
        <f>'Compo 5 Transparencia'!E$38</f>
        <v>Divulgar el Instructivo para la Eliminación de Archivos por los medios de la Entidad.</v>
      </c>
      <c r="F158" s="64" t="str">
        <f>'Compo 5 Transparencia'!F$38</f>
        <v>Una (1) piezas de divulgación del Instructivo para la Eliminación de Archivos por los medios de la Entidad.</v>
      </c>
      <c r="G158" s="64" t="str">
        <f>'Compo 5 Transparencia'!G39</f>
        <v>Oficina Asesora de Planeación</v>
      </c>
      <c r="H158" s="64" t="str">
        <f>'Compo 5 Transparencia'!H39</f>
        <v xml:space="preserve">Proceso Atención a Partes Interesadas y Comunicaciones 
(Comunicaciones) </v>
      </c>
      <c r="I158" s="128">
        <f>'Compo 5 Transparencia'!I$38</f>
        <v>44713</v>
      </c>
      <c r="J158" s="64"/>
    </row>
    <row r="159" spans="2:10" ht="112.5" hidden="1" x14ac:dyDescent="0.25">
      <c r="B159" s="64" t="s">
        <v>417</v>
      </c>
      <c r="C159" s="64" t="str">
        <f>'Compo 5 Transparencia'!C$40</f>
        <v>Criterio Diferencial de Accesibilidad</v>
      </c>
      <c r="D159" s="64" t="str">
        <f>'Compo 5 Transparencia'!D40</f>
        <v>5.15</v>
      </c>
      <c r="E159" s="64" t="str">
        <f>'Compo 5 Transparencia'!E40</f>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v>
      </c>
      <c r="F159" s="64" t="str">
        <f>'Compo 5 Transparencia'!F40</f>
        <v xml:space="preserve">Un (1) informe de avance de alistamiento para la auditoria </v>
      </c>
      <c r="G159" s="64" t="str">
        <f>'Compo 5 Transparencia'!G40</f>
        <v>Oficina Asesora de Planeación</v>
      </c>
      <c r="H159" s="64" t="str">
        <f>'Compo 5 Transparencia'!H40</f>
        <v xml:space="preserve">Proceso Atención a Partes Interesadas y Comunicaciones 
(Comunicaciones) </v>
      </c>
      <c r="I159" s="128">
        <f>'Compo 5 Transparencia'!I40</f>
        <v>44774</v>
      </c>
      <c r="J159" s="64"/>
    </row>
    <row r="160" spans="2:10" ht="33.75" hidden="1" x14ac:dyDescent="0.25">
      <c r="B160" s="64" t="s">
        <v>417</v>
      </c>
      <c r="C160" s="64" t="str">
        <f>'Compo 5 Transparencia'!C$40</f>
        <v>Criterio Diferencial de Accesibilidad</v>
      </c>
      <c r="D160" s="64" t="str">
        <f>'Compo 5 Transparencia'!D$41</f>
        <v>5.16</v>
      </c>
      <c r="E160" s="64" t="str">
        <f>'Compo 5 Transparencia'!E41</f>
        <v>Traducir en lengua Wayuu algunas secciones de la página web de la Entidad que son de interés para la ciudadanía</v>
      </c>
      <c r="F160" s="64" t="str">
        <f>'Compo 5 Transparencia'!F41</f>
        <v>Dos (2) secciones de la pagina web traducidas en lengua Wayuu</v>
      </c>
      <c r="G160" s="64" t="str">
        <f>'Compo 5 Transparencia'!G41</f>
        <v xml:space="preserve">Secretaría General </v>
      </c>
      <c r="H160" s="64" t="str">
        <f>'Compo 5 Transparencia'!H41</f>
        <v xml:space="preserve">Proceso Atención a Partes Interesadas y Comunicaciones 
(Atención al Ciudadano) </v>
      </c>
      <c r="I160" s="128">
        <f>'Compo 5 Transparencia'!I$41</f>
        <v>44713</v>
      </c>
      <c r="J160" s="64"/>
    </row>
    <row r="161" spans="2:10" ht="33.75" hidden="1" x14ac:dyDescent="0.25">
      <c r="B161" s="64" t="s">
        <v>417</v>
      </c>
      <c r="C161" s="64" t="str">
        <f>'Compo 5 Transparencia'!C$40</f>
        <v>Criterio Diferencial de Accesibilidad</v>
      </c>
      <c r="D161" s="64" t="str">
        <f>'Compo 5 Transparencia'!D$41</f>
        <v>5.16</v>
      </c>
      <c r="E161" s="64" t="str">
        <f>'Compo 5 Transparencia'!E$41</f>
        <v>Traducir en lengua Wayuu algunas secciones de la página web de la Entidad que son de interés para la ciudadanía</v>
      </c>
      <c r="F161" s="64" t="str">
        <f>'Compo 5 Transparencia'!F$41</f>
        <v>Dos (2) secciones de la pagina web traducidas en lengua Wayuu</v>
      </c>
      <c r="G161" s="64" t="str">
        <f>'Compo 5 Transparencia'!G42</f>
        <v>Oficina Asesora de Planeación</v>
      </c>
      <c r="H161" s="64" t="str">
        <f>'Compo 5 Transparencia'!H42</f>
        <v>(Comunicaciones)</v>
      </c>
      <c r="I161" s="128">
        <f>'Compo 5 Transparencia'!I$41</f>
        <v>44713</v>
      </c>
      <c r="J161" s="64"/>
    </row>
    <row r="162" spans="2:10" ht="90" hidden="1" x14ac:dyDescent="0.25">
      <c r="B162" s="64" t="s">
        <v>417</v>
      </c>
      <c r="C162" s="64" t="str">
        <f>'Compo 5 Transparencia'!C$43</f>
        <v>Uso de datos</v>
      </c>
      <c r="D162" s="64" t="str">
        <f>'Compo 5 Transparencia'!D$43</f>
        <v>5.17</v>
      </c>
      <c r="E162"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2" s="64" t="str">
        <f>'Compo 5 Transparencia'!F$43</f>
        <v xml:space="preserve">Dos (2) espacio de datos abiertos con la ciudadanía, acta y grabación de la sesión realizada
Una (1) comunidad de aprovechamiento de datos conformada </v>
      </c>
      <c r="G162" s="64" t="str">
        <f>'Compo 5 Transparencia'!G$44</f>
        <v xml:space="preserve">Secretaría General </v>
      </c>
      <c r="H162" s="64" t="str">
        <f>'Compo 5 Transparencia'!H43</f>
        <v>Proceso Estrategia y Gobierno de TI</v>
      </c>
      <c r="I162" s="128">
        <f>'Compo 5 Transparencia'!I$43</f>
        <v>44713</v>
      </c>
      <c r="J162" s="64"/>
    </row>
    <row r="163" spans="2:10" ht="90" hidden="1" x14ac:dyDescent="0.25">
      <c r="B163" s="64" t="s">
        <v>417</v>
      </c>
      <c r="C163" s="64" t="str">
        <f>'Compo 5 Transparencia'!C$43</f>
        <v>Uso de datos</v>
      </c>
      <c r="D163" s="64" t="str">
        <f>'Compo 5 Transparencia'!D$43</f>
        <v>5.17</v>
      </c>
      <c r="E163"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3" s="64" t="str">
        <f>'Compo 5 Transparencia'!F$43</f>
        <v xml:space="preserve">Dos (2) espacio de datos abiertos con la ciudadanía, acta y grabación de la sesión realizada
Una (1) comunidad de aprovechamiento de datos conformada </v>
      </c>
      <c r="G163" s="64" t="str">
        <f>'Compo 5 Transparencia'!G$44</f>
        <v xml:space="preserve">Secretaría General </v>
      </c>
      <c r="H163" s="64" t="str">
        <f>'Compo 5 Transparencia'!H44</f>
        <v>Proceso Gestión de Sistemas de Información y Tecnología</v>
      </c>
      <c r="I163" s="128">
        <f>'Compo 5 Transparencia'!I$43</f>
        <v>44713</v>
      </c>
      <c r="J163" s="64"/>
    </row>
    <row r="164" spans="2:10" ht="90" hidden="1" x14ac:dyDescent="0.25">
      <c r="B164" s="64" t="s">
        <v>417</v>
      </c>
      <c r="C164" s="64" t="str">
        <f>'Compo 5 Transparencia'!C$43</f>
        <v>Uso de datos</v>
      </c>
      <c r="D164" s="64" t="str">
        <f>'Compo 5 Transparencia'!D$43</f>
        <v>5.17</v>
      </c>
      <c r="E164"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4" s="64" t="str">
        <f>'Compo 5 Transparencia'!F$43</f>
        <v xml:space="preserve">Dos (2) espacio de datos abiertos con la ciudadanía, acta y grabación de la sesión realizada
Una (1) comunidad de aprovechamiento de datos conformada </v>
      </c>
      <c r="G164" s="64" t="str">
        <f>'Compo 5 Transparencia'!G$45</f>
        <v>Oficina Asesora de Planeación</v>
      </c>
      <c r="H164" s="64" t="str">
        <f>'Compo 5 Transparencia'!H45</f>
        <v>Proceso Direccionamiento Estratégico  e Innovación (Planeación)</v>
      </c>
      <c r="I164" s="128">
        <f>'Compo 5 Transparencia'!I$43</f>
        <v>44713</v>
      </c>
      <c r="J164" s="64"/>
    </row>
    <row r="165" spans="2:10" ht="90" hidden="1" x14ac:dyDescent="0.25">
      <c r="B165" s="64" t="s">
        <v>417</v>
      </c>
      <c r="C165" s="64" t="str">
        <f>'Compo 5 Transparencia'!C$43</f>
        <v>Uso de datos</v>
      </c>
      <c r="D165" s="64" t="str">
        <f>'Compo 5 Transparencia'!D$43</f>
        <v>5.17</v>
      </c>
      <c r="E165"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5" s="64" t="str">
        <f>'Compo 5 Transparencia'!F$43</f>
        <v xml:space="preserve">Dos (2) espacio de datos abiertos con la ciudadanía, acta y grabación de la sesión realizada
Una (1) comunidad de aprovechamiento de datos conformada </v>
      </c>
      <c r="G165" s="64" t="str">
        <f>'Compo 5 Transparencia'!G$45</f>
        <v>Oficina Asesora de Planeación</v>
      </c>
      <c r="H165" s="64" t="str">
        <f>'Compo 5 Transparencia'!H46</f>
        <v>Proseso Atención a Partes Interesadas y Comunicaciones (Comunicaciones)</v>
      </c>
      <c r="I165" s="128">
        <f>'Compo 5 Transparencia'!I$43</f>
        <v>44713</v>
      </c>
      <c r="J165" s="64"/>
    </row>
    <row r="166" spans="2:10" ht="93.75" hidden="1" customHeight="1" x14ac:dyDescent="0.25">
      <c r="B166" s="64" t="s">
        <v>417</v>
      </c>
      <c r="C166" s="64" t="str">
        <f>'Compo 5 Transparencia'!C$43</f>
        <v>Uso de datos</v>
      </c>
      <c r="D166" s="64" t="str">
        <f>'Compo 5 Transparencia'!D$43</f>
        <v>5.17</v>
      </c>
      <c r="E166"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6" s="64" t="str">
        <f>'Compo 5 Transparencia'!F$43</f>
        <v xml:space="preserve">Dos (2) espacio de datos abiertos con la ciudadanía, acta y grabación de la sesión realizada
Una (1) comunidad de aprovechamiento de datos conformada </v>
      </c>
      <c r="G166" s="64" t="str">
        <f>'Compo 5 Transparencia'!G$44</f>
        <v xml:space="preserve">Secretaría General </v>
      </c>
      <c r="H166" s="64" t="str">
        <f>'Compo 5 Transparencia'!H43</f>
        <v>Proceso Estrategia y Gobierno de TI</v>
      </c>
      <c r="I166" s="128">
        <f>'Compo 5 Transparencia'!I$45</f>
        <v>44866</v>
      </c>
      <c r="J166" s="64"/>
    </row>
    <row r="167" spans="2:10" ht="90" hidden="1" x14ac:dyDescent="0.25">
      <c r="B167" s="64" t="s">
        <v>417</v>
      </c>
      <c r="C167" s="64" t="str">
        <f>'Compo 5 Transparencia'!C$43</f>
        <v>Uso de datos</v>
      </c>
      <c r="D167" s="64" t="str">
        <f>'Compo 5 Transparencia'!D$43</f>
        <v>5.17</v>
      </c>
      <c r="E167"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7" s="64" t="str">
        <f>'Compo 5 Transparencia'!F$43</f>
        <v xml:space="preserve">Dos (2) espacio de datos abiertos con la ciudadanía, acta y grabación de la sesión realizada
Una (1) comunidad de aprovechamiento de datos conformada </v>
      </c>
      <c r="G167" s="64" t="str">
        <f>'Compo 5 Transparencia'!G$44</f>
        <v xml:space="preserve">Secretaría General </v>
      </c>
      <c r="H167" s="64" t="str">
        <f>'Compo 5 Transparencia'!H44</f>
        <v>Proceso Gestión de Sistemas de Información y Tecnología</v>
      </c>
      <c r="I167" s="128">
        <f>'Compo 5 Transparencia'!I$45</f>
        <v>44866</v>
      </c>
      <c r="J167" s="64"/>
    </row>
    <row r="168" spans="2:10" ht="90" hidden="1" x14ac:dyDescent="0.25">
      <c r="B168" s="64" t="s">
        <v>417</v>
      </c>
      <c r="C168" s="64" t="str">
        <f>'Compo 5 Transparencia'!C$43</f>
        <v>Uso de datos</v>
      </c>
      <c r="D168" s="64" t="str">
        <f>'Compo 5 Transparencia'!D$43</f>
        <v>5.17</v>
      </c>
      <c r="E168"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8" s="64" t="str">
        <f>'Compo 5 Transparencia'!F$43</f>
        <v xml:space="preserve">Dos (2) espacio de datos abiertos con la ciudadanía, acta y grabación de la sesión realizada
Una (1) comunidad de aprovechamiento de datos conformada </v>
      </c>
      <c r="G168" s="64" t="str">
        <f>'Compo 5 Transparencia'!G$45</f>
        <v>Oficina Asesora de Planeación</v>
      </c>
      <c r="H168" s="64" t="str">
        <f>'Compo 5 Transparencia'!H45</f>
        <v>Proceso Direccionamiento Estratégico  e Innovación (Planeación)</v>
      </c>
      <c r="I168" s="128">
        <f>'Compo 5 Transparencia'!I$45</f>
        <v>44866</v>
      </c>
      <c r="J168" s="64"/>
    </row>
    <row r="169" spans="2:10" ht="90" hidden="1" x14ac:dyDescent="0.25">
      <c r="B169" s="64" t="s">
        <v>417</v>
      </c>
      <c r="C169" s="64" t="str">
        <f>'Compo 5 Transparencia'!C$43</f>
        <v>Uso de datos</v>
      </c>
      <c r="D169" s="64" t="str">
        <f>'Compo 5 Transparencia'!D$43</f>
        <v>5.17</v>
      </c>
      <c r="E169" s="64" t="str">
        <f>'Compo 5 Transparencia'!E$43</f>
        <v xml:space="preserve">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v>
      </c>
      <c r="F169" s="64" t="str">
        <f>'Compo 5 Transparencia'!F$43</f>
        <v xml:space="preserve">Dos (2) espacio de datos abiertos con la ciudadanía, acta y grabación de la sesión realizada
Una (1) comunidad de aprovechamiento de datos conformada </v>
      </c>
      <c r="G169" s="64" t="str">
        <f>'Compo 5 Transparencia'!G$45</f>
        <v>Oficina Asesora de Planeación</v>
      </c>
      <c r="H169" s="64" t="str">
        <f>'Compo 5 Transparencia'!H46</f>
        <v>Proseso Atención a Partes Interesadas y Comunicaciones (Comunicaciones)</v>
      </c>
      <c r="I169" s="128">
        <f>'Compo 5 Transparencia'!I45</f>
        <v>44866</v>
      </c>
      <c r="J169" s="64"/>
    </row>
    <row r="170" spans="2:10" ht="56.25" hidden="1" x14ac:dyDescent="0.25">
      <c r="B170" s="64" t="s">
        <v>417</v>
      </c>
      <c r="C170" s="64" t="str">
        <f>'Compo 5 Transparencia'!C$47</f>
        <v>Monitoreo del Acceso a la Información Pública</v>
      </c>
      <c r="D170" s="64" t="str">
        <f>'Compo 5 Transparencia'!D$47</f>
        <v>5.18</v>
      </c>
      <c r="E170" s="64" t="str">
        <f>'Compo 5 Transparencia'!E$47</f>
        <v>Realizar el monitoreo sobre la información publicada en la página web con el status de la Matriz de seguimiento a la sección de Transparencia del primer y segundo semestre de 2022</v>
      </c>
      <c r="F170" s="64" t="str">
        <f>'Compo 5 Transparencia'!F$47</f>
        <v>Dos (2) monitoreos de la información a publicar (Transparencia Activa Ley 1712 de 2014)</v>
      </c>
      <c r="G170" s="64" t="str">
        <f>'Compo 5 Transparencia'!G$47</f>
        <v>Oficina Asesora de Planeación</v>
      </c>
      <c r="H170" s="64" t="str">
        <f>'Compo 5 Transparencia'!H$47</f>
        <v>Proceso Direccionamiento Estratégico  e Innovación (Planeación)</v>
      </c>
      <c r="I170" s="128">
        <f>'Compo 5 Transparencia'!I47</f>
        <v>44713</v>
      </c>
      <c r="J170" s="64"/>
    </row>
    <row r="171" spans="2:10" ht="56.25" hidden="1" x14ac:dyDescent="0.25">
      <c r="B171" s="64" t="s">
        <v>417</v>
      </c>
      <c r="C171" s="64" t="str">
        <f>'Compo 5 Transparencia'!C$47</f>
        <v>Monitoreo del Acceso a la Información Pública</v>
      </c>
      <c r="D171" s="64" t="str">
        <f>'Compo 5 Transparencia'!D$47</f>
        <v>5.18</v>
      </c>
      <c r="E171" s="64" t="str">
        <f>'Compo 5 Transparencia'!E$47</f>
        <v>Realizar el monitoreo sobre la información publicada en la página web con el status de la Matriz de seguimiento a la sección de Transparencia del primer y segundo semestre de 2022</v>
      </c>
      <c r="F171" s="64" t="str">
        <f>'Compo 5 Transparencia'!F$47</f>
        <v>Dos (2) monitoreos de la información a publicar (Transparencia Activa Ley 1712 de 2014)</v>
      </c>
      <c r="G171" s="64" t="str">
        <f>'Compo 5 Transparencia'!G$48</f>
        <v xml:space="preserve">Secretaría General </v>
      </c>
      <c r="H171" s="64" t="str">
        <f>'Compo 5 Transparencia'!H$48</f>
        <v xml:space="preserve">Secretaria General </v>
      </c>
      <c r="I171" s="128">
        <f>'Compo 5 Transparencia'!I47</f>
        <v>44713</v>
      </c>
      <c r="J171" s="64"/>
    </row>
    <row r="172" spans="2:10" ht="56.25" hidden="1" x14ac:dyDescent="0.25">
      <c r="B172" s="64" t="s">
        <v>417</v>
      </c>
      <c r="C172" s="64" t="str">
        <f>'Compo 5 Transparencia'!C$47</f>
        <v>Monitoreo del Acceso a la Información Pública</v>
      </c>
      <c r="D172" s="64" t="str">
        <f>'Compo 5 Transparencia'!D$47</f>
        <v>5.18</v>
      </c>
      <c r="E172" s="64" t="str">
        <f>'Compo 5 Transparencia'!E$47</f>
        <v>Realizar el monitoreo sobre la información publicada en la página web con el status de la Matriz de seguimiento a la sección de Transparencia del primer y segundo semestre de 2022</v>
      </c>
      <c r="F172" s="64" t="str">
        <f>'Compo 5 Transparencia'!F$47</f>
        <v>Dos (2) monitoreos de la información a publicar (Transparencia Activa Ley 1712 de 2014)</v>
      </c>
      <c r="G172" s="64" t="str">
        <f>'Compo 5 Transparencia'!G$47</f>
        <v>Oficina Asesora de Planeación</v>
      </c>
      <c r="H172" s="64" t="str">
        <f>'Compo 5 Transparencia'!H$47</f>
        <v>Proceso Direccionamiento Estratégico  e Innovación (Planeación)</v>
      </c>
      <c r="I172" s="128">
        <f>'Compo 5 Transparencia'!I$48</f>
        <v>44866</v>
      </c>
      <c r="J172" s="64"/>
    </row>
    <row r="173" spans="2:10" ht="56.25" hidden="1" x14ac:dyDescent="0.25">
      <c r="B173" s="64" t="s">
        <v>417</v>
      </c>
      <c r="C173" s="64" t="str">
        <f>'Compo 5 Transparencia'!C$47</f>
        <v>Monitoreo del Acceso a la Información Pública</v>
      </c>
      <c r="D173" s="64" t="str">
        <f>'Compo 5 Transparencia'!D$47</f>
        <v>5.18</v>
      </c>
      <c r="E173" s="64" t="str">
        <f>'Compo 5 Transparencia'!E$47</f>
        <v>Realizar el monitoreo sobre la información publicada en la página web con el status de la Matriz de seguimiento a la sección de Transparencia del primer y segundo semestre de 2022</v>
      </c>
      <c r="F173" s="64" t="str">
        <f>'Compo 5 Transparencia'!F$47</f>
        <v>Dos (2) monitoreos de la información a publicar (Transparencia Activa Ley 1712 de 2014)</v>
      </c>
      <c r="G173" s="64" t="str">
        <f>'Compo 5 Transparencia'!G$48</f>
        <v xml:space="preserve">Secretaría General </v>
      </c>
      <c r="H173" s="64" t="str">
        <f>'Compo 5 Transparencia'!H$48</f>
        <v xml:space="preserve">Secretaria General </v>
      </c>
      <c r="I173" s="128">
        <f>'Compo 5 Transparencia'!I$48</f>
        <v>44866</v>
      </c>
      <c r="J173" s="64"/>
    </row>
    <row r="174" spans="2:10" ht="33.75" hidden="1" x14ac:dyDescent="0.25">
      <c r="B174" s="64" t="s">
        <v>417</v>
      </c>
      <c r="C174" s="64" t="str">
        <f>'Compo 5 Transparencia'!C$49</f>
        <v xml:space="preserve">Percepción ciudadana </v>
      </c>
      <c r="D174" s="64" t="str">
        <f>'Compo 5 Transparencia'!D$49</f>
        <v>5.19</v>
      </c>
      <c r="E174" s="64" t="str">
        <f>'Compo 5 Transparencia'!E49</f>
        <v xml:space="preserve">Analizar la Encuesta de Percepción de los ciudadanos y partes interesadas de la vigencia 2021 </v>
      </c>
      <c r="F174" s="64" t="str">
        <f>'Compo 5 Transparencia'!F49</f>
        <v>Un (1) informe de la Encuesta de Percepción de los ciudadanos y partes interesadas</v>
      </c>
      <c r="G174" s="64" t="str">
        <f>'Compo 5 Transparencia'!G49</f>
        <v>Oficina Asesora de Planeación</v>
      </c>
      <c r="H174" s="64" t="str">
        <f>'Compo 5 Transparencia'!H49</f>
        <v>Proceso Direccionamiento Estratégico  e Innovación (Planeación)</v>
      </c>
      <c r="I174" s="128">
        <f>'Compo 5 Transparencia'!I$49</f>
        <v>44621</v>
      </c>
      <c r="J174" s="64"/>
    </row>
    <row r="175" spans="2:10" ht="33.75" hidden="1" x14ac:dyDescent="0.25">
      <c r="B175" s="64" t="s">
        <v>417</v>
      </c>
      <c r="C175" s="64" t="str">
        <f>'Compo 5 Transparencia'!C$49</f>
        <v xml:space="preserve">Percepción ciudadana </v>
      </c>
      <c r="D175" s="64" t="str">
        <f>'Compo 5 Transparencia'!D$49</f>
        <v>5.19</v>
      </c>
      <c r="E175" s="64" t="str">
        <f>'Compo 5 Transparencia'!E$49</f>
        <v xml:space="preserve">Analizar la Encuesta de Percepción de los ciudadanos y partes interesadas de la vigencia 2021 </v>
      </c>
      <c r="F175" s="64" t="str">
        <f>'Compo 5 Transparencia'!F$49</f>
        <v>Un (1) informe de la Encuesta de Percepción de los ciudadanos y partes interesadas</v>
      </c>
      <c r="G175" s="64" t="str">
        <f>'Compo 5 Transparencia'!G$49</f>
        <v>Oficina Asesora de Planeación</v>
      </c>
      <c r="H175" s="64" t="str">
        <f>'Compo 5 Transparencia'!H50</f>
        <v xml:space="preserve">Proceso Atención a Partes Interesadas y Comunicaciones 
(Comunicaciones) </v>
      </c>
      <c r="I175" s="128">
        <f>'Compo 5 Transparencia'!I$49</f>
        <v>44621</v>
      </c>
      <c r="J175" s="64"/>
    </row>
    <row r="176" spans="2:10" ht="72" customHeight="1" x14ac:dyDescent="0.25">
      <c r="B176" s="64" t="s">
        <v>418</v>
      </c>
      <c r="C176" s="64" t="str">
        <f>'Componen 6 Iniciativas Adicione'!D$10</f>
        <v>Adopción</v>
      </c>
      <c r="D176" s="64" t="str">
        <f>'Componen 6 Iniciativas Adicione'!E10</f>
        <v>6.1</v>
      </c>
      <c r="E176" s="64" t="str">
        <f>'Componen 6 Iniciativas Adicione'!F10</f>
        <v>Convocar mediante comunicación interna (memorando) dirigida a cada Jefe de las once (11) dependencias de la Entidad,  para que  postule a su Gestor(a) de Integridad (Servidor Público de planta de personal).</v>
      </c>
      <c r="F176" s="64" t="str">
        <f>'Componen 6 Iniciativas Adicione'!G10</f>
        <v xml:space="preserve">Un (1)  memorando general de convocatoria para la postulación de gestores de integridad remitido a cada una de las once (11) dependencias. </v>
      </c>
      <c r="G176" s="64" t="str">
        <f>'Componen 6 Iniciativas Adicione'!H10</f>
        <v xml:space="preserve">Secretaría General </v>
      </c>
      <c r="H176" s="64" t="str">
        <f>'Componen 6 Iniciativas Adicione'!I10</f>
        <v>Proceso Gestión de Talento Humano</v>
      </c>
      <c r="I176" s="128">
        <f>'Componen 6 Iniciativas Adicione'!J10</f>
        <v>44593</v>
      </c>
      <c r="J176" s="64"/>
    </row>
    <row r="177" spans="2:10" ht="67.5" x14ac:dyDescent="0.25">
      <c r="B177" s="64" t="s">
        <v>418</v>
      </c>
      <c r="C177" s="64" t="str">
        <f>'Componen 6 Iniciativas Adicione'!D$10</f>
        <v>Adopción</v>
      </c>
      <c r="D177" s="64" t="str">
        <f>'Componen 6 Iniciativas Adicione'!E11</f>
        <v>6.2</v>
      </c>
      <c r="E177" s="64" t="str">
        <f>'Componen 6 Iniciativas Adicione'!F11</f>
        <v>Verificar el cumplimiento de los requisitos establecidos en el Decreto 118 de 2018 en su Artículo 8: "Perfil de los/as Gestores/as de Integridad", para los Postulados en cada dependencia, y para su aprobación.</v>
      </c>
      <c r="F177" s="64" t="str">
        <f>'Componen 6 Iniciativas Adicione'!G11</f>
        <v>Un (1) acta de verificación de requisitos de los postulados a gestores de integridad y su aprobación</v>
      </c>
      <c r="G177" s="64" t="str">
        <f>'Componen 6 Iniciativas Adicione'!H11</f>
        <v xml:space="preserve">Secretaría General </v>
      </c>
      <c r="H177" s="64" t="str">
        <f>'Componen 6 Iniciativas Adicione'!I11</f>
        <v>Proceso Gestión de Talento Humano</v>
      </c>
      <c r="I177" s="128">
        <f>'Componen 6 Iniciativas Adicione'!J11</f>
        <v>44621</v>
      </c>
      <c r="J177" s="64"/>
    </row>
    <row r="178" spans="2:10" ht="78.75" x14ac:dyDescent="0.25">
      <c r="B178" s="64" t="s">
        <v>418</v>
      </c>
      <c r="C178" s="64" t="str">
        <f>'Componen 6 Iniciativas Adicione'!D$10</f>
        <v>Adopción</v>
      </c>
      <c r="D178" s="64" t="str">
        <f>'Componen 6 Iniciativas Adicione'!E12</f>
        <v>6.3</v>
      </c>
      <c r="E178" s="64" t="str">
        <f>'Componen 6 Iniciativas Adicione'!F12</f>
        <v>Expedir y notificar el acto administrativo (resolución) que establece la actualización de la  conformación del equipo de Gestores de Integridad para la presente vigencia</v>
      </c>
      <c r="F178" s="64" t="str">
        <f>'Componen 6 Iniciativas Adicione'!G12</f>
        <v>Una (1) resolución expedida  que establece la actualización de conformación del equipo de Gestores de Integridad y notificada a los once (11) integrantes del equipo de Gestores de Integridad y a los once (11) jefes de dependencias</v>
      </c>
      <c r="G178" s="64" t="str">
        <f>'Componen 6 Iniciativas Adicione'!H12</f>
        <v xml:space="preserve">Secretaría General </v>
      </c>
      <c r="H178" s="64" t="str">
        <f>'Componen 6 Iniciativas Adicione'!I12</f>
        <v>Proceso Gestión de Talento Humano</v>
      </c>
      <c r="I178" s="128">
        <f>'Componen 6 Iniciativas Adicione'!J12</f>
        <v>44621</v>
      </c>
      <c r="J178" s="64"/>
    </row>
    <row r="179" spans="2:10" ht="101.25" x14ac:dyDescent="0.25">
      <c r="B179" s="64" t="s">
        <v>418</v>
      </c>
      <c r="C179" s="64" t="str">
        <f>'Componen 6 Iniciativas Adicione'!D$10</f>
        <v>Adopción</v>
      </c>
      <c r="D179" s="64" t="str">
        <f>'Componen 6 Iniciativas Adicione'!E$13</f>
        <v>6.4</v>
      </c>
      <c r="E179" s="64" t="str">
        <f>'Componen 6 Iniciativas Adicione'!F13</f>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v>
      </c>
      <c r="F179" s="64" t="str">
        <f>'Componen 6 Iniciativas Adicione'!G13</f>
        <v xml:space="preserve">Una (1) actividad seleccionada  de la caja de herramientas del DAFP para apropiar los valores Institucionales de la UAERMV. </v>
      </c>
      <c r="G179" s="64" t="str">
        <f>'Componen 6 Iniciativas Adicione'!H13</f>
        <v xml:space="preserve">Secretaría General </v>
      </c>
      <c r="H179" s="64" t="str">
        <f>'Componen 6 Iniciativas Adicione'!I13</f>
        <v>Proceso Gestión de Talento Humano</v>
      </c>
      <c r="I179" s="128">
        <f>'Componen 6 Iniciativas Adicione'!J$13</f>
        <v>44713</v>
      </c>
      <c r="J179" s="64"/>
    </row>
    <row r="180" spans="2:10" ht="101.25" x14ac:dyDescent="0.25">
      <c r="B180" s="64" t="s">
        <v>418</v>
      </c>
      <c r="C180" s="64" t="str">
        <f>'Componen 6 Iniciativas Adicione'!D$10</f>
        <v>Adopción</v>
      </c>
      <c r="D180" s="64" t="str">
        <f>'Componen 6 Iniciativas Adicione'!E$13</f>
        <v>6.4</v>
      </c>
      <c r="E180" s="64" t="str">
        <f>'Componen 6 Iniciativas Adicione'!F$13</f>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v>
      </c>
      <c r="F180" s="64" t="str">
        <f>'Componen 6 Iniciativas Adicione'!G$13</f>
        <v xml:space="preserve">Una (1) actividad seleccionada  de la caja de herramientas del DAFP para apropiar los valores Institucionales de la UAERMV. </v>
      </c>
      <c r="G180" s="64" t="str">
        <f>'Componen 6 Iniciativas Adicione'!H14</f>
        <v xml:space="preserve">Todas las dependencias de la Entidad </v>
      </c>
      <c r="H180" s="64" t="str">
        <f>'Componen 6 Iniciativas Adicione'!I14</f>
        <v>Equipo Gestores de Integridad</v>
      </c>
      <c r="I180" s="128">
        <f>'Componen 6 Iniciativas Adicione'!J$13</f>
        <v>44713</v>
      </c>
      <c r="J180" s="64"/>
    </row>
    <row r="181" spans="2:10" ht="67.5" customHeight="1" x14ac:dyDescent="0.25">
      <c r="B181" s="64" t="s">
        <v>418</v>
      </c>
      <c r="C181" s="64" t="str">
        <f>'Componen 6 Iniciativas Adicione'!D$15</f>
        <v>Actualización</v>
      </c>
      <c r="D181" s="64" t="str">
        <f>'Componen 6 Iniciativas Adicione'!E15</f>
        <v>6.5</v>
      </c>
      <c r="E181" s="64" t="str">
        <f>'Componen 6 Iniciativas Adicione'!F15</f>
        <v>Aplicar y analizar los resultados del TEST DE PERCEPCIÓN SOBRE INTEGRIDAD para medir la percepción de los “Valores del Servicio Público”, de la caja de herramientas del DAFP</v>
      </c>
      <c r="F181" s="64" t="str">
        <f>'Componen 6 Iniciativas Adicione'!G15</f>
        <v xml:space="preserve">Un (1) reporte con los resultados del TEST DE PERCEPCIÓN SOBRE INTEGRIDAD </v>
      </c>
      <c r="G181" s="64" t="str">
        <f>'Componen 6 Iniciativas Adicione'!H15</f>
        <v xml:space="preserve">Secretaría General </v>
      </c>
      <c r="H181" s="64" t="str">
        <f>'Componen 6 Iniciativas Adicione'!I15</f>
        <v>Proceso Gestión de Talento Humano</v>
      </c>
      <c r="I181" s="128">
        <f>'Componen 6 Iniciativas Adicione'!J$15</f>
        <v>44835</v>
      </c>
      <c r="J181" s="64"/>
    </row>
    <row r="182" spans="2:10" ht="67.5" customHeight="1" x14ac:dyDescent="0.25">
      <c r="B182" s="64" t="s">
        <v>418</v>
      </c>
      <c r="C182" s="64" t="str">
        <f>'Componen 6 Iniciativas Adicione'!D$15</f>
        <v>Actualización</v>
      </c>
      <c r="D182" s="64" t="str">
        <f>'Componen 6 Iniciativas Adicione'!E$15</f>
        <v>6.5</v>
      </c>
      <c r="E182" s="64" t="str">
        <f>'Componen 6 Iniciativas Adicione'!F$15</f>
        <v>Aplicar y analizar los resultados del TEST DE PERCEPCIÓN SOBRE INTEGRIDAD para medir la percepción de los “Valores del Servicio Público”, de la caja de herramientas del DAFP</v>
      </c>
      <c r="F182" s="64" t="str">
        <f>'Componen 6 Iniciativas Adicione'!G$15</f>
        <v xml:space="preserve">Un (1) reporte con los resultados del TEST DE PERCEPCIÓN SOBRE INTEGRIDAD </v>
      </c>
      <c r="G182" s="64" t="str">
        <f>'Componen 6 Iniciativas Adicione'!H16</f>
        <v xml:space="preserve">Todas las dependencias de la Entidad </v>
      </c>
      <c r="H182" s="64" t="str">
        <f>'Componen 6 Iniciativas Adicione'!I16</f>
        <v>Equipo Gestores de Integridad</v>
      </c>
      <c r="I182" s="128">
        <f>'Componen 6 Iniciativas Adicione'!J$15</f>
        <v>44835</v>
      </c>
      <c r="J182" s="64"/>
    </row>
    <row r="183" spans="2:10" ht="90" x14ac:dyDescent="0.25">
      <c r="B183" s="64" t="s">
        <v>418</v>
      </c>
      <c r="C183" s="64" t="str">
        <f>'Componen 6 Iniciativas Adicione'!D$17</f>
        <v>Diagnóstico</v>
      </c>
      <c r="D183" s="64" t="str">
        <f>'Componen 6 Iniciativas Adicione'!E$17</f>
        <v>6.6</v>
      </c>
      <c r="E183" s="64" t="str">
        <f>'Componen 6 Iniciativas Adicione'!F17</f>
        <v>Diseñar piezas con el fin de apropiar el Manual del Código de Integridad al interior de la Entidad teniendo en cuenta los (5) valores establecido por Función Pública e incluyendo los dos (2) valores apropiados por la UAERMV (Transparencia y Trabajo en equipo).</v>
      </c>
      <c r="F183" s="64" t="str">
        <f>'Componen 6 Iniciativas Adicione'!G17</f>
        <v>Una (1) pieza diseñada para apropiar el Manual de Código de Integridad al interior de la Entidad teniendo en cuenta los (5) valores establecido por Función Pública e incluyendo los dos (2) valores apropiados por la UAERMV (Transparencia y Trabajo en equipo)</v>
      </c>
      <c r="G183" s="64" t="str">
        <f>'Componen 6 Iniciativas Adicione'!H17</f>
        <v>Oficina Asesora de Planeación</v>
      </c>
      <c r="H183" s="64" t="str">
        <f>'Componen 6 Iniciativas Adicione'!I17</f>
        <v xml:space="preserve"> Proceso Atención a Partes Interesadas y Comunicaciones (Comunicaciones internas)</v>
      </c>
      <c r="I183" s="128">
        <f>'Componen 6 Iniciativas Adicione'!J$17</f>
        <v>44866</v>
      </c>
      <c r="J183" s="64"/>
    </row>
    <row r="184" spans="2:10" ht="90" x14ac:dyDescent="0.25">
      <c r="B184" s="64" t="s">
        <v>418</v>
      </c>
      <c r="C184" s="64" t="str">
        <f>'Componen 6 Iniciativas Adicione'!D$17</f>
        <v>Diagnóstico</v>
      </c>
      <c r="D184" s="64" t="str">
        <f>'Componen 6 Iniciativas Adicione'!E$17</f>
        <v>6.6</v>
      </c>
      <c r="E184" s="64" t="str">
        <f>'Componen 6 Iniciativas Adicione'!F$17</f>
        <v>Diseñar piezas con el fin de apropiar el Manual del Código de Integridad al interior de la Entidad teniendo en cuenta los (5) valores establecido por Función Pública e incluyendo los dos (2) valores apropiados por la UAERMV (Transparencia y Trabajo en equipo).</v>
      </c>
      <c r="F184" s="64" t="str">
        <f>'Componen 6 Iniciativas Adicione'!G$17</f>
        <v>Una (1) pieza diseñada para apropiar el Manual de Código de Integridad al interior de la Entidad teniendo en cuenta los (5) valores establecido por Función Pública e incluyendo los dos (2) valores apropiados por la UAERMV (Transparencia y Trabajo en equipo)</v>
      </c>
      <c r="G184" s="64" t="str">
        <f>'Componen 6 Iniciativas Adicione'!H18</f>
        <v xml:space="preserve">Secretaría General </v>
      </c>
      <c r="H184" s="64" t="str">
        <f>'Componen 6 Iniciativas Adicione'!I18</f>
        <v xml:space="preserve">Proceso Gestión de Talento Humano </v>
      </c>
      <c r="I184" s="128">
        <f>'Componen 6 Iniciativas Adicione'!J$17</f>
        <v>44866</v>
      </c>
      <c r="J184" s="64"/>
    </row>
    <row r="185" spans="2:10" ht="90" x14ac:dyDescent="0.25">
      <c r="B185" s="64" t="s">
        <v>418</v>
      </c>
      <c r="C185" s="64" t="str">
        <f>'Componen 6 Iniciativas Adicione'!D$17</f>
        <v>Diagnóstico</v>
      </c>
      <c r="D185" s="64" t="str">
        <f>'Componen 6 Iniciativas Adicione'!E$17</f>
        <v>6.6</v>
      </c>
      <c r="E185" s="64" t="str">
        <f>'Componen 6 Iniciativas Adicione'!F$17</f>
        <v>Diseñar piezas con el fin de apropiar el Manual del Código de Integridad al interior de la Entidad teniendo en cuenta los (5) valores establecido por Función Pública e incluyendo los dos (2) valores apropiados por la UAERMV (Transparencia y Trabajo en equipo).</v>
      </c>
      <c r="F185" s="64" t="str">
        <f>'Componen 6 Iniciativas Adicione'!G$17</f>
        <v>Una (1) pieza diseñada para apropiar el Manual de Código de Integridad al interior de la Entidad teniendo en cuenta los (5) valores establecido por Función Pública e incluyendo los dos (2) valores apropiados por la UAERMV (Transparencia y Trabajo en equipo)</v>
      </c>
      <c r="G185" s="64" t="str">
        <f>'Componen 6 Iniciativas Adicione'!H19</f>
        <v xml:space="preserve">Todas las dependencias de la Entidad </v>
      </c>
      <c r="H185" s="64" t="str">
        <f>'Componen 6 Iniciativas Adicione'!I19</f>
        <v>Equipo Gestores de Integridad</v>
      </c>
      <c r="I185" s="128">
        <f>'Componen 6 Iniciativas Adicione'!J$17</f>
        <v>44866</v>
      </c>
      <c r="J185" s="64"/>
    </row>
    <row r="186" spans="2:10" ht="90" x14ac:dyDescent="0.25">
      <c r="B186" s="64" t="s">
        <v>418</v>
      </c>
      <c r="C186" s="64" t="str">
        <f>'Componen 6 Iniciativas Adicione'!D$20</f>
        <v>Diseño e implementación</v>
      </c>
      <c r="D186" s="64" t="str">
        <f>'Componen 6 Iniciativas Adicione'!E20</f>
        <v>6.7</v>
      </c>
      <c r="E186" s="64" t="str">
        <f>'Componen 6 Iniciativas Adicione'!F20</f>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v>
      </c>
      <c r="F186" s="64" t="str">
        <f>'Componen 6 Iniciativas Adicione'!G20</f>
        <v xml:space="preserve">Una (1) divulgación y publicación a través del correo institucional de Talento Humano las piezas de interiorización del Manual Código de integridad UAERMV  </v>
      </c>
      <c r="G186" s="64" t="str">
        <f>'Componen 6 Iniciativas Adicione'!H20</f>
        <v xml:space="preserve">Todas las dependencias de la Entidad </v>
      </c>
      <c r="H186" s="64" t="str">
        <f>'Componen 6 Iniciativas Adicione'!I20</f>
        <v>Equipo Gestores de Integridad</v>
      </c>
      <c r="I186" s="128">
        <f>'Componen 6 Iniciativas Adicione'!J20</f>
        <v>44896</v>
      </c>
      <c r="J186" s="64"/>
    </row>
    <row r="187" spans="2:10" ht="56.25" x14ac:dyDescent="0.25">
      <c r="B187" s="64" t="s">
        <v>418</v>
      </c>
      <c r="C187" s="64" t="str">
        <f>'Componen 6 Iniciativas Adicione'!D$20</f>
        <v>Diseño e implementación</v>
      </c>
      <c r="D187" s="64" t="str">
        <f>'Componen 6 Iniciativas Adicione'!E$21</f>
        <v>6.8</v>
      </c>
      <c r="E187" s="64" t="str">
        <f>'Componen 6 Iniciativas Adicione'!F21</f>
        <v>Socializar los resultados del TEST DE PERCEPCIÓN SOBRE INTEGRIDAD para medir la percepción de los “Valores del Servicio Público”, de la caja de herramientas del DAFP</v>
      </c>
      <c r="F187" s="64" t="str">
        <f>'Componen 6 Iniciativas Adicione'!G21</f>
        <v>Un (1) reporte del Test de Percepción de Integridad sobre socializado</v>
      </c>
      <c r="G187" s="64" t="str">
        <f>'Componen 6 Iniciativas Adicione'!H21</f>
        <v xml:space="preserve">Secretaría General </v>
      </c>
      <c r="H187" s="64" t="str">
        <f>'Componen 6 Iniciativas Adicione'!I21</f>
        <v xml:space="preserve">Proceso Gestión de Talento Humano </v>
      </c>
      <c r="I187" s="128">
        <f>'Componen 6 Iniciativas Adicione'!J$21</f>
        <v>44835</v>
      </c>
      <c r="J187" s="64"/>
    </row>
    <row r="188" spans="2:10" ht="56.25" x14ac:dyDescent="0.25">
      <c r="B188" s="64" t="s">
        <v>418</v>
      </c>
      <c r="C188" s="64" t="str">
        <f>'Componen 6 Iniciativas Adicione'!D$20</f>
        <v>Diseño e implementación</v>
      </c>
      <c r="D188" s="64" t="str">
        <f>'Componen 6 Iniciativas Adicione'!E$21</f>
        <v>6.8</v>
      </c>
      <c r="E188" s="64" t="str">
        <f>'Componen 6 Iniciativas Adicione'!F$21</f>
        <v>Socializar los resultados del TEST DE PERCEPCIÓN SOBRE INTEGRIDAD para medir la percepción de los “Valores del Servicio Público”, de la caja de herramientas del DAFP</v>
      </c>
      <c r="F188" s="64" t="str">
        <f>'Componen 6 Iniciativas Adicione'!G$21</f>
        <v>Un (1) reporte del Test de Percepción de Integridad sobre socializado</v>
      </c>
      <c r="G188" s="64" t="str">
        <f>'Componen 6 Iniciativas Adicione'!H22</f>
        <v xml:space="preserve">Todas las dependencias de la Entidad </v>
      </c>
      <c r="H188" s="64" t="str">
        <f>'Componen 6 Iniciativas Adicione'!I22</f>
        <v>Equipo Gestores de Integridad</v>
      </c>
      <c r="I188" s="128">
        <f>'Componen 6 Iniciativas Adicione'!J$21</f>
        <v>44835</v>
      </c>
      <c r="J188" s="64"/>
    </row>
    <row r="189" spans="2:10" ht="90" x14ac:dyDescent="0.25">
      <c r="B189" s="64" t="s">
        <v>418</v>
      </c>
      <c r="C189" s="64" t="str">
        <f>'Componen 6 Iniciativas Adicione'!D$20</f>
        <v>Diseño e implementación</v>
      </c>
      <c r="D189" s="64" t="str">
        <f>'Componen 6 Iniciativas Adicione'!E$23</f>
        <v>6.9</v>
      </c>
      <c r="E189" s="64" t="str">
        <f>'Componen 6 Iniciativas Adicione'!F23</f>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v>
      </c>
      <c r="F189" s="64" t="str">
        <f>'Componen 6 Iniciativas Adicione'!G23</f>
        <v xml:space="preserve">Un (1)  actividad seleccionada de la caja de herramientas del DAFP para implementar el Código de Integridad </v>
      </c>
      <c r="G189" s="64" t="str">
        <f>'Componen 6 Iniciativas Adicione'!H23</f>
        <v xml:space="preserve">Secretaría General </v>
      </c>
      <c r="H189" s="64" t="str">
        <f>'Componen 6 Iniciativas Adicione'!I23</f>
        <v xml:space="preserve">Proceso Gestión de Talento Humano </v>
      </c>
      <c r="I189" s="128">
        <f>'Componen 6 Iniciativas Adicione'!J$23</f>
        <v>44866</v>
      </c>
      <c r="J189" s="64"/>
    </row>
    <row r="190" spans="2:10" ht="90" x14ac:dyDescent="0.25">
      <c r="B190" s="64" t="s">
        <v>418</v>
      </c>
      <c r="C190" s="64" t="str">
        <f>'Componen 6 Iniciativas Adicione'!D$20</f>
        <v>Diseño e implementación</v>
      </c>
      <c r="D190" s="64" t="str">
        <f>'Componen 6 Iniciativas Adicione'!E$23</f>
        <v>6.9</v>
      </c>
      <c r="E190" s="64" t="str">
        <f>'Componen 6 Iniciativas Adicione'!F$23</f>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v>
      </c>
      <c r="F190" s="64" t="str">
        <f>'Componen 6 Iniciativas Adicione'!G$23</f>
        <v xml:space="preserve">Un (1)  actividad seleccionada de la caja de herramientas del DAFP para implementar el Código de Integridad </v>
      </c>
      <c r="G190" s="64" t="str">
        <f>'Componen 6 Iniciativas Adicione'!H24</f>
        <v xml:space="preserve">Todas las dependencias de la Entidad </v>
      </c>
      <c r="H190" s="64" t="str">
        <f>'Componen 6 Iniciativas Adicione'!I24</f>
        <v>Equipo Gestores de Integridad</v>
      </c>
      <c r="I190" s="128">
        <f>'Componen 6 Iniciativas Adicione'!J$23</f>
        <v>44866</v>
      </c>
      <c r="J190" s="64"/>
    </row>
    <row r="191" spans="2:10" ht="123.75" x14ac:dyDescent="0.25">
      <c r="B191" s="64" t="s">
        <v>418</v>
      </c>
      <c r="C191" s="64" t="str">
        <f>'Componen 6 Iniciativas Adicione'!D$20</f>
        <v>Diseño e implementación</v>
      </c>
      <c r="D191" s="64" t="str">
        <f>'Componen 6 Iniciativas Adicione'!E25</f>
        <v>6.10</v>
      </c>
      <c r="E191" s="64" t="str">
        <f>'Componen 6 Iniciativas Adicione'!F25</f>
        <v xml:space="preserve">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v>
      </c>
      <c r="F191" s="64" t="str">
        <f>'Componen 6 Iniciativas Adicione'!G25</f>
        <v xml:space="preserve">Un (1) memorando con la invitación, para la realización del curso virtual de integridad DAFP. </v>
      </c>
      <c r="G191" s="64" t="str">
        <f>'Componen 6 Iniciativas Adicione'!H25</f>
        <v xml:space="preserve">Secretaría General </v>
      </c>
      <c r="H191" s="64" t="str">
        <f>'Componen 6 Iniciativas Adicione'!I25</f>
        <v xml:space="preserve">Proceso Gestión de Talento Humano </v>
      </c>
      <c r="I191" s="128">
        <f>'Componen 6 Iniciativas Adicione'!J$25</f>
        <v>44866</v>
      </c>
      <c r="J191" s="64"/>
    </row>
    <row r="192" spans="2:10" ht="123.75" x14ac:dyDescent="0.25">
      <c r="B192" s="64" t="s">
        <v>418</v>
      </c>
      <c r="C192" s="64" t="str">
        <f>'Componen 6 Iniciativas Adicione'!D$20</f>
        <v>Diseño e implementación</v>
      </c>
      <c r="D192" s="64" t="str">
        <f>'Componen 6 Iniciativas Adicione'!E$25</f>
        <v>6.10</v>
      </c>
      <c r="E192" s="64" t="str">
        <f>'Componen 6 Iniciativas Adicione'!F$25</f>
        <v xml:space="preserve">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v>
      </c>
      <c r="F192" s="64" t="str">
        <f>'Componen 6 Iniciativas Adicione'!G$25</f>
        <v xml:space="preserve">Un (1) memorando con la invitación, para la realización del curso virtual de integridad DAFP. </v>
      </c>
      <c r="G192" s="64" t="str">
        <f>'Componen 6 Iniciativas Adicione'!H$26</f>
        <v xml:space="preserve">Todas las dependencias de la Entidad </v>
      </c>
      <c r="H192" s="64" t="str">
        <f>'Componen 6 Iniciativas Adicione'!I26</f>
        <v xml:space="preserve">Equipo Gestores de Integridad </v>
      </c>
      <c r="I192" s="128">
        <f>'Componen 6 Iniciativas Adicione'!J$25</f>
        <v>44866</v>
      </c>
      <c r="J192" s="64"/>
    </row>
    <row r="193" spans="2:10" ht="123.75" x14ac:dyDescent="0.25">
      <c r="B193" s="64" t="s">
        <v>418</v>
      </c>
      <c r="C193" s="64" t="str">
        <f>'Componen 6 Iniciativas Adicione'!D$20</f>
        <v>Diseño e implementación</v>
      </c>
      <c r="D193" s="64" t="str">
        <f>'Componen 6 Iniciativas Adicione'!E$25</f>
        <v>6.10</v>
      </c>
      <c r="E193" s="64" t="str">
        <f>'Componen 6 Iniciativas Adicione'!F$25</f>
        <v xml:space="preserve">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v>
      </c>
      <c r="F193" s="64" t="str">
        <f>'Componen 6 Iniciativas Adicione'!G$25</f>
        <v xml:space="preserve">Un (1) memorando con la invitación, para la realización del curso virtual de integridad DAFP. </v>
      </c>
      <c r="G193" s="64" t="str">
        <f>'Componen 6 Iniciativas Adicione'!H$26</f>
        <v xml:space="preserve">Todas las dependencias de la Entidad </v>
      </c>
      <c r="H193" s="64" t="str">
        <f>'Componen 6 Iniciativas Adicione'!I27</f>
        <v xml:space="preserve">Responsables Directivos y jefes de dependencias de la Entidad </v>
      </c>
      <c r="I193" s="128">
        <f>'Componen 6 Iniciativas Adicione'!J$25</f>
        <v>44866</v>
      </c>
      <c r="J193" s="64"/>
    </row>
    <row r="194" spans="2:10" ht="56.25" x14ac:dyDescent="0.25">
      <c r="B194" s="64" t="s">
        <v>418</v>
      </c>
      <c r="C194" s="64" t="str">
        <f>'Componen 6 Iniciativas Adicione'!D$28</f>
        <v>Seguimiento y evaluación</v>
      </c>
      <c r="D194" s="64" t="str">
        <f>'Componen 6 Iniciativas Adicione'!E28</f>
        <v>6.11</v>
      </c>
      <c r="E194" s="64" t="str">
        <f>'Componen 6 Iniciativas Adicione'!F28</f>
        <v>Evaluar la "Apropiación de valores" institucionales y socializar los resultados obtenidos en el Comité Institucional de Coordinación de Control Interno</v>
      </c>
      <c r="F194" s="64" t="str">
        <f>'Componen 6 Iniciativas Adicione'!G28</f>
        <v>Un (1) reporte de la evaluación de la apropiación de los valores institucionales al Comité Institucional de Coordinación de Control Interno, CICCI</v>
      </c>
      <c r="G194" s="64" t="str">
        <f>'Componen 6 Iniciativas Adicione'!H28</f>
        <v>Oficina de Control Interno</v>
      </c>
      <c r="H194" s="64" t="str">
        <f>'Componen 6 Iniciativas Adicione'!I28</f>
        <v xml:space="preserve">Proceso Control, Evaluación y Mejora de la Gestión </v>
      </c>
      <c r="I194" s="128">
        <f>'Componen 6 Iniciativas Adicione'!J28</f>
        <v>44743</v>
      </c>
      <c r="J194" s="64"/>
    </row>
    <row r="195" spans="2:10" ht="67.5" x14ac:dyDescent="0.25">
      <c r="B195" s="64" t="s">
        <v>418</v>
      </c>
      <c r="C195" s="64" t="str">
        <f>'Componen 6 Iniciativas Adicione'!D$28</f>
        <v>Seguimiento y evaluación</v>
      </c>
      <c r="D195" s="64" t="str">
        <f>'Componen 6 Iniciativas Adicione'!E$29</f>
        <v>6.12</v>
      </c>
      <c r="E195" s="64" t="str">
        <f>'Componen 6 Iniciativas Adicione'!F$29</f>
        <v>Realizar alertas oportunas para el seguimiento de las actividades en la implementación del Plan de Gestión de Integridad en el marco del Plan Anticorrupción y de Atención al Ciudadano</v>
      </c>
      <c r="F195" s="64" t="str">
        <f>'Componen 6 Iniciativas Adicione'!G$29</f>
        <v>Tres (3) alertas oportunas para realizar el seguimiento al PLAN DE GESTIÓN DE INTEGRIDAD, del Plan Anticorrupción y de Atención al Ciudadano (un mes antes de la finalización de cada cuatrimestre)</v>
      </c>
      <c r="G195" s="64" t="str">
        <f>'Componen 6 Iniciativas Adicione'!H$29</f>
        <v>Oficina Asesora de Planeación</v>
      </c>
      <c r="H195" s="64" t="str">
        <f>'Componen 6 Iniciativas Adicione'!I$29</f>
        <v xml:space="preserve">Proceso Direccionamiento Estratégico e Innovación (Planeación) </v>
      </c>
      <c r="I195" s="128">
        <f>'Componen 6 Iniciativas Adicione'!J29</f>
        <v>44621</v>
      </c>
      <c r="J195" s="64"/>
    </row>
    <row r="196" spans="2:10" ht="67.5" x14ac:dyDescent="0.25">
      <c r="B196" s="64" t="s">
        <v>418</v>
      </c>
      <c r="C196" s="64" t="str">
        <f>'Componen 6 Iniciativas Adicione'!D$28</f>
        <v>Seguimiento y evaluación</v>
      </c>
      <c r="D196" s="64" t="str">
        <f>'Componen 6 Iniciativas Adicione'!E$29</f>
        <v>6.12</v>
      </c>
      <c r="E196" s="64" t="str">
        <f>'Componen 6 Iniciativas Adicione'!F$29</f>
        <v>Realizar alertas oportunas para el seguimiento de las actividades en la implementación del Plan de Gestión de Integridad en el marco del Plan Anticorrupción y de Atención al Ciudadano</v>
      </c>
      <c r="F196" s="64" t="str">
        <f>'Componen 6 Iniciativas Adicione'!G$29</f>
        <v>Tres (3) alertas oportunas para realizar el seguimiento al PLAN DE GESTIÓN DE INTEGRIDAD, del Plan Anticorrupción y de Atención al Ciudadano (un mes antes de la finalización de cada cuatrimestre)</v>
      </c>
      <c r="G196" s="64" t="str">
        <f>'Componen 6 Iniciativas Adicione'!H$29</f>
        <v>Oficina Asesora de Planeación</v>
      </c>
      <c r="H196" s="64" t="str">
        <f>'Componen 6 Iniciativas Adicione'!I$29</f>
        <v xml:space="preserve">Proceso Direccionamiento Estratégico e Innovación (Planeación) </v>
      </c>
      <c r="I196" s="128">
        <f>'Componen 6 Iniciativas Adicione'!J30</f>
        <v>44743</v>
      </c>
      <c r="J196" s="64"/>
    </row>
    <row r="197" spans="2:10" ht="67.5" x14ac:dyDescent="0.25">
      <c r="B197" s="64" t="s">
        <v>418</v>
      </c>
      <c r="C197" s="64" t="str">
        <f>'Componen 6 Iniciativas Adicione'!D$28</f>
        <v>Seguimiento y evaluación</v>
      </c>
      <c r="D197" s="64" t="str">
        <f>'Componen 6 Iniciativas Adicione'!E$29</f>
        <v>6.12</v>
      </c>
      <c r="E197" s="64" t="str">
        <f>'Componen 6 Iniciativas Adicione'!F$29</f>
        <v>Realizar alertas oportunas para el seguimiento de las actividades en la implementación del Plan de Gestión de Integridad en el marco del Plan Anticorrupción y de Atención al Ciudadano</v>
      </c>
      <c r="F197" s="64" t="str">
        <f>'Componen 6 Iniciativas Adicione'!G$29</f>
        <v>Tres (3) alertas oportunas para realizar el seguimiento al PLAN DE GESTIÓN DE INTEGRIDAD, del Plan Anticorrupción y de Atención al Ciudadano (un mes antes de la finalización de cada cuatrimestre)</v>
      </c>
      <c r="G197" s="64" t="str">
        <f>'Componen 6 Iniciativas Adicione'!H$29</f>
        <v>Oficina Asesora de Planeación</v>
      </c>
      <c r="H197" s="64" t="str">
        <f>'Componen 6 Iniciativas Adicione'!I$29</f>
        <v xml:space="preserve">Proceso Direccionamiento Estratégico e Innovación (Planeación) </v>
      </c>
      <c r="I197" s="128">
        <f>'Componen 6 Iniciativas Adicione'!J31</f>
        <v>44866</v>
      </c>
      <c r="J197" s="64"/>
    </row>
    <row r="198" spans="2:10" ht="56.25" x14ac:dyDescent="0.25">
      <c r="B198" s="64" t="s">
        <v>418</v>
      </c>
      <c r="C198" s="64" t="str">
        <f>'Componen 6 Iniciativas Adicione'!D$32</f>
        <v>Gestión del conocimiento</v>
      </c>
      <c r="D198" s="64" t="str">
        <f>'Componen 6 Iniciativas Adicione'!E$32</f>
        <v>6.13</v>
      </c>
      <c r="E198" s="64" t="str">
        <f>'Componen 6 Iniciativas Adicione'!F32</f>
        <v xml:space="preserve">Realizar un reporte que compile todas las actividades ejecutadas y los resultados en la vigencia para la interiorización y apropiación de los valores institucionales de la Entidad </v>
      </c>
      <c r="F198" s="64" t="str">
        <f>'Componen 6 Iniciativas Adicione'!G32</f>
        <v>Un (1) reporte de resultados de las actividades ejecutadas en la vigencia para la interiorización y apropiación de los valores institucionales</v>
      </c>
      <c r="G198" s="64" t="str">
        <f>'Componen 6 Iniciativas Adicione'!H32</f>
        <v xml:space="preserve">Secretaría General </v>
      </c>
      <c r="H198" s="64" t="str">
        <f>'Componen 6 Iniciativas Adicione'!I32</f>
        <v>Proceso Gestión de Talento Humano</v>
      </c>
      <c r="I198" s="128">
        <f>'Componen 6 Iniciativas Adicione'!J$32</f>
        <v>44896</v>
      </c>
      <c r="J198" s="64"/>
    </row>
    <row r="199" spans="2:10" ht="56.25" x14ac:dyDescent="0.25">
      <c r="B199" s="64" t="s">
        <v>418</v>
      </c>
      <c r="C199" s="64" t="str">
        <f>'Componen 6 Iniciativas Adicione'!D$32</f>
        <v>Gestión del conocimiento</v>
      </c>
      <c r="D199" s="64" t="str">
        <f>'Componen 6 Iniciativas Adicione'!E$32</f>
        <v>6.13</v>
      </c>
      <c r="E199" s="64" t="str">
        <f>'Componen 6 Iniciativas Adicione'!F$32</f>
        <v xml:space="preserve">Realizar un reporte que compile todas las actividades ejecutadas y los resultados en la vigencia para la interiorización y apropiación de los valores institucionales de la Entidad </v>
      </c>
      <c r="F199" s="64" t="str">
        <f>'Componen 6 Iniciativas Adicione'!G$32</f>
        <v>Un (1) reporte de resultados de las actividades ejecutadas en la vigencia para la interiorización y apropiación de los valores institucionales</v>
      </c>
      <c r="G199" s="64" t="str">
        <f>'Componen 6 Iniciativas Adicione'!H33</f>
        <v xml:space="preserve">Todas las dependencias de la Entidad </v>
      </c>
      <c r="H199" s="64" t="str">
        <f>'Componen 6 Iniciativas Adicione'!I33</f>
        <v xml:space="preserve">Equipo Gestores de Integridad </v>
      </c>
      <c r="I199" s="128">
        <f>'Componen 6 Iniciativas Adicione'!J$32</f>
        <v>44896</v>
      </c>
      <c r="J199" s="64"/>
    </row>
    <row r="200" spans="2:10" ht="67.5" x14ac:dyDescent="0.25">
      <c r="B200" s="64" t="s">
        <v>418</v>
      </c>
      <c r="C200" s="64" t="str">
        <f>'Componen 6 Iniciativas Adicione'!D$34</f>
        <v>Sensibilización y capacitación</v>
      </c>
      <c r="D200" s="64" t="str">
        <f>'Componen 6 Iniciativas Adicione'!E$34</f>
        <v>6.14</v>
      </c>
      <c r="E200" s="64" t="str">
        <f>'Componen 6 Iniciativas Adicione'!F34</f>
        <v>Implementar la estrategias de comunicación (por diferentes medios) para divulgar los 7 valores institucionales y acuerdos de comportamiento a través de los medios de comunicación internos de la UMV</v>
      </c>
      <c r="F200" s="64" t="str">
        <f>'Componen 6 Iniciativas Adicione'!G34</f>
        <v xml:space="preserve">Piezas comunicativas de los siete (7) valores institucionales y acuerdos de comportamiento, divulgadas a través de los medios de comunicación internos de la Entidad </v>
      </c>
      <c r="G200" s="64" t="str">
        <f>'Componen 6 Iniciativas Adicione'!H34</f>
        <v>Oficina Asesora de Planeación</v>
      </c>
      <c r="H200" s="64" t="str">
        <f>'Componen 6 Iniciativas Adicione'!I34</f>
        <v>Proceso Atención a Partes Interesada y Comunicaciones (Comunicaciones internas)</v>
      </c>
      <c r="I200" s="128">
        <f>'Componen 6 Iniciativas Adicione'!J$34</f>
        <v>44866</v>
      </c>
      <c r="J200" s="64"/>
    </row>
    <row r="201" spans="2:10" ht="67.5" x14ac:dyDescent="0.25">
      <c r="B201" s="64" t="s">
        <v>418</v>
      </c>
      <c r="C201" s="64" t="str">
        <f>'Componen 6 Iniciativas Adicione'!D$34</f>
        <v>Sensibilización y capacitación</v>
      </c>
      <c r="D201" s="64" t="str">
        <f>'Componen 6 Iniciativas Adicione'!E$34</f>
        <v>6.14</v>
      </c>
      <c r="E201" s="64" t="str">
        <f>'Componen 6 Iniciativas Adicione'!F$34</f>
        <v>Implementar la estrategias de comunicación (por diferentes medios) para divulgar los 7 valores institucionales y acuerdos de comportamiento a través de los medios de comunicación internos de la UMV</v>
      </c>
      <c r="F201" s="64" t="str">
        <f>'Componen 6 Iniciativas Adicione'!G$34</f>
        <v xml:space="preserve">Piezas comunicativas de los siete (7) valores institucionales y acuerdos de comportamiento, divulgadas a través de los medios de comunicación internos de la Entidad </v>
      </c>
      <c r="G201" s="64" t="str">
        <f>'Componen 6 Iniciativas Adicione'!H35</f>
        <v xml:space="preserve">Secretaría General </v>
      </c>
      <c r="H201" s="64" t="str">
        <f>'Componen 6 Iniciativas Adicione'!I35</f>
        <v xml:space="preserve">
Proceso Gestión de Talento Humano </v>
      </c>
      <c r="I201" s="128">
        <f>'Componen 6 Iniciativas Adicione'!J$34</f>
        <v>44866</v>
      </c>
      <c r="J201" s="64"/>
    </row>
    <row r="202" spans="2:10" ht="67.5" x14ac:dyDescent="0.25">
      <c r="B202" s="64" t="s">
        <v>418</v>
      </c>
      <c r="C202" s="64" t="str">
        <f>'Componen 6 Iniciativas Adicione'!D$34</f>
        <v>Sensibilización y capacitación</v>
      </c>
      <c r="D202" s="64" t="str">
        <f>'Componen 6 Iniciativas Adicione'!E36</f>
        <v>6.15</v>
      </c>
      <c r="E202" s="64" t="str">
        <f>'Componen 6 Iniciativas Adicione'!F36</f>
        <v>Realizar inducción/reinducción  a la totalidad de Gestores de Integridad,  sobre el Manual Código de Integridad UAERMV, la normatividad y herramientas aplicables para el desarrollo de su gestión.</v>
      </c>
      <c r="F202" s="64" t="str">
        <f>'Componen 6 Iniciativas Adicione'!G36</f>
        <v>Un (1) listado de asistencia de la inducción/reinducción de los gestores de integridad generado por la plataforma temas y la presentación utilizada</v>
      </c>
      <c r="G202" s="64" t="str">
        <f>'Componen 6 Iniciativas Adicione'!H36</f>
        <v xml:space="preserve">Secretaría General </v>
      </c>
      <c r="H202" s="64" t="str">
        <f>'Componen 6 Iniciativas Adicione'!I36</f>
        <v>Proceso Gestión de Talento Humano</v>
      </c>
      <c r="I202" s="128">
        <f>'Componen 6 Iniciativas Adicione'!J36</f>
        <v>44621</v>
      </c>
      <c r="J202" s="64"/>
    </row>
    <row r="203" spans="2:10" ht="90" x14ac:dyDescent="0.25">
      <c r="B203" s="64" t="s">
        <v>418</v>
      </c>
      <c r="C203" s="64" t="str">
        <f>'Componen 6 Iniciativas Adicione'!D$34</f>
        <v>Sensibilización y capacitación</v>
      </c>
      <c r="D203" s="64" t="str">
        <f>'Componen 6 Iniciativas Adicione'!E37</f>
        <v>6.16</v>
      </c>
      <c r="E203" s="64" t="str">
        <f>'Componen 6 Iniciativas Adicione'!F37</f>
        <v>Realizar el curso virtual de integridad de la Secretaria General de la Alcaldía Mayor de Bogotá para dar cumplimiento a la Resolución 097 de 2019 "Por la cual se adopta el código de integridad en la UAERMV (https://gestionacademica.bogota.gov.co/moodle/)</v>
      </c>
      <c r="F203" s="64" t="str">
        <f>'Componen 6 Iniciativas Adicione'!G37</f>
        <v>(11) certificados del curso virtual de integridad  de los Gestores de Integridad</v>
      </c>
      <c r="G203" s="64" t="str">
        <f>'Componen 6 Iniciativas Adicione'!H37</f>
        <v xml:space="preserve">Todas las dependencias de la Entidad </v>
      </c>
      <c r="H203" s="64" t="str">
        <f>'Componen 6 Iniciativas Adicione'!I37</f>
        <v xml:space="preserve">Equipo Gestores de Integridad </v>
      </c>
      <c r="I203" s="128">
        <f>'Componen 6 Iniciativas Adicione'!J37</f>
        <v>44805</v>
      </c>
      <c r="J203" s="64"/>
    </row>
    <row r="204" spans="2:10" ht="56.25" x14ac:dyDescent="0.25">
      <c r="B204" s="64" t="s">
        <v>418</v>
      </c>
      <c r="C204" s="64" t="str">
        <f>'Componen 6 Iniciativas Adicione'!D38</f>
        <v>Articulación con actores clave o grupos de valor</v>
      </c>
      <c r="D204" s="64" t="str">
        <f>'Componen 6 Iniciativas Adicione'!E38</f>
        <v>6.17</v>
      </c>
      <c r="E204" s="64" t="str">
        <f>'Componen 6 Iniciativas Adicione'!F38</f>
        <v>Socializar a los gestores de integridad el componente de Iniciativas Adicionales (componente 6) Plan de Gestión de Integridad del Plan Anticorrupción y Atención al Ciudadano, PAAC.</v>
      </c>
      <c r="F204" s="64" t="str">
        <f>'Componen 6 Iniciativas Adicione'!G38</f>
        <v xml:space="preserve">Una (1) listado de asistencia de la socialización </v>
      </c>
      <c r="G204" s="64" t="str">
        <f>'Componen 6 Iniciativas Adicione'!H38</f>
        <v>Oficina Asesora de Planeación</v>
      </c>
      <c r="H204" s="64" t="str">
        <f>'Componen 6 Iniciativas Adicione'!I38</f>
        <v xml:space="preserve">Proceso Direccionamiento Estratégico e Innovación (Planeación) </v>
      </c>
      <c r="I204" s="128">
        <f>'Componen 6 Iniciativas Adicione'!J38</f>
        <v>44682</v>
      </c>
      <c r="J204" s="64"/>
    </row>
    <row r="205" spans="2:10" ht="45" x14ac:dyDescent="0.25">
      <c r="B205" s="64" t="s">
        <v>418</v>
      </c>
      <c r="C205" s="64" t="str">
        <f>'Componen 6 Iniciativas Adicione'!D$39</f>
        <v>Diseño de la estrategia para la gestión de conflictos de intereses</v>
      </c>
      <c r="D205" s="64" t="str">
        <f>'Componen 6 Iniciativas Adicione'!E$39</f>
        <v>6.18</v>
      </c>
      <c r="E205" s="64" t="str">
        <f>'Componen 6 Iniciativas Adicione'!F$39</f>
        <v xml:space="preserve">Identificar el riesgo, controles y acciones para la gestión preventiva del conflicto de interés de la Entidad con el fin de actualizar el mapa de riesgos </v>
      </c>
      <c r="F205" s="64" t="str">
        <f>'Componen 6 Iniciativas Adicione'!G39</f>
        <v xml:space="preserve">Un (1) riesgo identificado en el mapa de riesgo </v>
      </c>
      <c r="G205" s="64" t="str">
        <f>'Componen 6 Iniciativas Adicione'!H39</f>
        <v xml:space="preserve">Secretaría General </v>
      </c>
      <c r="H205" s="64" t="str">
        <f>'Componen 6 Iniciativas Adicione'!I39</f>
        <v xml:space="preserve">Proceso Gestión de Talento Humano </v>
      </c>
      <c r="I205" s="128">
        <f>'Componen 6 Iniciativas Adicione'!J$39</f>
        <v>44774</v>
      </c>
      <c r="J205" s="64"/>
    </row>
    <row r="206" spans="2:10" ht="45" x14ac:dyDescent="0.25">
      <c r="B206" s="64" t="s">
        <v>418</v>
      </c>
      <c r="C206" s="64" t="str">
        <f>'Componen 6 Iniciativas Adicione'!D$39</f>
        <v>Diseño de la estrategia para la gestión de conflictos de intereses</v>
      </c>
      <c r="D206" s="64" t="str">
        <f>'Componen 6 Iniciativas Adicione'!E$39</f>
        <v>6.18</v>
      </c>
      <c r="E206" s="64" t="str">
        <f>'Componen 6 Iniciativas Adicione'!F$39</f>
        <v xml:space="preserve">Identificar el riesgo, controles y acciones para la gestión preventiva del conflicto de interés de la Entidad con el fin de actualizar el mapa de riesgos </v>
      </c>
      <c r="F206" s="64" t="str">
        <f>'Componen 6 Iniciativas Adicione'!G$39</f>
        <v xml:space="preserve">Un (1) riesgo identificado en el mapa de riesgo </v>
      </c>
      <c r="G206" s="64" t="str">
        <f>'Componen 6 Iniciativas Adicione'!H$39</f>
        <v xml:space="preserve">Secretaría General </v>
      </c>
      <c r="H206" s="64" t="str">
        <f>'Componen 6 Iniciativas Adicione'!I40</f>
        <v xml:space="preserve">Proceso Gestión Contractual </v>
      </c>
      <c r="I206" s="128">
        <f>'Componen 6 Iniciativas Adicione'!J$39</f>
        <v>44774</v>
      </c>
      <c r="J206" s="64"/>
    </row>
    <row r="207" spans="2:10" ht="101.25" x14ac:dyDescent="0.25">
      <c r="B207" s="64" t="s">
        <v>418</v>
      </c>
      <c r="C207" s="64" t="str">
        <f>'Componen 6 Iniciativas Adicione'!D41</f>
        <v>Comité de Gestión y Desempeño</v>
      </c>
      <c r="D207" s="64" t="str">
        <f>'Componen 6 Iniciativas Adicione'!E41</f>
        <v>6.19</v>
      </c>
      <c r="E207" s="64" t="str">
        <f>'Componen 6 Iniciativas Adicione'!F41</f>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v>
      </c>
      <c r="F207" s="64" t="str">
        <f>'Componen 6 Iniciativas Adicione'!G41</f>
        <v>Una (1) presentación de la necesidad de contar con el grupo de trabajo para la gestión de conflictos de interés</v>
      </c>
      <c r="G207" s="64" t="str">
        <f>'Componen 6 Iniciativas Adicione'!H41</f>
        <v xml:space="preserve">Secretaría General </v>
      </c>
      <c r="H207" s="64" t="str">
        <f>'Componen 6 Iniciativas Adicione'!I41</f>
        <v xml:space="preserve">Proceso Gestión de Talento Humano </v>
      </c>
      <c r="I207" s="128">
        <f>'Componen 6 Iniciativas Adicione'!J41</f>
        <v>44774</v>
      </c>
      <c r="J207" s="64"/>
    </row>
    <row r="208" spans="2:10" ht="56.25" x14ac:dyDescent="0.25">
      <c r="B208" s="64" t="s">
        <v>418</v>
      </c>
      <c r="C208" s="64" t="str">
        <f>'Componen 6 Iniciativas Adicione'!D$42</f>
        <v>Sensibilización y Capacitación</v>
      </c>
      <c r="D208" s="64" t="str">
        <f>'Componen 6 Iniciativas Adicione'!E$42</f>
        <v>6.20</v>
      </c>
      <c r="E208" s="64" t="str">
        <f>'Componen 6 Iniciativas Adicione'!F42</f>
        <v>Sensibilizar a los colaboradores de la Entidad sobre el Manual de Código de Integridad y el instructivo trámite de conflicto de interés UAERMV</v>
      </c>
      <c r="F208" s="64" t="str">
        <f>'Componen 6 Iniciativas Adicione'!G42</f>
        <v xml:space="preserve">Una (1) lista de asistencia de la sensibilización realizada del Manual de Código de Integridad y instructivo trámite de conflicto de interés de la UAERMV </v>
      </c>
      <c r="G208" s="64" t="str">
        <f>'Componen 6 Iniciativas Adicione'!H42</f>
        <v xml:space="preserve">Secretaría General </v>
      </c>
      <c r="H208" s="64" t="str">
        <f>'Componen 6 Iniciativas Adicione'!I42</f>
        <v xml:space="preserve">Proceso Gestión de Talento Humano </v>
      </c>
      <c r="I208" s="128">
        <f>'Componen 6 Iniciativas Adicione'!J$42</f>
        <v>44713</v>
      </c>
      <c r="J208" s="64"/>
    </row>
    <row r="209" spans="2:10" ht="56.25" x14ac:dyDescent="0.25">
      <c r="B209" s="64" t="s">
        <v>418</v>
      </c>
      <c r="C209" s="64" t="str">
        <f>'Componen 6 Iniciativas Adicione'!D$42</f>
        <v>Sensibilización y Capacitación</v>
      </c>
      <c r="D209" s="64" t="str">
        <f>'Componen 6 Iniciativas Adicione'!E$42</f>
        <v>6.20</v>
      </c>
      <c r="E209" s="64" t="str">
        <f>'Componen 6 Iniciativas Adicione'!F$42</f>
        <v>Sensibilizar a los colaboradores de la Entidad sobre el Manual de Código de Integridad y el instructivo trámite de conflicto de interés UAERMV</v>
      </c>
      <c r="F209" s="64" t="str">
        <f>'Componen 6 Iniciativas Adicione'!G$42</f>
        <v xml:space="preserve">Una (1) lista de asistencia de la sensibilización realizada del Manual de Código de Integridad y instructivo trámite de conflicto de interés de la UAERMV </v>
      </c>
      <c r="G209" s="64" t="str">
        <f>'Componen 6 Iniciativas Adicione'!H43</f>
        <v xml:space="preserve">Todas las dependencias de la Entidad </v>
      </c>
      <c r="H209" s="64" t="str">
        <f>'Componen 6 Iniciativas Adicione'!I43</f>
        <v>Equipo Gestores de Integridad</v>
      </c>
      <c r="I209" s="128">
        <f>'Componen 6 Iniciativas Adicione'!J$42</f>
        <v>44713</v>
      </c>
      <c r="J209" s="64"/>
    </row>
    <row r="210" spans="2:10" ht="67.5" x14ac:dyDescent="0.25">
      <c r="B210" s="64" t="s">
        <v>418</v>
      </c>
      <c r="C210" s="64" t="str">
        <f>'Componen 6 Iniciativas Adicione'!D$42</f>
        <v>Sensibilización y Capacitación</v>
      </c>
      <c r="D210" s="64" t="str">
        <f>'Componen 6 Iniciativas Adicione'!E44</f>
        <v>6.21</v>
      </c>
      <c r="E210" s="64" t="str">
        <f>'Componen 6 Iniciativas Adicione'!F44</f>
        <v xml:space="preserve">Sensibilizar en la identificación y gestión de conflictos de intereses, su declaración proactiva, el cumplimiento de la Ley 2013 de 2019 y herramientas para la apropiación de Código de Integridad realizadas por Función Públicas   </v>
      </c>
      <c r="F210" s="64" t="str">
        <f>'Componen 6 Iniciativas Adicione'!G44</f>
        <v xml:space="preserve">Una (1) invitación a la sensibilización de Función Pública sobre la identificación y gestión de conflictos de intereses, su declaración proactiva, el cumplimiento de la Ley 2013 de 2019  </v>
      </c>
      <c r="G210" s="64" t="str">
        <f>'Componen 6 Iniciativas Adicione'!H44</f>
        <v>Oficina Asesora de Planeación</v>
      </c>
      <c r="H210" s="64" t="str">
        <f>'Componen 6 Iniciativas Adicione'!I44</f>
        <v>Proceso Partes Interesadas y Comunicaciones (Comunicaciones)</v>
      </c>
      <c r="I210" s="128">
        <f>'Componen 6 Iniciativas Adicione'!J44</f>
        <v>44866</v>
      </c>
      <c r="J210" s="64"/>
    </row>
    <row r="211" spans="2:10" x14ac:dyDescent="0.25">
      <c r="D211" s="35"/>
      <c r="E211" s="35"/>
      <c r="F211" s="35"/>
      <c r="G211" s="35"/>
      <c r="H211" s="35"/>
      <c r="I211" s="35"/>
      <c r="J211" s="35"/>
    </row>
    <row r="212" spans="2:10" x14ac:dyDescent="0.25">
      <c r="D212" s="35"/>
      <c r="E212" s="35"/>
      <c r="F212" s="35"/>
      <c r="G212" s="35"/>
      <c r="H212" s="35"/>
      <c r="I212" s="35"/>
      <c r="J212" s="35"/>
    </row>
    <row r="213" spans="2:10" x14ac:dyDescent="0.25">
      <c r="D213" s="35"/>
      <c r="E213" s="35"/>
      <c r="F213" s="35"/>
      <c r="G213" s="35"/>
      <c r="H213" s="35"/>
      <c r="I213" s="35"/>
      <c r="J213" s="35"/>
    </row>
    <row r="214" spans="2:10" x14ac:dyDescent="0.25">
      <c r="D214" s="35"/>
      <c r="E214" s="35"/>
      <c r="F214" s="35"/>
      <c r="G214" s="35"/>
      <c r="H214" s="35"/>
      <c r="I214" s="35"/>
      <c r="J214" s="35"/>
    </row>
    <row r="215" spans="2:10" x14ac:dyDescent="0.25">
      <c r="D215" s="35"/>
      <c r="E215" s="35"/>
      <c r="F215" s="35"/>
      <c r="G215" s="35"/>
      <c r="H215" s="35"/>
      <c r="I215" s="35"/>
      <c r="J215" s="35"/>
    </row>
    <row r="216" spans="2:10" x14ac:dyDescent="0.25">
      <c r="D216" s="35"/>
      <c r="E216" s="35"/>
      <c r="F216" s="35"/>
      <c r="G216" s="35"/>
      <c r="H216" s="35"/>
      <c r="I216" s="35"/>
      <c r="J216" s="35"/>
    </row>
    <row r="217" spans="2:10" x14ac:dyDescent="0.25">
      <c r="D217" s="35"/>
      <c r="E217" s="35"/>
      <c r="F217" s="35"/>
      <c r="G217" s="35"/>
      <c r="H217" s="35"/>
      <c r="I217" s="35"/>
      <c r="J217" s="35"/>
    </row>
    <row r="218" spans="2:10" x14ac:dyDescent="0.25">
      <c r="D218" s="35"/>
      <c r="E218" s="35"/>
      <c r="F218" s="35"/>
      <c r="G218" s="35"/>
      <c r="H218" s="35"/>
      <c r="I218" s="35"/>
      <c r="J218" s="35"/>
    </row>
    <row r="219" spans="2:10" x14ac:dyDescent="0.25">
      <c r="D219" s="35"/>
      <c r="E219" s="35"/>
      <c r="F219" s="35"/>
      <c r="G219" s="35"/>
      <c r="H219" s="35"/>
      <c r="I219" s="35"/>
      <c r="J219" s="35"/>
    </row>
    <row r="220" spans="2:10" x14ac:dyDescent="0.25">
      <c r="D220" s="35"/>
      <c r="E220" s="35"/>
      <c r="F220" s="35"/>
      <c r="G220" s="35"/>
      <c r="H220" s="35"/>
      <c r="I220" s="35"/>
      <c r="J220" s="35"/>
    </row>
    <row r="221" spans="2:10" x14ac:dyDescent="0.25">
      <c r="D221" s="35"/>
      <c r="E221" s="35"/>
      <c r="F221" s="35"/>
      <c r="G221" s="35"/>
      <c r="H221" s="35"/>
      <c r="I221" s="35"/>
      <c r="J221" s="35"/>
    </row>
  </sheetData>
  <autoFilter ref="B2:I210">
    <filterColumn colId="0">
      <filters>
        <filter val="Iniciativas Adicionales"/>
      </filters>
    </filterColumn>
  </autoFilter>
  <dataValidations count="1">
    <dataValidation type="list" allowBlank="1" showInputMessage="1" showErrorMessage="1" sqref="J3:J210">
      <formula1>"En ejecución, Cumplido, Incumplido"</formula1>
    </dataValidation>
  </dataValidations>
  <pageMargins left="0.7" right="0.7" top="0.75" bottom="0.75" header="0.3" footer="0.3"/>
  <ignoredErrors>
    <ignoredError sqref="C58 C102 G14:H14 G17:G20 H18:H20 G31:H31 G32:G35 H32:H35 G36:H36 G171:H172 H13 H17 E57:F58 G98:H98 H9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topLeftCell="B1" zoomScale="110" zoomScaleNormal="110" workbookViewId="0">
      <selection activeCell="G23" sqref="G23"/>
    </sheetView>
  </sheetViews>
  <sheetFormatPr baseColWidth="10" defaultColWidth="11.42578125" defaultRowHeight="14.25" x14ac:dyDescent="0.2"/>
  <cols>
    <col min="1" max="1" width="4" style="2" customWidth="1"/>
    <col min="2" max="2" width="21.85546875" style="2" customWidth="1"/>
    <col min="3" max="3" width="3.5703125" style="2" bestFit="1" customWidth="1"/>
    <col min="4" max="4" width="35" style="2" customWidth="1"/>
    <col min="5" max="5" width="27.85546875" style="2" customWidth="1"/>
    <col min="6" max="6" width="27.85546875" style="49" customWidth="1"/>
    <col min="7" max="7" width="29.5703125" style="49" customWidth="1"/>
    <col min="8" max="8" width="22.140625" style="190" customWidth="1"/>
    <col min="9" max="9" width="20.85546875" style="34" customWidth="1"/>
    <col min="10" max="10" width="34.85546875" style="2" customWidth="1"/>
    <col min="11" max="16384" width="11.42578125" style="2"/>
  </cols>
  <sheetData>
    <row r="2" spans="2:9" x14ac:dyDescent="0.2">
      <c r="B2" s="224" t="s">
        <v>24</v>
      </c>
      <c r="C2" s="224"/>
      <c r="D2" s="224"/>
      <c r="E2" s="224"/>
      <c r="F2" s="224"/>
      <c r="G2" s="224"/>
      <c r="H2" s="224"/>
    </row>
    <row r="3" spans="2:9" x14ac:dyDescent="0.2">
      <c r="B3" s="225" t="s">
        <v>25</v>
      </c>
      <c r="C3" s="225"/>
      <c r="D3" s="226" t="s">
        <v>26</v>
      </c>
      <c r="E3" s="226"/>
      <c r="F3" s="226"/>
      <c r="G3" s="226"/>
      <c r="H3" s="226"/>
    </row>
    <row r="4" spans="2:9" x14ac:dyDescent="0.2">
      <c r="B4" s="225" t="s">
        <v>27</v>
      </c>
      <c r="C4" s="225"/>
      <c r="D4" s="227" t="s">
        <v>28</v>
      </c>
      <c r="E4" s="227"/>
      <c r="F4" s="227"/>
      <c r="G4" s="227"/>
      <c r="H4" s="227"/>
    </row>
    <row r="5" spans="2:9" x14ac:dyDescent="0.2">
      <c r="B5" s="225" t="s">
        <v>29</v>
      </c>
      <c r="C5" s="225"/>
      <c r="D5" s="227" t="s">
        <v>30</v>
      </c>
      <c r="E5" s="227"/>
      <c r="F5" s="227"/>
      <c r="G5" s="227"/>
      <c r="H5" s="227"/>
    </row>
    <row r="6" spans="2:9" x14ac:dyDescent="0.2">
      <c r="B6" s="228" t="s">
        <v>31</v>
      </c>
      <c r="C6" s="228"/>
      <c r="D6" s="228"/>
      <c r="E6" s="228"/>
      <c r="F6" s="228"/>
      <c r="G6" s="228"/>
      <c r="H6" s="228"/>
    </row>
    <row r="7" spans="2:9" x14ac:dyDescent="0.2">
      <c r="B7" s="229" t="s">
        <v>32</v>
      </c>
      <c r="C7" s="229"/>
      <c r="D7" s="228"/>
      <c r="E7" s="228"/>
      <c r="F7" s="228"/>
      <c r="G7" s="228"/>
      <c r="H7" s="229"/>
    </row>
    <row r="8" spans="2:9" ht="10.5" customHeight="1" x14ac:dyDescent="0.2">
      <c r="B8" s="135"/>
      <c r="C8" s="136"/>
      <c r="D8" s="133"/>
      <c r="E8" s="134"/>
      <c r="F8" s="209" t="s">
        <v>33</v>
      </c>
      <c r="G8" s="210"/>
      <c r="H8" s="188"/>
    </row>
    <row r="9" spans="2:9" ht="16.5" customHeight="1" x14ac:dyDescent="0.2">
      <c r="B9" s="137" t="s">
        <v>17</v>
      </c>
      <c r="C9" s="138"/>
      <c r="D9" s="139" t="s">
        <v>19</v>
      </c>
      <c r="E9" s="138" t="s">
        <v>20</v>
      </c>
      <c r="F9" s="184" t="s">
        <v>34</v>
      </c>
      <c r="G9" s="141" t="s">
        <v>35</v>
      </c>
      <c r="H9" s="140" t="s">
        <v>22</v>
      </c>
    </row>
    <row r="10" spans="2:9" ht="22.5" x14ac:dyDescent="0.2">
      <c r="B10" s="222" t="s">
        <v>36</v>
      </c>
      <c r="C10" s="212" t="s">
        <v>37</v>
      </c>
      <c r="D10" s="216" t="s">
        <v>38</v>
      </c>
      <c r="E10" s="208" t="s">
        <v>39</v>
      </c>
      <c r="F10" s="65" t="s">
        <v>11</v>
      </c>
      <c r="G10" s="80" t="s">
        <v>40</v>
      </c>
      <c r="H10" s="234">
        <v>44866</v>
      </c>
    </row>
    <row r="11" spans="2:9" ht="22.5" x14ac:dyDescent="0.2">
      <c r="B11" s="222"/>
      <c r="C11" s="212"/>
      <c r="D11" s="216"/>
      <c r="E11" s="208"/>
      <c r="F11" s="185" t="s">
        <v>15</v>
      </c>
      <c r="G11" s="81" t="s">
        <v>41</v>
      </c>
      <c r="H11" s="235"/>
    </row>
    <row r="12" spans="2:9" ht="43.5" customHeight="1" x14ac:dyDescent="0.2">
      <c r="B12" s="230" t="s">
        <v>42</v>
      </c>
      <c r="C12" s="11" t="s">
        <v>43</v>
      </c>
      <c r="D12" s="4" t="s">
        <v>44</v>
      </c>
      <c r="E12" s="4" t="s">
        <v>45</v>
      </c>
      <c r="F12" s="119" t="s">
        <v>15</v>
      </c>
      <c r="G12" s="36" t="s">
        <v>46</v>
      </c>
      <c r="H12" s="122">
        <v>44562</v>
      </c>
      <c r="I12" s="35"/>
    </row>
    <row r="13" spans="2:9" ht="51.75" customHeight="1" x14ac:dyDescent="0.2">
      <c r="B13" s="230"/>
      <c r="C13" s="11" t="s">
        <v>47</v>
      </c>
      <c r="D13" s="4" t="s">
        <v>48</v>
      </c>
      <c r="E13" s="37" t="s">
        <v>49</v>
      </c>
      <c r="F13" s="48" t="s">
        <v>11</v>
      </c>
      <c r="G13" s="48" t="s">
        <v>40</v>
      </c>
      <c r="H13" s="122">
        <v>44652</v>
      </c>
    </row>
    <row r="14" spans="2:9" ht="54.75" customHeight="1" x14ac:dyDescent="0.2">
      <c r="B14" s="230"/>
      <c r="C14" s="217" t="s">
        <v>50</v>
      </c>
      <c r="D14" s="218" t="s">
        <v>51</v>
      </c>
      <c r="E14" s="194" t="s">
        <v>52</v>
      </c>
      <c r="F14" s="220" t="s">
        <v>11</v>
      </c>
      <c r="G14" s="220" t="s">
        <v>40</v>
      </c>
      <c r="H14" s="189">
        <v>44682</v>
      </c>
    </row>
    <row r="15" spans="2:9" ht="62.25" customHeight="1" x14ac:dyDescent="0.2">
      <c r="B15" s="230"/>
      <c r="C15" s="211"/>
      <c r="D15" s="219"/>
      <c r="E15" s="195" t="s">
        <v>53</v>
      </c>
      <c r="F15" s="221"/>
      <c r="G15" s="221"/>
      <c r="H15" s="189">
        <v>44713</v>
      </c>
    </row>
    <row r="16" spans="2:9" ht="62.25" customHeight="1" x14ac:dyDescent="0.2">
      <c r="B16" s="230"/>
      <c r="C16" s="11" t="s">
        <v>54</v>
      </c>
      <c r="D16" s="4" t="s">
        <v>55</v>
      </c>
      <c r="E16" s="38" t="s">
        <v>56</v>
      </c>
      <c r="F16" s="67" t="s">
        <v>15</v>
      </c>
      <c r="G16" s="63" t="s">
        <v>57</v>
      </c>
      <c r="H16" s="122">
        <v>44774</v>
      </c>
    </row>
    <row r="17" spans="2:8" ht="51.75" customHeight="1" x14ac:dyDescent="0.2">
      <c r="B17" s="231" t="s">
        <v>58</v>
      </c>
      <c r="C17" s="27" t="s">
        <v>59</v>
      </c>
      <c r="D17" s="38" t="s">
        <v>60</v>
      </c>
      <c r="E17" s="33" t="s">
        <v>61</v>
      </c>
      <c r="F17" s="36" t="s">
        <v>11</v>
      </c>
      <c r="G17" s="36" t="s">
        <v>40</v>
      </c>
      <c r="H17" s="122">
        <v>44562</v>
      </c>
    </row>
    <row r="18" spans="2:8" ht="54.75" customHeight="1" x14ac:dyDescent="0.2">
      <c r="B18" s="232"/>
      <c r="C18" s="26" t="s">
        <v>62</v>
      </c>
      <c r="D18" s="37" t="s">
        <v>63</v>
      </c>
      <c r="E18" s="32" t="s">
        <v>64</v>
      </c>
      <c r="F18" s="36" t="s">
        <v>11</v>
      </c>
      <c r="G18" s="48" t="s">
        <v>65</v>
      </c>
      <c r="H18" s="122">
        <v>44562</v>
      </c>
    </row>
    <row r="19" spans="2:8" ht="33.75" customHeight="1" x14ac:dyDescent="0.2">
      <c r="B19" s="232"/>
      <c r="C19" s="211" t="s">
        <v>66</v>
      </c>
      <c r="D19" s="215" t="s">
        <v>67</v>
      </c>
      <c r="E19" s="215" t="s">
        <v>68</v>
      </c>
      <c r="F19" s="213" t="s">
        <v>11</v>
      </c>
      <c r="G19" s="65" t="s">
        <v>69</v>
      </c>
      <c r="H19" s="187">
        <v>44652</v>
      </c>
    </row>
    <row r="20" spans="2:8" ht="49.5" customHeight="1" x14ac:dyDescent="0.2">
      <c r="B20" s="233"/>
      <c r="C20" s="212"/>
      <c r="D20" s="216"/>
      <c r="E20" s="216"/>
      <c r="F20" s="214"/>
      <c r="G20" s="66" t="s">
        <v>65</v>
      </c>
      <c r="H20" s="187">
        <v>44805</v>
      </c>
    </row>
    <row r="21" spans="2:8" ht="22.5" customHeight="1" x14ac:dyDescent="0.2">
      <c r="B21" s="230" t="s">
        <v>70</v>
      </c>
      <c r="C21" s="217" t="s">
        <v>71</v>
      </c>
      <c r="D21" s="223" t="s">
        <v>72</v>
      </c>
      <c r="E21" s="238" t="s">
        <v>73</v>
      </c>
      <c r="F21" s="197" t="s">
        <v>11</v>
      </c>
      <c r="G21" s="196" t="s">
        <v>69</v>
      </c>
      <c r="H21" s="189">
        <v>44562</v>
      </c>
    </row>
    <row r="22" spans="2:8" x14ac:dyDescent="0.2">
      <c r="B22" s="230"/>
      <c r="C22" s="217"/>
      <c r="D22" s="223"/>
      <c r="E22" s="238"/>
      <c r="F22" s="66"/>
      <c r="G22" s="81"/>
      <c r="H22" s="189">
        <v>44682</v>
      </c>
    </row>
    <row r="23" spans="2:8" ht="22.5" x14ac:dyDescent="0.2">
      <c r="B23" s="230"/>
      <c r="C23" s="217"/>
      <c r="D23" s="223"/>
      <c r="E23" s="238"/>
      <c r="F23" s="99" t="s">
        <v>15</v>
      </c>
      <c r="G23" s="82" t="s">
        <v>57</v>
      </c>
      <c r="H23" s="189">
        <v>44805</v>
      </c>
    </row>
    <row r="24" spans="2:8" x14ac:dyDescent="0.2">
      <c r="B24" s="230"/>
      <c r="C24" s="217" t="s">
        <v>74</v>
      </c>
      <c r="D24" s="223" t="s">
        <v>75</v>
      </c>
      <c r="E24" s="239" t="s">
        <v>76</v>
      </c>
      <c r="F24" s="213" t="s">
        <v>13</v>
      </c>
      <c r="G24" s="236" t="s">
        <v>77</v>
      </c>
      <c r="H24" s="122">
        <v>44562</v>
      </c>
    </row>
    <row r="25" spans="2:8" x14ac:dyDescent="0.2">
      <c r="B25" s="230"/>
      <c r="C25" s="217"/>
      <c r="D25" s="223"/>
      <c r="E25" s="239"/>
      <c r="F25" s="214"/>
      <c r="G25" s="237"/>
      <c r="H25" s="122">
        <v>44682</v>
      </c>
    </row>
    <row r="26" spans="2:8" x14ac:dyDescent="0.2">
      <c r="B26" s="230"/>
      <c r="C26" s="217"/>
      <c r="D26" s="223"/>
      <c r="E26" s="239"/>
      <c r="F26" s="236"/>
      <c r="G26" s="237"/>
      <c r="H26" s="122">
        <v>44805</v>
      </c>
    </row>
  </sheetData>
  <autoFilter ref="B9:H26"/>
  <mergeCells count="34">
    <mergeCell ref="G24:G26"/>
    <mergeCell ref="C21:C23"/>
    <mergeCell ref="E21:E23"/>
    <mergeCell ref="C24:C26"/>
    <mergeCell ref="B21:B26"/>
    <mergeCell ref="D24:D26"/>
    <mergeCell ref="E24:E26"/>
    <mergeCell ref="F24:F26"/>
    <mergeCell ref="B10:B11"/>
    <mergeCell ref="C10:C11"/>
    <mergeCell ref="D21:D23"/>
    <mergeCell ref="B2:H2"/>
    <mergeCell ref="B3:C3"/>
    <mergeCell ref="D3:H3"/>
    <mergeCell ref="B4:C4"/>
    <mergeCell ref="D4:H4"/>
    <mergeCell ref="B5:C5"/>
    <mergeCell ref="D5:H5"/>
    <mergeCell ref="B6:H6"/>
    <mergeCell ref="B7:H7"/>
    <mergeCell ref="B12:B16"/>
    <mergeCell ref="B17:B20"/>
    <mergeCell ref="H10:H11"/>
    <mergeCell ref="D10:D11"/>
    <mergeCell ref="E10:E11"/>
    <mergeCell ref="F8:G8"/>
    <mergeCell ref="C19:C20"/>
    <mergeCell ref="F19:F20"/>
    <mergeCell ref="E19:E20"/>
    <mergeCell ref="D19:D20"/>
    <mergeCell ref="C14:C15"/>
    <mergeCell ref="D14:D15"/>
    <mergeCell ref="F14:F15"/>
    <mergeCell ref="G14:G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zoomScale="110" zoomScaleNormal="110" workbookViewId="0">
      <selection activeCell="I11" sqref="I11"/>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241" t="s">
        <v>24</v>
      </c>
      <c r="C2" s="242"/>
      <c r="D2" s="242"/>
      <c r="E2" s="242"/>
      <c r="F2" s="242"/>
      <c r="G2" s="242"/>
      <c r="H2" s="243"/>
    </row>
    <row r="3" spans="2:8" x14ac:dyDescent="0.25">
      <c r="B3" s="3" t="s">
        <v>78</v>
      </c>
      <c r="C3" s="244" t="s">
        <v>26</v>
      </c>
      <c r="D3" s="245"/>
      <c r="E3" s="245"/>
      <c r="F3" s="245"/>
      <c r="G3" s="245"/>
      <c r="H3" s="246"/>
    </row>
    <row r="4" spans="2:8" x14ac:dyDescent="0.25">
      <c r="B4" s="3" t="s">
        <v>79</v>
      </c>
      <c r="C4" s="244" t="s">
        <v>28</v>
      </c>
      <c r="D4" s="245"/>
      <c r="E4" s="245"/>
      <c r="F4" s="245"/>
      <c r="G4" s="245"/>
      <c r="H4" s="246"/>
    </row>
    <row r="5" spans="2:8" x14ac:dyDescent="0.25">
      <c r="B5" s="3" t="s">
        <v>80</v>
      </c>
      <c r="C5" s="244" t="s">
        <v>30</v>
      </c>
      <c r="D5" s="245"/>
      <c r="E5" s="245"/>
      <c r="F5" s="245"/>
      <c r="G5" s="245"/>
      <c r="H5" s="246"/>
    </row>
    <row r="6" spans="2:8" x14ac:dyDescent="0.25">
      <c r="B6" s="247" t="s">
        <v>81</v>
      </c>
      <c r="C6" s="247"/>
      <c r="D6" s="247"/>
      <c r="E6" s="247"/>
      <c r="F6" s="247"/>
      <c r="G6" s="247"/>
      <c r="H6" s="247"/>
    </row>
    <row r="7" spans="2:8" x14ac:dyDescent="0.25">
      <c r="B7" s="248" t="s">
        <v>82</v>
      </c>
      <c r="C7" s="248"/>
      <c r="D7" s="248"/>
      <c r="E7" s="248"/>
      <c r="F7" s="248"/>
      <c r="G7" s="248"/>
      <c r="H7" s="248"/>
    </row>
    <row r="8" spans="2:8" ht="54.75" customHeight="1" x14ac:dyDescent="0.25">
      <c r="B8" s="56" t="s">
        <v>83</v>
      </c>
      <c r="C8" s="240" t="s">
        <v>84</v>
      </c>
      <c r="D8" s="240"/>
      <c r="E8" s="240"/>
      <c r="F8" s="240"/>
      <c r="G8" s="240"/>
      <c r="H8" s="240"/>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tabSelected="1" zoomScale="110" zoomScaleNormal="110" workbookViewId="0">
      <selection activeCell="D12" sqref="D12:D14"/>
    </sheetView>
  </sheetViews>
  <sheetFormatPr baseColWidth="10" defaultColWidth="10.7109375" defaultRowHeight="15" x14ac:dyDescent="0.25"/>
  <cols>
    <col min="1" max="1" width="4.28515625" customWidth="1"/>
    <col min="2" max="2" width="22.42578125" customWidth="1"/>
    <col min="3" max="3" width="7" customWidth="1"/>
    <col min="4" max="4" width="34.42578125" customWidth="1"/>
    <col min="5" max="5" width="23.85546875" customWidth="1"/>
    <col min="6" max="6" width="27.42578125" style="53" customWidth="1"/>
    <col min="7" max="7" width="31.140625" style="51" customWidth="1"/>
    <col min="8" max="8" width="19.28515625" style="6" bestFit="1" customWidth="1"/>
  </cols>
  <sheetData>
    <row r="1" spans="2:8" x14ac:dyDescent="0.25">
      <c r="B1" s="2"/>
      <c r="C1" s="2"/>
      <c r="D1" s="2"/>
      <c r="E1" s="2"/>
      <c r="F1" s="52"/>
      <c r="G1" s="49"/>
      <c r="H1" s="5"/>
    </row>
    <row r="2" spans="2:8" x14ac:dyDescent="0.25">
      <c r="B2" s="241" t="s">
        <v>24</v>
      </c>
      <c r="C2" s="242"/>
      <c r="D2" s="242"/>
      <c r="E2" s="242"/>
      <c r="F2" s="242"/>
      <c r="G2" s="242"/>
      <c r="H2" s="243"/>
    </row>
    <row r="3" spans="2:8" x14ac:dyDescent="0.25">
      <c r="B3" s="3" t="s">
        <v>78</v>
      </c>
      <c r="C3" s="244" t="s">
        <v>26</v>
      </c>
      <c r="D3" s="245"/>
      <c r="E3" s="245"/>
      <c r="F3" s="245"/>
      <c r="G3" s="245"/>
      <c r="H3" s="246"/>
    </row>
    <row r="4" spans="2:8" x14ac:dyDescent="0.25">
      <c r="B4" s="3" t="s">
        <v>79</v>
      </c>
      <c r="C4" s="244" t="s">
        <v>28</v>
      </c>
      <c r="D4" s="245"/>
      <c r="E4" s="245"/>
      <c r="F4" s="245"/>
      <c r="G4" s="245"/>
      <c r="H4" s="246"/>
    </row>
    <row r="5" spans="2:8" x14ac:dyDescent="0.25">
      <c r="B5" s="3" t="s">
        <v>80</v>
      </c>
      <c r="C5" s="244" t="s">
        <v>30</v>
      </c>
      <c r="D5" s="245"/>
      <c r="E5" s="245"/>
      <c r="F5" s="245"/>
      <c r="G5" s="245"/>
      <c r="H5" s="246"/>
    </row>
    <row r="6" spans="2:8" x14ac:dyDescent="0.25">
      <c r="B6" s="247" t="s">
        <v>81</v>
      </c>
      <c r="C6" s="247"/>
      <c r="D6" s="247"/>
      <c r="E6" s="247"/>
      <c r="F6" s="247"/>
      <c r="G6" s="247"/>
      <c r="H6" s="247"/>
    </row>
    <row r="7" spans="2:8" x14ac:dyDescent="0.25">
      <c r="B7" s="268" t="s">
        <v>85</v>
      </c>
      <c r="C7" s="268"/>
      <c r="D7" s="248"/>
      <c r="E7" s="248"/>
      <c r="F7" s="248"/>
      <c r="G7" s="248"/>
      <c r="H7" s="248"/>
    </row>
    <row r="8" spans="2:8" ht="11.25" customHeight="1" x14ac:dyDescent="0.25">
      <c r="B8" s="153"/>
      <c r="C8" s="154"/>
      <c r="D8" s="155"/>
      <c r="E8" s="155"/>
      <c r="F8" s="270" t="s">
        <v>33</v>
      </c>
      <c r="G8" s="271"/>
      <c r="H8" s="156"/>
    </row>
    <row r="9" spans="2:8" x14ac:dyDescent="0.25">
      <c r="B9" s="157" t="s">
        <v>86</v>
      </c>
      <c r="C9" s="158"/>
      <c r="D9" s="159" t="s">
        <v>87</v>
      </c>
      <c r="E9" s="159" t="s">
        <v>20</v>
      </c>
      <c r="F9" s="160" t="s">
        <v>88</v>
      </c>
      <c r="G9" s="132" t="s">
        <v>35</v>
      </c>
      <c r="H9" s="161" t="s">
        <v>22</v>
      </c>
    </row>
    <row r="10" spans="2:8" ht="22.5" customHeight="1" x14ac:dyDescent="0.25">
      <c r="B10" s="273" t="s">
        <v>89</v>
      </c>
      <c r="C10" s="212" t="s">
        <v>90</v>
      </c>
      <c r="D10" s="216" t="s">
        <v>91</v>
      </c>
      <c r="E10" s="216" t="s">
        <v>92</v>
      </c>
      <c r="F10" s="266" t="s">
        <v>11</v>
      </c>
      <c r="G10" s="65" t="s">
        <v>40</v>
      </c>
      <c r="H10" s="234">
        <v>44682</v>
      </c>
    </row>
    <row r="11" spans="2:8" ht="33.75" customHeight="1" x14ac:dyDescent="0.25">
      <c r="B11" s="273"/>
      <c r="C11" s="249"/>
      <c r="D11" s="265"/>
      <c r="E11" s="265"/>
      <c r="F11" s="267"/>
      <c r="G11" s="66" t="s">
        <v>65</v>
      </c>
      <c r="H11" s="272"/>
    </row>
    <row r="12" spans="2:8" ht="48.75" customHeight="1" x14ac:dyDescent="0.25">
      <c r="B12" s="273"/>
      <c r="C12" s="211" t="s">
        <v>93</v>
      </c>
      <c r="D12" s="215" t="s">
        <v>94</v>
      </c>
      <c r="E12" s="219" t="s">
        <v>95</v>
      </c>
      <c r="F12" s="65" t="s">
        <v>10</v>
      </c>
      <c r="G12" s="68" t="s">
        <v>96</v>
      </c>
      <c r="H12" s="256">
        <v>44835</v>
      </c>
    </row>
    <row r="13" spans="2:8" ht="25.5" customHeight="1" x14ac:dyDescent="0.25">
      <c r="B13" s="273"/>
      <c r="C13" s="212"/>
      <c r="D13" s="216"/>
      <c r="E13" s="208"/>
      <c r="F13" s="66" t="s">
        <v>15</v>
      </c>
      <c r="G13" s="69" t="s">
        <v>97</v>
      </c>
      <c r="H13" s="257"/>
    </row>
    <row r="14" spans="2:8" ht="29.25" customHeight="1" x14ac:dyDescent="0.25">
      <c r="B14" s="273"/>
      <c r="C14" s="249"/>
      <c r="D14" s="265"/>
      <c r="E14" s="275"/>
      <c r="F14" s="73" t="s">
        <v>11</v>
      </c>
      <c r="G14" s="70" t="s">
        <v>40</v>
      </c>
      <c r="H14" s="258"/>
    </row>
    <row r="15" spans="2:8" ht="40.5" customHeight="1" x14ac:dyDescent="0.25">
      <c r="B15" s="273"/>
      <c r="C15" s="211" t="s">
        <v>98</v>
      </c>
      <c r="D15" s="215" t="s">
        <v>99</v>
      </c>
      <c r="E15" s="215" t="s">
        <v>100</v>
      </c>
      <c r="F15" s="66"/>
      <c r="G15" s="72"/>
      <c r="H15" s="123">
        <v>44562</v>
      </c>
    </row>
    <row r="16" spans="2:8" ht="36.75" customHeight="1" x14ac:dyDescent="0.25">
      <c r="B16" s="273"/>
      <c r="C16" s="212"/>
      <c r="D16" s="216"/>
      <c r="E16" s="216"/>
      <c r="F16" s="66" t="s">
        <v>14</v>
      </c>
      <c r="G16" s="72" t="s">
        <v>101</v>
      </c>
      <c r="H16" s="123">
        <v>44652</v>
      </c>
    </row>
    <row r="17" spans="2:8" ht="36.75" customHeight="1" x14ac:dyDescent="0.25">
      <c r="B17" s="273"/>
      <c r="C17" s="212"/>
      <c r="D17" s="216"/>
      <c r="E17" s="216"/>
      <c r="F17" s="85" t="s">
        <v>11</v>
      </c>
      <c r="G17" s="72" t="s">
        <v>40</v>
      </c>
      <c r="H17" s="123">
        <v>44743</v>
      </c>
    </row>
    <row r="18" spans="2:8" ht="40.5" customHeight="1" x14ac:dyDescent="0.25">
      <c r="B18" s="273"/>
      <c r="C18" s="212"/>
      <c r="D18" s="216"/>
      <c r="E18" s="265"/>
      <c r="F18" s="67"/>
      <c r="G18" s="72"/>
      <c r="H18" s="123">
        <v>44835</v>
      </c>
    </row>
    <row r="19" spans="2:8" ht="45" customHeight="1" x14ac:dyDescent="0.25">
      <c r="B19" s="273"/>
      <c r="C19" s="211" t="s">
        <v>102</v>
      </c>
      <c r="D19" s="250" t="s">
        <v>103</v>
      </c>
      <c r="E19" s="250" t="s">
        <v>104</v>
      </c>
      <c r="F19" s="266" t="s">
        <v>11</v>
      </c>
      <c r="G19" s="71" t="s">
        <v>40</v>
      </c>
      <c r="H19" s="263">
        <v>44652</v>
      </c>
    </row>
    <row r="20" spans="2:8" ht="45" customHeight="1" x14ac:dyDescent="0.25">
      <c r="B20" s="273"/>
      <c r="C20" s="249"/>
      <c r="D20" s="252"/>
      <c r="E20" s="252"/>
      <c r="F20" s="267"/>
      <c r="G20" s="72" t="s">
        <v>65</v>
      </c>
      <c r="H20" s="264"/>
    </row>
    <row r="21" spans="2:8" ht="34.5" customHeight="1" x14ac:dyDescent="0.25">
      <c r="B21" s="273"/>
      <c r="C21" s="211" t="s">
        <v>105</v>
      </c>
      <c r="D21" s="215" t="s">
        <v>106</v>
      </c>
      <c r="E21" s="250" t="s">
        <v>107</v>
      </c>
      <c r="F21" s="266" t="s">
        <v>11</v>
      </c>
      <c r="G21" s="65" t="s">
        <v>40</v>
      </c>
      <c r="H21" s="263">
        <v>44682</v>
      </c>
    </row>
    <row r="22" spans="2:8" ht="48" customHeight="1" x14ac:dyDescent="0.25">
      <c r="B22" s="273"/>
      <c r="C22" s="249"/>
      <c r="D22" s="265"/>
      <c r="E22" s="252"/>
      <c r="F22" s="267"/>
      <c r="G22" s="66" t="s">
        <v>65</v>
      </c>
      <c r="H22" s="264"/>
    </row>
    <row r="23" spans="2:8" ht="45" customHeight="1" x14ac:dyDescent="0.25">
      <c r="B23" s="273"/>
      <c r="C23" s="211" t="s">
        <v>108</v>
      </c>
      <c r="D23" s="215" t="s">
        <v>109</v>
      </c>
      <c r="E23" s="250" t="s">
        <v>110</v>
      </c>
      <c r="F23" s="266" t="s">
        <v>11</v>
      </c>
      <c r="G23" s="65" t="s">
        <v>40</v>
      </c>
      <c r="H23" s="263">
        <v>44866</v>
      </c>
    </row>
    <row r="24" spans="2:8" ht="42" customHeight="1" x14ac:dyDescent="0.25">
      <c r="B24" s="273"/>
      <c r="C24" s="249"/>
      <c r="D24" s="265"/>
      <c r="E24" s="252"/>
      <c r="F24" s="267"/>
      <c r="G24" s="67" t="s">
        <v>65</v>
      </c>
      <c r="H24" s="264"/>
    </row>
    <row r="25" spans="2:8" ht="42.75" customHeight="1" x14ac:dyDescent="0.25">
      <c r="B25" s="273"/>
      <c r="C25" s="211" t="s">
        <v>111</v>
      </c>
      <c r="D25" s="215" t="s">
        <v>408</v>
      </c>
      <c r="E25" s="215" t="s">
        <v>112</v>
      </c>
      <c r="F25" s="74"/>
      <c r="G25" s="71" t="s">
        <v>40</v>
      </c>
      <c r="H25" s="256">
        <v>44593</v>
      </c>
    </row>
    <row r="26" spans="2:8" ht="42.75" customHeight="1" x14ac:dyDescent="0.25">
      <c r="B26" s="273"/>
      <c r="C26" s="212"/>
      <c r="D26" s="216"/>
      <c r="E26" s="216"/>
      <c r="F26" s="100" t="s">
        <v>11</v>
      </c>
      <c r="G26" s="72" t="s">
        <v>65</v>
      </c>
      <c r="H26" s="258"/>
    </row>
    <row r="27" spans="2:8" ht="57" customHeight="1" x14ac:dyDescent="0.25">
      <c r="B27" s="273"/>
      <c r="C27" s="249"/>
      <c r="D27" s="265"/>
      <c r="E27" s="265"/>
      <c r="F27" s="99" t="s">
        <v>15</v>
      </c>
      <c r="G27" s="72" t="s">
        <v>113</v>
      </c>
      <c r="H27" s="123">
        <v>44805</v>
      </c>
    </row>
    <row r="28" spans="2:8" ht="37.5" customHeight="1" x14ac:dyDescent="0.25">
      <c r="B28" s="273"/>
      <c r="C28" s="211" t="s">
        <v>114</v>
      </c>
      <c r="D28" s="250" t="s">
        <v>115</v>
      </c>
      <c r="E28" s="259" t="s">
        <v>116</v>
      </c>
      <c r="F28" s="85" t="s">
        <v>11</v>
      </c>
      <c r="G28" s="71" t="s">
        <v>65</v>
      </c>
      <c r="H28" s="263">
        <v>44713</v>
      </c>
    </row>
    <row r="29" spans="2:8" ht="33.75" customHeight="1" x14ac:dyDescent="0.25">
      <c r="B29" s="273"/>
      <c r="C29" s="249"/>
      <c r="D29" s="252"/>
      <c r="E29" s="261"/>
      <c r="F29" s="66" t="s">
        <v>14</v>
      </c>
      <c r="G29" s="73" t="s">
        <v>117</v>
      </c>
      <c r="H29" s="264"/>
    </row>
    <row r="30" spans="2:8" ht="41.25" customHeight="1" x14ac:dyDescent="0.25">
      <c r="B30" s="273"/>
      <c r="C30" s="211" t="s">
        <v>118</v>
      </c>
      <c r="D30" s="250" t="s">
        <v>119</v>
      </c>
      <c r="E30" s="250" t="s">
        <v>120</v>
      </c>
      <c r="F30" s="71" t="s">
        <v>11</v>
      </c>
      <c r="G30" s="253" t="s">
        <v>65</v>
      </c>
      <c r="H30" s="256">
        <v>44652</v>
      </c>
    </row>
    <row r="31" spans="2:8" ht="30" customHeight="1" x14ac:dyDescent="0.25">
      <c r="B31" s="273"/>
      <c r="C31" s="212"/>
      <c r="D31" s="251"/>
      <c r="E31" s="251"/>
      <c r="F31" s="66" t="s">
        <v>14</v>
      </c>
      <c r="G31" s="254"/>
      <c r="H31" s="257"/>
    </row>
    <row r="32" spans="2:8" ht="33.75" customHeight="1" x14ac:dyDescent="0.25">
      <c r="B32" s="273"/>
      <c r="C32" s="249"/>
      <c r="D32" s="252"/>
      <c r="E32" s="252"/>
      <c r="F32" s="73" t="s">
        <v>10</v>
      </c>
      <c r="G32" s="255"/>
      <c r="H32" s="258"/>
    </row>
    <row r="33" spans="2:8" ht="34.5" x14ac:dyDescent="0.25">
      <c r="B33" s="273"/>
      <c r="C33" s="211" t="s">
        <v>121</v>
      </c>
      <c r="D33" s="250" t="s">
        <v>122</v>
      </c>
      <c r="E33" s="259" t="s">
        <v>410</v>
      </c>
      <c r="F33" s="83" t="s">
        <v>123</v>
      </c>
      <c r="G33" s="71" t="s">
        <v>40</v>
      </c>
      <c r="H33" s="256">
        <v>44805</v>
      </c>
    </row>
    <row r="34" spans="2:8" ht="33.75" x14ac:dyDescent="0.25">
      <c r="B34" s="273"/>
      <c r="C34" s="212"/>
      <c r="D34" s="251"/>
      <c r="E34" s="260"/>
      <c r="F34" s="100" t="s">
        <v>11</v>
      </c>
      <c r="G34" s="72" t="s">
        <v>65</v>
      </c>
      <c r="H34" s="257"/>
    </row>
    <row r="35" spans="2:8" ht="33.75" customHeight="1" x14ac:dyDescent="0.25">
      <c r="B35" s="274"/>
      <c r="C35" s="249"/>
      <c r="D35" s="252"/>
      <c r="E35" s="261"/>
      <c r="F35" s="84" t="s">
        <v>10</v>
      </c>
      <c r="G35" s="73" t="s">
        <v>124</v>
      </c>
      <c r="H35" s="258"/>
    </row>
    <row r="36" spans="2:8" ht="64.5" customHeight="1" x14ac:dyDescent="0.25">
      <c r="B36" s="276" t="s">
        <v>125</v>
      </c>
      <c r="C36" s="7" t="s">
        <v>126</v>
      </c>
      <c r="D36" s="10" t="s">
        <v>127</v>
      </c>
      <c r="E36" s="10" t="s">
        <v>128</v>
      </c>
      <c r="F36" s="101" t="s">
        <v>11</v>
      </c>
      <c r="G36" s="25" t="s">
        <v>129</v>
      </c>
      <c r="H36" s="123">
        <v>44866</v>
      </c>
    </row>
    <row r="37" spans="2:8" ht="29.25" customHeight="1" x14ac:dyDescent="0.25">
      <c r="B37" s="273"/>
      <c r="C37" s="211" t="s">
        <v>130</v>
      </c>
      <c r="D37" s="215" t="s">
        <v>131</v>
      </c>
      <c r="E37" s="250" t="s">
        <v>411</v>
      </c>
      <c r="F37" s="186" t="s">
        <v>11</v>
      </c>
      <c r="G37" s="95" t="s">
        <v>69</v>
      </c>
      <c r="H37" s="256">
        <v>44593</v>
      </c>
    </row>
    <row r="38" spans="2:8" ht="39" customHeight="1" x14ac:dyDescent="0.25">
      <c r="B38" s="273"/>
      <c r="C38" s="212"/>
      <c r="D38" s="216"/>
      <c r="E38" s="251"/>
      <c r="F38" s="72"/>
      <c r="G38" s="69" t="s">
        <v>65</v>
      </c>
      <c r="H38" s="257"/>
    </row>
    <row r="39" spans="2:8" ht="33" customHeight="1" x14ac:dyDescent="0.25">
      <c r="B39" s="273"/>
      <c r="C39" s="211" t="s">
        <v>132</v>
      </c>
      <c r="D39" s="250" t="s">
        <v>409</v>
      </c>
      <c r="E39" s="259" t="s">
        <v>133</v>
      </c>
      <c r="F39" s="186" t="s">
        <v>11</v>
      </c>
      <c r="G39" s="68" t="s">
        <v>69</v>
      </c>
      <c r="H39" s="263">
        <v>44866</v>
      </c>
    </row>
    <row r="40" spans="2:8" ht="33.75" x14ac:dyDescent="0.25">
      <c r="B40" s="273"/>
      <c r="C40" s="212"/>
      <c r="D40" s="251"/>
      <c r="E40" s="260"/>
      <c r="F40" s="203"/>
      <c r="G40" s="69" t="s">
        <v>65</v>
      </c>
      <c r="H40" s="262"/>
    </row>
    <row r="41" spans="2:8" x14ac:dyDescent="0.25">
      <c r="B41" s="273"/>
      <c r="C41" s="212"/>
      <c r="D41" s="251"/>
      <c r="E41" s="260"/>
      <c r="F41" s="203" t="s">
        <v>14</v>
      </c>
      <c r="G41" s="69" t="s">
        <v>117</v>
      </c>
      <c r="H41" s="262"/>
    </row>
    <row r="42" spans="2:8" x14ac:dyDescent="0.25">
      <c r="B42" s="273"/>
      <c r="C42" s="212"/>
      <c r="D42" s="251"/>
      <c r="E42" s="260"/>
      <c r="F42" s="202"/>
      <c r="G42" s="69" t="s">
        <v>134</v>
      </c>
      <c r="H42" s="262"/>
    </row>
    <row r="43" spans="2:8" ht="23.25" customHeight="1" x14ac:dyDescent="0.25">
      <c r="B43" s="273"/>
      <c r="C43" s="249"/>
      <c r="D43" s="252"/>
      <c r="E43" s="261"/>
      <c r="F43" s="201" t="s">
        <v>10</v>
      </c>
      <c r="G43" s="69" t="s">
        <v>413</v>
      </c>
      <c r="H43" s="264"/>
    </row>
    <row r="44" spans="2:8" ht="42.75" customHeight="1" x14ac:dyDescent="0.25">
      <c r="B44" s="273"/>
      <c r="C44" s="211" t="s">
        <v>135</v>
      </c>
      <c r="D44" s="215" t="s">
        <v>136</v>
      </c>
      <c r="E44" s="219" t="s">
        <v>412</v>
      </c>
      <c r="F44" s="89" t="s">
        <v>11</v>
      </c>
      <c r="G44" s="80" t="s">
        <v>40</v>
      </c>
      <c r="H44" s="256">
        <v>44805</v>
      </c>
    </row>
    <row r="45" spans="2:8" ht="33.75" x14ac:dyDescent="0.25">
      <c r="B45" s="273"/>
      <c r="C45" s="212"/>
      <c r="D45" s="216"/>
      <c r="E45" s="208"/>
      <c r="F45" s="66" t="s">
        <v>15</v>
      </c>
      <c r="G45" s="81" t="s">
        <v>65</v>
      </c>
      <c r="H45" s="257"/>
    </row>
    <row r="46" spans="2:8" ht="33" customHeight="1" x14ac:dyDescent="0.25">
      <c r="B46" s="273"/>
      <c r="C46" s="249"/>
      <c r="D46" s="265"/>
      <c r="E46" s="275"/>
      <c r="F46" s="67"/>
      <c r="G46" s="81" t="s">
        <v>137</v>
      </c>
      <c r="H46" s="258"/>
    </row>
    <row r="47" spans="2:8" ht="33" customHeight="1" x14ac:dyDescent="0.25">
      <c r="B47" s="273"/>
      <c r="C47" s="211" t="s">
        <v>138</v>
      </c>
      <c r="D47" s="250" t="s">
        <v>139</v>
      </c>
      <c r="E47" s="219" t="s">
        <v>140</v>
      </c>
      <c r="F47" s="102" t="s">
        <v>11</v>
      </c>
      <c r="G47" s="71" t="s">
        <v>40</v>
      </c>
      <c r="H47" s="256">
        <v>44713</v>
      </c>
    </row>
    <row r="48" spans="2:8" ht="34.5" x14ac:dyDescent="0.25">
      <c r="B48" s="273"/>
      <c r="C48" s="212"/>
      <c r="D48" s="251"/>
      <c r="E48" s="208"/>
      <c r="F48" s="66" t="s">
        <v>14</v>
      </c>
      <c r="G48" s="89" t="s">
        <v>65</v>
      </c>
      <c r="H48" s="258"/>
    </row>
    <row r="49" spans="2:8" ht="22.5" x14ac:dyDescent="0.25">
      <c r="B49" s="273"/>
      <c r="C49" s="212"/>
      <c r="D49" s="251"/>
      <c r="E49" s="208"/>
      <c r="F49" s="85" t="s">
        <v>10</v>
      </c>
      <c r="G49" s="88"/>
      <c r="H49" s="256">
        <v>44866</v>
      </c>
    </row>
    <row r="50" spans="2:8" ht="35.25" customHeight="1" x14ac:dyDescent="0.25">
      <c r="B50" s="273"/>
      <c r="C50" s="249"/>
      <c r="D50" s="252"/>
      <c r="E50" s="275"/>
      <c r="F50" s="67" t="s">
        <v>15</v>
      </c>
      <c r="G50" s="90" t="s">
        <v>137</v>
      </c>
      <c r="H50" s="258"/>
    </row>
    <row r="51" spans="2:8" ht="34.5" customHeight="1" x14ac:dyDescent="0.25">
      <c r="B51" s="269" t="s">
        <v>141</v>
      </c>
      <c r="C51" s="211" t="s">
        <v>142</v>
      </c>
      <c r="D51" s="250" t="s">
        <v>143</v>
      </c>
      <c r="E51" s="259" t="s">
        <v>144</v>
      </c>
      <c r="F51" s="102" t="s">
        <v>11</v>
      </c>
      <c r="G51" s="71" t="s">
        <v>40</v>
      </c>
      <c r="H51" s="256">
        <v>44866</v>
      </c>
    </row>
    <row r="52" spans="2:8" ht="35.25" customHeight="1" x14ac:dyDescent="0.25">
      <c r="B52" s="269"/>
      <c r="C52" s="212"/>
      <c r="D52" s="251"/>
      <c r="E52" s="260"/>
      <c r="F52" s="85"/>
      <c r="G52" s="72" t="s">
        <v>65</v>
      </c>
      <c r="H52" s="262"/>
    </row>
    <row r="53" spans="2:8" ht="35.25" customHeight="1" x14ac:dyDescent="0.25">
      <c r="B53" s="269"/>
      <c r="C53" s="212"/>
      <c r="D53" s="251"/>
      <c r="E53" s="260"/>
      <c r="F53" s="100" t="s">
        <v>10</v>
      </c>
      <c r="G53" s="90" t="s">
        <v>145</v>
      </c>
      <c r="H53" s="262"/>
    </row>
    <row r="54" spans="2:8" ht="24" customHeight="1" x14ac:dyDescent="0.25">
      <c r="B54" s="269"/>
      <c r="C54" s="212"/>
      <c r="D54" s="251"/>
      <c r="E54" s="260"/>
      <c r="F54" s="185" t="s">
        <v>14</v>
      </c>
      <c r="G54" s="90" t="s">
        <v>117</v>
      </c>
      <c r="H54" s="257"/>
    </row>
    <row r="55" spans="2:8" ht="34.5" customHeight="1" x14ac:dyDescent="0.25">
      <c r="B55" s="269"/>
      <c r="C55" s="249"/>
      <c r="D55" s="252"/>
      <c r="E55" s="261"/>
      <c r="F55" s="76" t="s">
        <v>15</v>
      </c>
      <c r="G55" s="73" t="s">
        <v>137</v>
      </c>
      <c r="H55" s="258"/>
    </row>
    <row r="56" spans="2:8" ht="95.25" customHeight="1" x14ac:dyDescent="0.25">
      <c r="B56" s="269"/>
      <c r="C56" s="11" t="s">
        <v>146</v>
      </c>
      <c r="D56" s="10" t="s">
        <v>147</v>
      </c>
      <c r="E56" s="4" t="s">
        <v>148</v>
      </c>
      <c r="F56" s="101" t="s">
        <v>11</v>
      </c>
      <c r="G56" s="79" t="s">
        <v>40</v>
      </c>
      <c r="H56" s="123">
        <v>44866</v>
      </c>
    </row>
    <row r="57" spans="2:8" ht="100.5" customHeight="1" x14ac:dyDescent="0.25">
      <c r="B57" s="269"/>
      <c r="C57" s="26" t="s">
        <v>149</v>
      </c>
      <c r="D57" s="57" t="s">
        <v>150</v>
      </c>
      <c r="E57" s="44" t="s">
        <v>151</v>
      </c>
      <c r="F57" s="85" t="s">
        <v>11</v>
      </c>
      <c r="G57" s="71" t="s">
        <v>40</v>
      </c>
      <c r="H57" s="191">
        <v>44866</v>
      </c>
    </row>
    <row r="58" spans="2:8" ht="56.25" customHeight="1" x14ac:dyDescent="0.25">
      <c r="B58" s="269"/>
      <c r="C58" s="11" t="s">
        <v>152</v>
      </c>
      <c r="D58" s="10" t="s">
        <v>153</v>
      </c>
      <c r="E58" s="4" t="s">
        <v>154</v>
      </c>
      <c r="F58" s="50" t="s">
        <v>13</v>
      </c>
      <c r="G58" s="50" t="s">
        <v>77</v>
      </c>
      <c r="H58" s="123">
        <v>44835</v>
      </c>
    </row>
    <row r="59" spans="2:8" ht="39.75" customHeight="1" x14ac:dyDescent="0.25">
      <c r="B59" s="269"/>
      <c r="C59" s="11" t="s">
        <v>155</v>
      </c>
      <c r="D59" s="4" t="s">
        <v>156</v>
      </c>
      <c r="E59" s="39" t="s">
        <v>157</v>
      </c>
      <c r="F59" s="50" t="s">
        <v>13</v>
      </c>
      <c r="G59" s="50" t="s">
        <v>77</v>
      </c>
      <c r="H59" s="122">
        <v>44896</v>
      </c>
    </row>
  </sheetData>
  <autoFilter ref="B9:H9"/>
  <mergeCells count="75">
    <mergeCell ref="B36:B50"/>
    <mergeCell ref="C47:C50"/>
    <mergeCell ref="D47:D50"/>
    <mergeCell ref="E47:E50"/>
    <mergeCell ref="D39:D43"/>
    <mergeCell ref="C39:C43"/>
    <mergeCell ref="E39:E43"/>
    <mergeCell ref="C44:C46"/>
    <mergeCell ref="D44:D46"/>
    <mergeCell ref="E44:E46"/>
    <mergeCell ref="C37:C38"/>
    <mergeCell ref="D37:D38"/>
    <mergeCell ref="E12:E14"/>
    <mergeCell ref="H12:H14"/>
    <mergeCell ref="C19:C20"/>
    <mergeCell ref="D19:D20"/>
    <mergeCell ref="E19:E20"/>
    <mergeCell ref="F19:F20"/>
    <mergeCell ref="H19:H20"/>
    <mergeCell ref="C15:C18"/>
    <mergeCell ref="E15:E18"/>
    <mergeCell ref="D15:D18"/>
    <mergeCell ref="B7:H7"/>
    <mergeCell ref="B51:B59"/>
    <mergeCell ref="F8:G8"/>
    <mergeCell ref="C25:C27"/>
    <mergeCell ref="C10:C11"/>
    <mergeCell ref="D10:D11"/>
    <mergeCell ref="E10:E11"/>
    <mergeCell ref="F10:F11"/>
    <mergeCell ref="H10:H11"/>
    <mergeCell ref="C12:C14"/>
    <mergeCell ref="D12:D14"/>
    <mergeCell ref="B10:B35"/>
    <mergeCell ref="C33:C35"/>
    <mergeCell ref="D33:D35"/>
    <mergeCell ref="E33:E35"/>
    <mergeCell ref="H33:H35"/>
    <mergeCell ref="B2:H2"/>
    <mergeCell ref="C3:H3"/>
    <mergeCell ref="C4:H4"/>
    <mergeCell ref="C5:H5"/>
    <mergeCell ref="B6:H6"/>
    <mergeCell ref="C21:C22"/>
    <mergeCell ref="D21:D22"/>
    <mergeCell ref="E21:E22"/>
    <mergeCell ref="F21:F22"/>
    <mergeCell ref="H25:H26"/>
    <mergeCell ref="C23:C24"/>
    <mergeCell ref="D23:D24"/>
    <mergeCell ref="E23:E24"/>
    <mergeCell ref="F23:F24"/>
    <mergeCell ref="H23:H24"/>
    <mergeCell ref="H21:H22"/>
    <mergeCell ref="C28:C29"/>
    <mergeCell ref="D28:D29"/>
    <mergeCell ref="E28:E29"/>
    <mergeCell ref="H28:H29"/>
    <mergeCell ref="D25:D27"/>
    <mergeCell ref="E25:E27"/>
    <mergeCell ref="D51:D55"/>
    <mergeCell ref="C51:C55"/>
    <mergeCell ref="E51:E55"/>
    <mergeCell ref="H51:H55"/>
    <mergeCell ref="E37:E38"/>
    <mergeCell ref="H37:H38"/>
    <mergeCell ref="H47:H48"/>
    <mergeCell ref="H49:H50"/>
    <mergeCell ref="H39:H43"/>
    <mergeCell ref="H44:H46"/>
    <mergeCell ref="C30:C32"/>
    <mergeCell ref="D30:D32"/>
    <mergeCell ref="E30:E32"/>
    <mergeCell ref="G30:G32"/>
    <mergeCell ref="H30:H3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8"/>
  <sheetViews>
    <sheetView zoomScale="110" zoomScaleNormal="110" workbookViewId="0">
      <selection activeCell="G46" sqref="G46"/>
    </sheetView>
  </sheetViews>
  <sheetFormatPr baseColWidth="10" defaultColWidth="11.42578125" defaultRowHeight="11.25" x14ac:dyDescent="0.2"/>
  <cols>
    <col min="1" max="1" width="5" style="8" customWidth="1"/>
    <col min="2" max="2" width="20.140625" style="8" customWidth="1"/>
    <col min="3" max="3" width="5" style="15" customWidth="1"/>
    <col min="4" max="4" width="40.7109375" style="8" customWidth="1"/>
    <col min="5" max="5" width="28.7109375" style="17" customWidth="1"/>
    <col min="6" max="6" width="26" style="15" customWidth="1"/>
    <col min="7" max="7" width="26.5703125" style="15" customWidth="1"/>
    <col min="8" max="8" width="17.5703125" style="8" customWidth="1"/>
    <col min="9" max="16384" width="11.42578125" style="8"/>
  </cols>
  <sheetData>
    <row r="2" spans="2:8" x14ac:dyDescent="0.2">
      <c r="B2" s="241" t="s">
        <v>24</v>
      </c>
      <c r="C2" s="242"/>
      <c r="D2" s="242"/>
      <c r="E2" s="279"/>
      <c r="F2" s="279"/>
      <c r="G2" s="242"/>
      <c r="H2" s="243"/>
    </row>
    <row r="3" spans="2:8" x14ac:dyDescent="0.2">
      <c r="B3" s="3" t="s">
        <v>78</v>
      </c>
      <c r="C3" s="244" t="s">
        <v>26</v>
      </c>
      <c r="D3" s="245"/>
      <c r="E3" s="245"/>
      <c r="F3" s="245"/>
      <c r="G3" s="245"/>
      <c r="H3" s="246"/>
    </row>
    <row r="4" spans="2:8" x14ac:dyDescent="0.2">
      <c r="B4" s="3" t="s">
        <v>79</v>
      </c>
      <c r="C4" s="244" t="s">
        <v>28</v>
      </c>
      <c r="D4" s="245"/>
      <c r="E4" s="245"/>
      <c r="F4" s="245"/>
      <c r="G4" s="245"/>
      <c r="H4" s="246"/>
    </row>
    <row r="5" spans="2:8" x14ac:dyDescent="0.2">
      <c r="B5" s="3" t="s">
        <v>80</v>
      </c>
      <c r="C5" s="284" t="s">
        <v>158</v>
      </c>
      <c r="D5" s="285"/>
      <c r="E5" s="285"/>
      <c r="F5" s="285"/>
      <c r="G5" s="285"/>
      <c r="H5" s="286"/>
    </row>
    <row r="6" spans="2:8" x14ac:dyDescent="0.2">
      <c r="B6" s="280" t="s">
        <v>81</v>
      </c>
      <c r="C6" s="281"/>
      <c r="D6" s="281"/>
      <c r="E6" s="245"/>
      <c r="F6" s="245"/>
      <c r="G6" s="281"/>
      <c r="H6" s="282"/>
    </row>
    <row r="7" spans="2:8" x14ac:dyDescent="0.2">
      <c r="B7" s="268" t="s">
        <v>159</v>
      </c>
      <c r="C7" s="268"/>
      <c r="D7" s="268"/>
      <c r="E7" s="283"/>
      <c r="F7" s="283"/>
      <c r="G7" s="268"/>
      <c r="H7" s="268"/>
    </row>
    <row r="8" spans="2:8" ht="10.5" customHeight="1" x14ac:dyDescent="0.2">
      <c r="B8" s="143"/>
      <c r="C8" s="144"/>
      <c r="D8" s="145"/>
      <c r="E8" s="146"/>
      <c r="F8" s="287" t="s">
        <v>33</v>
      </c>
      <c r="G8" s="288"/>
      <c r="H8" s="147"/>
    </row>
    <row r="9" spans="2:8" ht="15" customHeight="1" x14ac:dyDescent="0.2">
      <c r="B9" s="148" t="s">
        <v>86</v>
      </c>
      <c r="C9" s="149"/>
      <c r="D9" s="150" t="s">
        <v>19</v>
      </c>
      <c r="E9" s="150" t="s">
        <v>20</v>
      </c>
      <c r="F9" s="151" t="s">
        <v>34</v>
      </c>
      <c r="G9" s="152" t="s">
        <v>35</v>
      </c>
      <c r="H9" s="150" t="s">
        <v>22</v>
      </c>
    </row>
    <row r="10" spans="2:8" ht="48.75" customHeight="1" x14ac:dyDescent="0.2">
      <c r="B10" s="273" t="s">
        <v>160</v>
      </c>
      <c r="C10" s="45" t="s">
        <v>161</v>
      </c>
      <c r="D10" s="142" t="s">
        <v>162</v>
      </c>
      <c r="E10" s="142" t="s">
        <v>163</v>
      </c>
      <c r="F10" s="78" t="s">
        <v>10</v>
      </c>
      <c r="G10" s="23" t="s">
        <v>96</v>
      </c>
      <c r="H10" s="123">
        <v>44835</v>
      </c>
    </row>
    <row r="11" spans="2:8" ht="29.25" customHeight="1" x14ac:dyDescent="0.2">
      <c r="B11" s="273"/>
      <c r="C11" s="276" t="s">
        <v>164</v>
      </c>
      <c r="D11" s="250" t="s">
        <v>165</v>
      </c>
      <c r="E11" s="259" t="s">
        <v>166</v>
      </c>
      <c r="F11" s="115"/>
      <c r="G11" s="293" t="s">
        <v>167</v>
      </c>
      <c r="H11" s="123">
        <v>44562</v>
      </c>
    </row>
    <row r="12" spans="2:8" ht="29.25" customHeight="1" x14ac:dyDescent="0.2">
      <c r="B12" s="273"/>
      <c r="C12" s="273"/>
      <c r="D12" s="251"/>
      <c r="E12" s="260"/>
      <c r="F12" s="89" t="s">
        <v>14</v>
      </c>
      <c r="G12" s="294"/>
      <c r="H12" s="123">
        <v>44652</v>
      </c>
    </row>
    <row r="13" spans="2:8" ht="24.75" customHeight="1" x14ac:dyDescent="0.2">
      <c r="B13" s="273"/>
      <c r="C13" s="273"/>
      <c r="D13" s="251"/>
      <c r="E13" s="260"/>
      <c r="F13" s="114"/>
      <c r="G13" s="294"/>
      <c r="H13" s="123">
        <v>44743</v>
      </c>
    </row>
    <row r="14" spans="2:8" ht="24.75" customHeight="1" x14ac:dyDescent="0.2">
      <c r="B14" s="273"/>
      <c r="C14" s="273"/>
      <c r="D14" s="251"/>
      <c r="E14" s="260"/>
      <c r="F14" s="116"/>
      <c r="G14" s="294"/>
      <c r="H14" s="123">
        <v>44835</v>
      </c>
    </row>
    <row r="15" spans="2:8" ht="22.5" customHeight="1" x14ac:dyDescent="0.2">
      <c r="B15" s="273"/>
      <c r="C15" s="276" t="s">
        <v>168</v>
      </c>
      <c r="D15" s="250" t="s">
        <v>169</v>
      </c>
      <c r="E15" s="259" t="s">
        <v>170</v>
      </c>
      <c r="F15" s="85" t="s">
        <v>14</v>
      </c>
      <c r="G15" s="71" t="s">
        <v>171</v>
      </c>
      <c r="H15" s="263">
        <v>44866</v>
      </c>
    </row>
    <row r="16" spans="2:8" ht="36.75" customHeight="1" x14ac:dyDescent="0.2">
      <c r="B16" s="273"/>
      <c r="C16" s="273"/>
      <c r="D16" s="251"/>
      <c r="E16" s="260"/>
      <c r="F16" s="102" t="s">
        <v>11</v>
      </c>
      <c r="G16" s="72" t="s">
        <v>65</v>
      </c>
      <c r="H16" s="262"/>
    </row>
    <row r="17" spans="2:8" ht="36.75" customHeight="1" x14ac:dyDescent="0.2">
      <c r="B17" s="273"/>
      <c r="C17" s="273"/>
      <c r="D17" s="251"/>
      <c r="E17" s="260"/>
      <c r="F17" s="85"/>
      <c r="G17" s="72" t="s">
        <v>40</v>
      </c>
      <c r="H17" s="262"/>
    </row>
    <row r="18" spans="2:8" ht="37.5" customHeight="1" x14ac:dyDescent="0.2">
      <c r="B18" s="273"/>
      <c r="C18" s="274"/>
      <c r="D18" s="252"/>
      <c r="E18" s="261"/>
      <c r="F18" s="85" t="s">
        <v>10</v>
      </c>
      <c r="G18" s="73" t="s">
        <v>172</v>
      </c>
      <c r="H18" s="264"/>
    </row>
    <row r="19" spans="2:8" ht="39.75" customHeight="1" x14ac:dyDescent="0.2">
      <c r="B19" s="273"/>
      <c r="C19" s="276" t="s">
        <v>173</v>
      </c>
      <c r="D19" s="277" t="s">
        <v>174</v>
      </c>
      <c r="E19" s="278" t="s">
        <v>175</v>
      </c>
      <c r="F19" s="112" t="s">
        <v>14</v>
      </c>
      <c r="G19" s="72" t="s">
        <v>101</v>
      </c>
      <c r="H19" s="124">
        <v>44743</v>
      </c>
    </row>
    <row r="20" spans="2:8" ht="48" customHeight="1" x14ac:dyDescent="0.2">
      <c r="B20" s="274"/>
      <c r="C20" s="274"/>
      <c r="D20" s="277"/>
      <c r="E20" s="278"/>
      <c r="F20" s="72" t="s">
        <v>11</v>
      </c>
      <c r="G20" s="72" t="s">
        <v>40</v>
      </c>
      <c r="H20" s="120">
        <v>44896</v>
      </c>
    </row>
    <row r="21" spans="2:8" ht="48" customHeight="1" x14ac:dyDescent="0.2">
      <c r="B21" s="273" t="s">
        <v>176</v>
      </c>
      <c r="C21" s="276" t="s">
        <v>177</v>
      </c>
      <c r="D21" s="250" t="s">
        <v>178</v>
      </c>
      <c r="E21" s="250" t="s">
        <v>179</v>
      </c>
      <c r="F21" s="113" t="s">
        <v>14</v>
      </c>
      <c r="G21" s="71" t="s">
        <v>101</v>
      </c>
      <c r="H21" s="263">
        <v>44866</v>
      </c>
    </row>
    <row r="22" spans="2:8" ht="42.75" customHeight="1" x14ac:dyDescent="0.2">
      <c r="B22" s="273"/>
      <c r="C22" s="274"/>
      <c r="D22" s="252"/>
      <c r="E22" s="252"/>
      <c r="F22" s="72"/>
      <c r="G22" s="66" t="s">
        <v>180</v>
      </c>
      <c r="H22" s="264"/>
    </row>
    <row r="23" spans="2:8" ht="57.75" customHeight="1" x14ac:dyDescent="0.2">
      <c r="B23" s="273"/>
      <c r="C23" s="276" t="s">
        <v>181</v>
      </c>
      <c r="D23" s="215" t="s">
        <v>182</v>
      </c>
      <c r="E23" s="215" t="s">
        <v>183</v>
      </c>
      <c r="F23" s="113" t="s">
        <v>14</v>
      </c>
      <c r="G23" s="65" t="s">
        <v>101</v>
      </c>
      <c r="H23" s="234">
        <v>44743</v>
      </c>
    </row>
    <row r="24" spans="2:8" ht="62.25" customHeight="1" x14ac:dyDescent="0.2">
      <c r="B24" s="273"/>
      <c r="C24" s="274"/>
      <c r="D24" s="265"/>
      <c r="E24" s="265"/>
      <c r="F24" s="72"/>
      <c r="G24" s="67" t="s">
        <v>180</v>
      </c>
      <c r="H24" s="272"/>
    </row>
    <row r="25" spans="2:8" ht="44.25" customHeight="1" x14ac:dyDescent="0.2">
      <c r="B25" s="274"/>
      <c r="C25" s="12" t="s">
        <v>184</v>
      </c>
      <c r="D25" s="9" t="s">
        <v>185</v>
      </c>
      <c r="E25" s="19" t="s">
        <v>186</v>
      </c>
      <c r="F25" s="112" t="s">
        <v>14</v>
      </c>
      <c r="G25" s="63" t="s">
        <v>101</v>
      </c>
      <c r="H25" s="122">
        <v>44682</v>
      </c>
    </row>
    <row r="26" spans="2:8" ht="41.25" customHeight="1" x14ac:dyDescent="0.2">
      <c r="B26" s="276" t="s">
        <v>187</v>
      </c>
      <c r="C26" s="12" t="s">
        <v>188</v>
      </c>
      <c r="D26" s="14" t="s">
        <v>189</v>
      </c>
      <c r="E26" s="18" t="s">
        <v>190</v>
      </c>
      <c r="F26" s="112" t="s">
        <v>14</v>
      </c>
      <c r="G26" s="36" t="s">
        <v>101</v>
      </c>
      <c r="H26" s="123">
        <v>44866</v>
      </c>
    </row>
    <row r="27" spans="2:8" ht="46.5" customHeight="1" x14ac:dyDescent="0.2">
      <c r="B27" s="273"/>
      <c r="C27" s="276" t="s">
        <v>191</v>
      </c>
      <c r="D27" s="215" t="s">
        <v>192</v>
      </c>
      <c r="E27" s="250" t="s">
        <v>193</v>
      </c>
      <c r="F27" s="112" t="s">
        <v>14</v>
      </c>
      <c r="G27" s="71" t="s">
        <v>194</v>
      </c>
      <c r="H27" s="256">
        <v>44774</v>
      </c>
    </row>
    <row r="28" spans="2:8" ht="42.75" customHeight="1" x14ac:dyDescent="0.2">
      <c r="B28" s="273"/>
      <c r="C28" s="274"/>
      <c r="D28" s="265"/>
      <c r="E28" s="252"/>
      <c r="F28" s="90" t="s">
        <v>11</v>
      </c>
      <c r="G28" s="193" t="s">
        <v>195</v>
      </c>
      <c r="H28" s="258"/>
    </row>
    <row r="29" spans="2:8" ht="55.5" customHeight="1" x14ac:dyDescent="0.2">
      <c r="B29" s="273"/>
      <c r="C29" s="12" t="s">
        <v>196</v>
      </c>
      <c r="D29" s="14" t="s">
        <v>197</v>
      </c>
      <c r="E29" s="18" t="s">
        <v>198</v>
      </c>
      <c r="F29" s="112" t="s">
        <v>14</v>
      </c>
      <c r="G29" s="36" t="s">
        <v>101</v>
      </c>
      <c r="H29" s="123">
        <v>44652</v>
      </c>
    </row>
    <row r="30" spans="2:8" ht="93" customHeight="1" x14ac:dyDescent="0.2">
      <c r="B30" s="273"/>
      <c r="C30" s="12" t="s">
        <v>199</v>
      </c>
      <c r="D30" s="16" t="s">
        <v>200</v>
      </c>
      <c r="E30" s="16" t="s">
        <v>201</v>
      </c>
      <c r="F30" s="112" t="s">
        <v>14</v>
      </c>
      <c r="G30" s="36" t="s">
        <v>101</v>
      </c>
      <c r="H30" s="123">
        <v>44835</v>
      </c>
    </row>
    <row r="31" spans="2:8" ht="42" customHeight="1" x14ac:dyDescent="0.2">
      <c r="B31" s="273"/>
      <c r="C31" s="12" t="s">
        <v>202</v>
      </c>
      <c r="D31" s="14" t="s">
        <v>203</v>
      </c>
      <c r="E31" s="14" t="s">
        <v>204</v>
      </c>
      <c r="F31" s="112" t="s">
        <v>14</v>
      </c>
      <c r="G31" s="48" t="s">
        <v>101</v>
      </c>
      <c r="H31" s="123">
        <v>44713</v>
      </c>
    </row>
    <row r="32" spans="2:8" ht="44.25" customHeight="1" x14ac:dyDescent="0.2">
      <c r="B32" s="273"/>
      <c r="C32" s="276" t="s">
        <v>205</v>
      </c>
      <c r="D32" s="250" t="s">
        <v>206</v>
      </c>
      <c r="E32" s="259" t="s">
        <v>207</v>
      </c>
      <c r="F32" s="112" t="s">
        <v>12</v>
      </c>
      <c r="G32" s="71" t="s">
        <v>208</v>
      </c>
      <c r="H32" s="263">
        <v>44713</v>
      </c>
    </row>
    <row r="33" spans="2:8" ht="34.5" customHeight="1" x14ac:dyDescent="0.2">
      <c r="B33" s="273"/>
      <c r="C33" s="273"/>
      <c r="D33" s="251"/>
      <c r="E33" s="260"/>
      <c r="F33" s="72" t="s">
        <v>14</v>
      </c>
      <c r="G33" s="72" t="s">
        <v>194</v>
      </c>
      <c r="H33" s="262"/>
    </row>
    <row r="34" spans="2:8" ht="21.75" customHeight="1" x14ac:dyDescent="0.2">
      <c r="B34" s="273"/>
      <c r="C34" s="274"/>
      <c r="D34" s="252"/>
      <c r="E34" s="261"/>
      <c r="F34" s="72" t="s">
        <v>11</v>
      </c>
      <c r="G34" s="73" t="s">
        <v>195</v>
      </c>
      <c r="H34" s="264"/>
    </row>
    <row r="35" spans="2:8" ht="36" customHeight="1" x14ac:dyDescent="0.2">
      <c r="B35" s="273"/>
      <c r="C35" s="276" t="s">
        <v>209</v>
      </c>
      <c r="D35" s="250" t="s">
        <v>210</v>
      </c>
      <c r="E35" s="259" t="s">
        <v>211</v>
      </c>
      <c r="F35" s="110" t="s">
        <v>14</v>
      </c>
      <c r="G35" s="68" t="s">
        <v>212</v>
      </c>
      <c r="H35" s="256">
        <v>44682</v>
      </c>
    </row>
    <row r="36" spans="2:8" ht="36" customHeight="1" x14ac:dyDescent="0.2">
      <c r="B36" s="274"/>
      <c r="C36" s="274"/>
      <c r="D36" s="252"/>
      <c r="E36" s="261"/>
      <c r="F36" s="111" t="s">
        <v>11</v>
      </c>
      <c r="G36" s="70" t="s">
        <v>213</v>
      </c>
      <c r="H36" s="258"/>
    </row>
    <row r="37" spans="2:8" ht="52.5" customHeight="1" x14ac:dyDescent="0.2">
      <c r="B37" s="12" t="s">
        <v>214</v>
      </c>
      <c r="C37" s="12" t="s">
        <v>215</v>
      </c>
      <c r="D37" s="14" t="s">
        <v>216</v>
      </c>
      <c r="E37" s="14" t="s">
        <v>217</v>
      </c>
      <c r="F37" s="63" t="s">
        <v>14</v>
      </c>
      <c r="G37" s="36" t="s">
        <v>101</v>
      </c>
      <c r="H37" s="123">
        <v>44774</v>
      </c>
    </row>
    <row r="38" spans="2:8" ht="39.75" customHeight="1" x14ac:dyDescent="0.2">
      <c r="B38" s="276" t="s">
        <v>218</v>
      </c>
      <c r="C38" s="269" t="s">
        <v>219</v>
      </c>
      <c r="D38" s="277" t="s">
        <v>220</v>
      </c>
      <c r="E38" s="289" t="s">
        <v>221</v>
      </c>
      <c r="F38" s="213" t="s">
        <v>14</v>
      </c>
      <c r="G38" s="213" t="s">
        <v>101</v>
      </c>
      <c r="H38" s="123">
        <v>44652</v>
      </c>
    </row>
    <row r="39" spans="2:8" ht="18" customHeight="1" x14ac:dyDescent="0.2">
      <c r="B39" s="273"/>
      <c r="C39" s="269"/>
      <c r="D39" s="277"/>
      <c r="E39" s="290"/>
      <c r="F39" s="214"/>
      <c r="G39" s="214"/>
      <c r="H39" s="123">
        <v>44743</v>
      </c>
    </row>
    <row r="40" spans="2:8" ht="18" customHeight="1" x14ac:dyDescent="0.2">
      <c r="B40" s="273"/>
      <c r="C40" s="269"/>
      <c r="D40" s="277"/>
      <c r="E40" s="290"/>
      <c r="F40" s="214"/>
      <c r="G40" s="214"/>
      <c r="H40" s="123">
        <v>44835</v>
      </c>
    </row>
    <row r="41" spans="2:8" ht="18.75" customHeight="1" x14ac:dyDescent="0.2">
      <c r="B41" s="273"/>
      <c r="C41" s="269"/>
      <c r="D41" s="277"/>
      <c r="E41" s="290"/>
      <c r="F41" s="236"/>
      <c r="G41" s="236"/>
      <c r="H41" s="123">
        <v>44927</v>
      </c>
    </row>
    <row r="42" spans="2:8" ht="39" customHeight="1" x14ac:dyDescent="0.2">
      <c r="B42" s="273"/>
      <c r="C42" s="276" t="s">
        <v>222</v>
      </c>
      <c r="D42" s="277" t="s">
        <v>223</v>
      </c>
      <c r="E42" s="291" t="s">
        <v>224</v>
      </c>
      <c r="F42" s="266" t="s">
        <v>10</v>
      </c>
      <c r="G42" s="253" t="s">
        <v>225</v>
      </c>
      <c r="H42" s="123">
        <v>44652</v>
      </c>
    </row>
    <row r="43" spans="2:8" ht="18.75" customHeight="1" x14ac:dyDescent="0.2">
      <c r="B43" s="273"/>
      <c r="C43" s="273"/>
      <c r="D43" s="277"/>
      <c r="E43" s="291"/>
      <c r="F43" s="295"/>
      <c r="G43" s="254"/>
      <c r="H43" s="123">
        <v>44743</v>
      </c>
    </row>
    <row r="44" spans="2:8" ht="18" customHeight="1" x14ac:dyDescent="0.2">
      <c r="B44" s="273"/>
      <c r="C44" s="273"/>
      <c r="D44" s="277"/>
      <c r="E44" s="291"/>
      <c r="F44" s="295"/>
      <c r="G44" s="254"/>
      <c r="H44" s="123">
        <v>44835</v>
      </c>
    </row>
    <row r="45" spans="2:8" ht="21" customHeight="1" x14ac:dyDescent="0.2">
      <c r="B45" s="273"/>
      <c r="C45" s="274"/>
      <c r="D45" s="277"/>
      <c r="E45" s="291"/>
      <c r="F45" s="267"/>
      <c r="G45" s="255"/>
      <c r="H45" s="123">
        <v>44927</v>
      </c>
    </row>
    <row r="46" spans="2:8" ht="42" customHeight="1" x14ac:dyDescent="0.2">
      <c r="B46" s="273"/>
      <c r="C46" s="11" t="s">
        <v>226</v>
      </c>
      <c r="D46" s="18" t="s">
        <v>227</v>
      </c>
      <c r="E46" s="10" t="s">
        <v>228</v>
      </c>
      <c r="F46" s="72" t="s">
        <v>10</v>
      </c>
      <c r="G46" s="23" t="s">
        <v>229</v>
      </c>
      <c r="H46" s="123">
        <v>44896</v>
      </c>
    </row>
    <row r="47" spans="2:8" ht="25.5" customHeight="1" x14ac:dyDescent="0.2">
      <c r="B47" s="273"/>
      <c r="C47" s="211" t="s">
        <v>230</v>
      </c>
      <c r="D47" s="250" t="s">
        <v>231</v>
      </c>
      <c r="E47" s="289" t="s">
        <v>232</v>
      </c>
      <c r="F47" s="253" t="s">
        <v>14</v>
      </c>
      <c r="G47" s="290" t="s">
        <v>101</v>
      </c>
      <c r="H47" s="123">
        <v>44743</v>
      </c>
    </row>
    <row r="48" spans="2:8" ht="29.25" customHeight="1" x14ac:dyDescent="0.2">
      <c r="B48" s="274"/>
      <c r="C48" s="249"/>
      <c r="D48" s="292"/>
      <c r="E48" s="289"/>
      <c r="F48" s="255"/>
      <c r="G48" s="290"/>
      <c r="H48" s="123">
        <v>44927</v>
      </c>
    </row>
  </sheetData>
  <autoFilter ref="B9:H9"/>
  <mergeCells count="57">
    <mergeCell ref="H35:H36"/>
    <mergeCell ref="D27:D28"/>
    <mergeCell ref="E27:E28"/>
    <mergeCell ref="H27:H28"/>
    <mergeCell ref="E32:E34"/>
    <mergeCell ref="H32:H34"/>
    <mergeCell ref="D35:D36"/>
    <mergeCell ref="E35:E36"/>
    <mergeCell ref="G47:G48"/>
    <mergeCell ref="G42:G45"/>
    <mergeCell ref="G11:G14"/>
    <mergeCell ref="G38:G41"/>
    <mergeCell ref="F38:F41"/>
    <mergeCell ref="F42:F45"/>
    <mergeCell ref="F47:F48"/>
    <mergeCell ref="D38:D41"/>
    <mergeCell ref="E38:E41"/>
    <mergeCell ref="C38:C41"/>
    <mergeCell ref="B38:B48"/>
    <mergeCell ref="C47:C48"/>
    <mergeCell ref="C42:C45"/>
    <mergeCell ref="D42:D45"/>
    <mergeCell ref="E42:E45"/>
    <mergeCell ref="D47:D48"/>
    <mergeCell ref="E47:E48"/>
    <mergeCell ref="H23:H24"/>
    <mergeCell ref="C19:C20"/>
    <mergeCell ref="C15:C18"/>
    <mergeCell ref="B2:H2"/>
    <mergeCell ref="B6:H6"/>
    <mergeCell ref="B7:H7"/>
    <mergeCell ref="C3:H3"/>
    <mergeCell ref="C4:H4"/>
    <mergeCell ref="C5:H5"/>
    <mergeCell ref="F8:G8"/>
    <mergeCell ref="B10:B20"/>
    <mergeCell ref="D11:D14"/>
    <mergeCell ref="C11:C14"/>
    <mergeCell ref="E11:E14"/>
    <mergeCell ref="D15:D18"/>
    <mergeCell ref="E15:E18"/>
    <mergeCell ref="B26:B36"/>
    <mergeCell ref="C35:C36"/>
    <mergeCell ref="C32:C34"/>
    <mergeCell ref="D32:D34"/>
    <mergeCell ref="H15:H18"/>
    <mergeCell ref="D21:D22"/>
    <mergeCell ref="D19:D20"/>
    <mergeCell ref="E19:E20"/>
    <mergeCell ref="C27:C28"/>
    <mergeCell ref="B21:B25"/>
    <mergeCell ref="C21:C22"/>
    <mergeCell ref="E21:E22"/>
    <mergeCell ref="H21:H22"/>
    <mergeCell ref="C23:C24"/>
    <mergeCell ref="D23:D24"/>
    <mergeCell ref="E23:E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zoomScale="112" zoomScaleNormal="112" workbookViewId="0">
      <selection activeCell="F14" sqref="F14:F16"/>
    </sheetView>
  </sheetViews>
  <sheetFormatPr baseColWidth="10" defaultColWidth="11.42578125" defaultRowHeight="11.25" x14ac:dyDescent="0.2"/>
  <cols>
    <col min="1" max="1" width="4" style="1" customWidth="1"/>
    <col min="2" max="2" width="19.85546875" style="1" customWidth="1"/>
    <col min="3" max="3" width="15" style="1" customWidth="1"/>
    <col min="4" max="4" width="3.7109375" style="24" customWidth="1"/>
    <col min="5" max="5" width="27.5703125" style="1" customWidth="1"/>
    <col min="6" max="6" width="22.28515625" style="1" customWidth="1"/>
    <col min="7" max="7" width="22.7109375" style="21" customWidth="1"/>
    <col min="8" max="8" width="31" style="24" customWidth="1"/>
    <col min="9" max="9" width="17.85546875" style="62" customWidth="1"/>
    <col min="10" max="10" width="24.28515625" style="1" bestFit="1" customWidth="1"/>
    <col min="11" max="16384" width="11.42578125" style="1"/>
  </cols>
  <sheetData>
    <row r="2" spans="2:10" x14ac:dyDescent="0.2">
      <c r="B2" s="327" t="s">
        <v>24</v>
      </c>
      <c r="C2" s="327"/>
      <c r="D2" s="327"/>
      <c r="E2" s="327"/>
      <c r="F2" s="327"/>
      <c r="G2" s="327"/>
      <c r="H2" s="327"/>
      <c r="I2" s="327"/>
      <c r="J2" s="20"/>
    </row>
    <row r="3" spans="2:10" x14ac:dyDescent="0.2">
      <c r="B3" s="22" t="s">
        <v>25</v>
      </c>
      <c r="C3" s="328" t="s">
        <v>26</v>
      </c>
      <c r="D3" s="328"/>
      <c r="E3" s="328"/>
      <c r="F3" s="328"/>
      <c r="G3" s="328"/>
      <c r="H3" s="328"/>
      <c r="I3" s="328"/>
      <c r="J3" s="20"/>
    </row>
    <row r="4" spans="2:10" x14ac:dyDescent="0.2">
      <c r="B4" s="22" t="s">
        <v>27</v>
      </c>
      <c r="C4" s="328" t="s">
        <v>28</v>
      </c>
      <c r="D4" s="328"/>
      <c r="E4" s="328"/>
      <c r="F4" s="328"/>
      <c r="G4" s="328"/>
      <c r="H4" s="328"/>
      <c r="I4" s="328"/>
      <c r="J4" s="21"/>
    </row>
    <row r="5" spans="2:10" x14ac:dyDescent="0.2">
      <c r="B5" s="22" t="s">
        <v>29</v>
      </c>
      <c r="C5" s="328" t="s">
        <v>30</v>
      </c>
      <c r="D5" s="328"/>
      <c r="E5" s="328"/>
      <c r="F5" s="328"/>
      <c r="G5" s="328"/>
      <c r="H5" s="328"/>
      <c r="I5" s="328"/>
      <c r="J5" s="21"/>
    </row>
    <row r="6" spans="2:10" x14ac:dyDescent="0.2">
      <c r="B6" s="329" t="s">
        <v>31</v>
      </c>
      <c r="C6" s="329"/>
      <c r="D6" s="329"/>
      <c r="E6" s="329"/>
      <c r="F6" s="329"/>
      <c r="G6" s="329"/>
      <c r="H6" s="329"/>
      <c r="I6" s="329"/>
    </row>
    <row r="7" spans="2:10" x14ac:dyDescent="0.2">
      <c r="B7" s="330" t="s">
        <v>233</v>
      </c>
      <c r="C7" s="330"/>
      <c r="D7" s="330"/>
      <c r="E7" s="330"/>
      <c r="F7" s="330"/>
      <c r="G7" s="329"/>
      <c r="H7" s="329"/>
      <c r="I7" s="329"/>
    </row>
    <row r="8" spans="2:10" s="24" customFormat="1" ht="10.5" customHeight="1" x14ac:dyDescent="0.2">
      <c r="B8" s="165"/>
      <c r="C8" s="165"/>
      <c r="D8" s="167"/>
      <c r="E8" s="165"/>
      <c r="F8" s="163"/>
      <c r="G8" s="334" t="s">
        <v>33</v>
      </c>
      <c r="H8" s="335"/>
      <c r="I8" s="162"/>
    </row>
    <row r="9" spans="2:10" s="24" customFormat="1" ht="15" customHeight="1" x14ac:dyDescent="0.2">
      <c r="B9" s="166" t="s">
        <v>86</v>
      </c>
      <c r="C9" s="166" t="s">
        <v>234</v>
      </c>
      <c r="D9" s="168"/>
      <c r="E9" s="169" t="s">
        <v>19</v>
      </c>
      <c r="F9" s="164" t="s">
        <v>20</v>
      </c>
      <c r="G9" s="170" t="s">
        <v>34</v>
      </c>
      <c r="H9" s="91" t="s">
        <v>35</v>
      </c>
      <c r="I9" s="164" t="s">
        <v>22</v>
      </c>
    </row>
    <row r="10" spans="2:10" ht="54" customHeight="1" x14ac:dyDescent="0.2">
      <c r="B10" s="302" t="s">
        <v>235</v>
      </c>
      <c r="C10" s="308" t="s">
        <v>236</v>
      </c>
      <c r="D10" s="322" t="s">
        <v>237</v>
      </c>
      <c r="E10" s="251" t="s">
        <v>238</v>
      </c>
      <c r="F10" s="251" t="s">
        <v>239</v>
      </c>
      <c r="G10" s="325" t="s">
        <v>11</v>
      </c>
      <c r="H10" s="71" t="s">
        <v>240</v>
      </c>
      <c r="I10" s="263">
        <v>44866</v>
      </c>
    </row>
    <row r="11" spans="2:10" ht="42" customHeight="1" x14ac:dyDescent="0.2">
      <c r="B11" s="331"/>
      <c r="C11" s="308"/>
      <c r="D11" s="302"/>
      <c r="E11" s="252"/>
      <c r="F11" s="252"/>
      <c r="G11" s="326"/>
      <c r="H11" s="73" t="s">
        <v>241</v>
      </c>
      <c r="I11" s="264"/>
      <c r="J11" s="118"/>
    </row>
    <row r="12" spans="2:10" ht="30" customHeight="1" x14ac:dyDescent="0.2">
      <c r="B12" s="331"/>
      <c r="C12" s="308"/>
      <c r="D12" s="301" t="s">
        <v>242</v>
      </c>
      <c r="E12" s="323" t="s">
        <v>243</v>
      </c>
      <c r="F12" s="250" t="s">
        <v>244</v>
      </c>
      <c r="G12" s="325" t="s">
        <v>11</v>
      </c>
      <c r="H12" s="254" t="s">
        <v>245</v>
      </c>
      <c r="I12" s="123">
        <v>44713</v>
      </c>
    </row>
    <row r="13" spans="2:10" ht="46.5" customHeight="1" x14ac:dyDescent="0.2">
      <c r="B13" s="331"/>
      <c r="C13" s="308"/>
      <c r="D13" s="302"/>
      <c r="E13" s="317"/>
      <c r="F13" s="252"/>
      <c r="G13" s="326"/>
      <c r="H13" s="254"/>
      <c r="I13" s="123">
        <v>44866</v>
      </c>
    </row>
    <row r="14" spans="2:10" ht="46.5" customHeight="1" x14ac:dyDescent="0.2">
      <c r="B14" s="331"/>
      <c r="C14" s="308"/>
      <c r="D14" s="301" t="s">
        <v>246</v>
      </c>
      <c r="E14" s="250" t="s">
        <v>247</v>
      </c>
      <c r="F14" s="259" t="s">
        <v>248</v>
      </c>
      <c r="G14" s="198" t="s">
        <v>11</v>
      </c>
      <c r="H14" s="71" t="s">
        <v>40</v>
      </c>
      <c r="I14" s="263">
        <v>44866</v>
      </c>
    </row>
    <row r="15" spans="2:10" ht="46.5" customHeight="1" x14ac:dyDescent="0.2">
      <c r="B15" s="331"/>
      <c r="C15" s="308"/>
      <c r="D15" s="322"/>
      <c r="E15" s="251"/>
      <c r="F15" s="260"/>
      <c r="G15" s="199"/>
      <c r="H15" s="72" t="s">
        <v>241</v>
      </c>
      <c r="I15" s="262"/>
    </row>
    <row r="16" spans="2:10" ht="27.75" customHeight="1" x14ac:dyDescent="0.2">
      <c r="B16" s="331"/>
      <c r="C16" s="308"/>
      <c r="D16" s="302"/>
      <c r="E16" s="252"/>
      <c r="F16" s="261"/>
      <c r="G16" s="200" t="s">
        <v>14</v>
      </c>
      <c r="H16" s="73" t="s">
        <v>171</v>
      </c>
      <c r="I16" s="264"/>
    </row>
    <row r="17" spans="2:10" ht="63" customHeight="1" x14ac:dyDescent="0.2">
      <c r="B17" s="331"/>
      <c r="C17" s="308"/>
      <c r="D17" s="301" t="s">
        <v>249</v>
      </c>
      <c r="E17" s="250" t="s">
        <v>250</v>
      </c>
      <c r="F17" s="259" t="s">
        <v>251</v>
      </c>
      <c r="G17" s="115" t="s">
        <v>10</v>
      </c>
      <c r="H17" s="69" t="s">
        <v>252</v>
      </c>
      <c r="I17" s="256">
        <v>44713</v>
      </c>
    </row>
    <row r="18" spans="2:10" ht="68.25" customHeight="1" x14ac:dyDescent="0.2">
      <c r="B18" s="331"/>
      <c r="C18" s="308"/>
      <c r="D18" s="302"/>
      <c r="E18" s="252"/>
      <c r="F18" s="261"/>
      <c r="G18" s="116" t="s">
        <v>11</v>
      </c>
      <c r="H18" s="70" t="s">
        <v>195</v>
      </c>
      <c r="I18" s="258"/>
    </row>
    <row r="19" spans="2:10" ht="81" customHeight="1" x14ac:dyDescent="0.2">
      <c r="B19" s="331"/>
      <c r="C19" s="308"/>
      <c r="D19" s="28" t="s">
        <v>253</v>
      </c>
      <c r="E19" s="10" t="s">
        <v>254</v>
      </c>
      <c r="F19" s="10" t="s">
        <v>255</v>
      </c>
      <c r="G19" s="79" t="s">
        <v>10</v>
      </c>
      <c r="H19" s="23" t="s">
        <v>256</v>
      </c>
      <c r="I19" s="123">
        <v>44896</v>
      </c>
      <c r="J19" s="117"/>
    </row>
    <row r="20" spans="2:10" ht="36.75" customHeight="1" x14ac:dyDescent="0.2">
      <c r="B20" s="331"/>
      <c r="C20" s="308"/>
      <c r="D20" s="301" t="s">
        <v>257</v>
      </c>
      <c r="E20" s="250" t="s">
        <v>258</v>
      </c>
      <c r="F20" s="259" t="s">
        <v>259</v>
      </c>
      <c r="G20" s="186" t="s">
        <v>11</v>
      </c>
      <c r="H20" s="68" t="s">
        <v>241</v>
      </c>
      <c r="I20" s="256">
        <v>44866</v>
      </c>
    </row>
    <row r="21" spans="2:10" ht="36.75" customHeight="1" x14ac:dyDescent="0.2">
      <c r="B21" s="331"/>
      <c r="C21" s="308"/>
      <c r="D21" s="322"/>
      <c r="E21" s="251"/>
      <c r="F21" s="260"/>
      <c r="G21" s="192"/>
      <c r="H21" s="69" t="s">
        <v>40</v>
      </c>
      <c r="I21" s="257"/>
    </row>
    <row r="22" spans="2:10" ht="33.75" customHeight="1" x14ac:dyDescent="0.2">
      <c r="B22" s="331"/>
      <c r="C22" s="308"/>
      <c r="D22" s="322"/>
      <c r="E22" s="251"/>
      <c r="F22" s="260"/>
      <c r="G22" s="72" t="s">
        <v>14</v>
      </c>
      <c r="H22" s="69" t="s">
        <v>260</v>
      </c>
      <c r="I22" s="257"/>
    </row>
    <row r="23" spans="2:10" ht="33.75" customHeight="1" x14ac:dyDescent="0.2">
      <c r="B23" s="331"/>
      <c r="C23" s="308"/>
      <c r="D23" s="302"/>
      <c r="E23" s="252"/>
      <c r="F23" s="261"/>
      <c r="G23" s="193" t="s">
        <v>10</v>
      </c>
      <c r="H23" s="69" t="s">
        <v>124</v>
      </c>
      <c r="I23" s="258"/>
    </row>
    <row r="24" spans="2:10" ht="40.5" customHeight="1" x14ac:dyDescent="0.2">
      <c r="B24" s="331"/>
      <c r="C24" s="308"/>
      <c r="D24" s="301" t="s">
        <v>261</v>
      </c>
      <c r="E24" s="250" t="s">
        <v>262</v>
      </c>
      <c r="F24" s="259" t="s">
        <v>263</v>
      </c>
      <c r="G24" s="96" t="s">
        <v>11</v>
      </c>
      <c r="H24" s="68" t="s">
        <v>241</v>
      </c>
      <c r="I24" s="256">
        <v>44866</v>
      </c>
    </row>
    <row r="25" spans="2:10" ht="23.25" customHeight="1" x14ac:dyDescent="0.2">
      <c r="B25" s="331"/>
      <c r="C25" s="308"/>
      <c r="D25" s="302"/>
      <c r="E25" s="252"/>
      <c r="F25" s="261"/>
      <c r="G25" s="73" t="s">
        <v>14</v>
      </c>
      <c r="H25" s="70" t="s">
        <v>260</v>
      </c>
      <c r="I25" s="258"/>
    </row>
    <row r="26" spans="2:10" ht="27" customHeight="1" x14ac:dyDescent="0.2">
      <c r="B26" s="331"/>
      <c r="C26" s="308"/>
      <c r="D26" s="301" t="s">
        <v>264</v>
      </c>
      <c r="E26" s="323" t="s">
        <v>265</v>
      </c>
      <c r="F26" s="250" t="s">
        <v>266</v>
      </c>
      <c r="G26" s="254" t="s">
        <v>14</v>
      </c>
      <c r="H26" s="290" t="s">
        <v>101</v>
      </c>
      <c r="I26" s="123">
        <v>44652</v>
      </c>
    </row>
    <row r="27" spans="2:10" ht="20.25" customHeight="1" x14ac:dyDescent="0.2">
      <c r="B27" s="331"/>
      <c r="C27" s="308"/>
      <c r="D27" s="322"/>
      <c r="E27" s="324"/>
      <c r="F27" s="251"/>
      <c r="G27" s="254"/>
      <c r="H27" s="290"/>
      <c r="I27" s="123">
        <v>44743</v>
      </c>
    </row>
    <row r="28" spans="2:10" ht="19.5" customHeight="1" x14ac:dyDescent="0.2">
      <c r="B28" s="331"/>
      <c r="C28" s="308"/>
      <c r="D28" s="322"/>
      <c r="E28" s="324"/>
      <c r="F28" s="251"/>
      <c r="G28" s="254"/>
      <c r="H28" s="290"/>
      <c r="I28" s="123">
        <v>44835</v>
      </c>
    </row>
    <row r="29" spans="2:10" ht="23.25" customHeight="1" x14ac:dyDescent="0.2">
      <c r="B29" s="331"/>
      <c r="C29" s="309"/>
      <c r="D29" s="302"/>
      <c r="E29" s="317"/>
      <c r="F29" s="252"/>
      <c r="G29" s="255"/>
      <c r="H29" s="290"/>
      <c r="I29" s="123">
        <v>44927</v>
      </c>
    </row>
    <row r="30" spans="2:10" ht="70.5" customHeight="1" x14ac:dyDescent="0.2">
      <c r="B30" s="331"/>
      <c r="C30" s="307" t="s">
        <v>267</v>
      </c>
      <c r="D30" s="41" t="s">
        <v>268</v>
      </c>
      <c r="E30" s="10" t="s">
        <v>269</v>
      </c>
      <c r="F30" s="10" t="s">
        <v>270</v>
      </c>
      <c r="G30" s="103" t="s">
        <v>11</v>
      </c>
      <c r="H30" s="23" t="s">
        <v>241</v>
      </c>
      <c r="I30" s="123">
        <v>44593</v>
      </c>
    </row>
    <row r="31" spans="2:10" ht="70.5" customHeight="1" x14ac:dyDescent="0.2">
      <c r="B31" s="331"/>
      <c r="C31" s="308"/>
      <c r="D31" s="41" t="s">
        <v>271</v>
      </c>
      <c r="E31" s="10" t="s">
        <v>272</v>
      </c>
      <c r="F31" s="10" t="s">
        <v>273</v>
      </c>
      <c r="G31" s="103" t="s">
        <v>11</v>
      </c>
      <c r="H31" s="23" t="s">
        <v>40</v>
      </c>
      <c r="I31" s="123">
        <v>44866</v>
      </c>
    </row>
    <row r="32" spans="2:10" ht="36.75" customHeight="1" x14ac:dyDescent="0.2">
      <c r="B32" s="331"/>
      <c r="C32" s="308"/>
      <c r="D32" s="310" t="s">
        <v>274</v>
      </c>
      <c r="E32" s="250" t="s">
        <v>275</v>
      </c>
      <c r="F32" s="259" t="s">
        <v>276</v>
      </c>
      <c r="G32" s="71" t="s">
        <v>10</v>
      </c>
      <c r="H32" s="68" t="s">
        <v>256</v>
      </c>
      <c r="I32" s="256">
        <v>44774</v>
      </c>
    </row>
    <row r="33" spans="2:9" ht="35.25" customHeight="1" x14ac:dyDescent="0.2">
      <c r="B33" s="331"/>
      <c r="C33" s="308"/>
      <c r="D33" s="312"/>
      <c r="E33" s="252"/>
      <c r="F33" s="261"/>
      <c r="G33" s="97" t="s">
        <v>11</v>
      </c>
      <c r="H33" s="69" t="s">
        <v>195</v>
      </c>
      <c r="I33" s="258"/>
    </row>
    <row r="34" spans="2:9" ht="27" customHeight="1" x14ac:dyDescent="0.2">
      <c r="B34" s="331"/>
      <c r="C34" s="308"/>
      <c r="D34" s="310" t="s">
        <v>277</v>
      </c>
      <c r="E34" s="250" t="s">
        <v>278</v>
      </c>
      <c r="F34" s="250" t="s">
        <v>279</v>
      </c>
      <c r="G34" s="320" t="s">
        <v>11</v>
      </c>
      <c r="H34" s="71" t="s">
        <v>40</v>
      </c>
      <c r="I34" s="263">
        <v>44713</v>
      </c>
    </row>
    <row r="35" spans="2:9" ht="39" customHeight="1" x14ac:dyDescent="0.2">
      <c r="B35" s="331"/>
      <c r="C35" s="308"/>
      <c r="D35" s="312"/>
      <c r="E35" s="252"/>
      <c r="F35" s="252"/>
      <c r="G35" s="321"/>
      <c r="H35" s="73" t="s">
        <v>241</v>
      </c>
      <c r="I35" s="264"/>
    </row>
    <row r="36" spans="2:9" ht="29.25" customHeight="1" x14ac:dyDescent="0.2">
      <c r="B36" s="331"/>
      <c r="C36" s="308"/>
      <c r="D36" s="310" t="s">
        <v>280</v>
      </c>
      <c r="E36" s="250" t="s">
        <v>281</v>
      </c>
      <c r="F36" s="259" t="s">
        <v>282</v>
      </c>
      <c r="G36" s="183" t="s">
        <v>11</v>
      </c>
      <c r="H36" s="72" t="s">
        <v>40</v>
      </c>
      <c r="I36" s="263">
        <v>44896</v>
      </c>
    </row>
    <row r="37" spans="2:9" ht="27.75" customHeight="1" x14ac:dyDescent="0.2">
      <c r="B37" s="331"/>
      <c r="C37" s="308"/>
      <c r="D37" s="311"/>
      <c r="E37" s="251"/>
      <c r="F37" s="260"/>
      <c r="G37" s="102" t="s">
        <v>15</v>
      </c>
      <c r="H37" s="72" t="s">
        <v>283</v>
      </c>
      <c r="I37" s="262"/>
    </row>
    <row r="38" spans="2:9" ht="33" customHeight="1" x14ac:dyDescent="0.2">
      <c r="B38" s="331"/>
      <c r="C38" s="308"/>
      <c r="D38" s="310" t="s">
        <v>284</v>
      </c>
      <c r="E38" s="250" t="s">
        <v>285</v>
      </c>
      <c r="F38" s="259" t="s">
        <v>286</v>
      </c>
      <c r="G38" s="75" t="s">
        <v>14</v>
      </c>
      <c r="H38" s="71" t="s">
        <v>287</v>
      </c>
      <c r="I38" s="263">
        <v>44713</v>
      </c>
    </row>
    <row r="39" spans="2:9" ht="43.5" customHeight="1" x14ac:dyDescent="0.2">
      <c r="B39" s="331"/>
      <c r="C39" s="309"/>
      <c r="D39" s="312"/>
      <c r="E39" s="252"/>
      <c r="F39" s="261"/>
      <c r="G39" s="106" t="s">
        <v>11</v>
      </c>
      <c r="H39" s="70" t="s">
        <v>241</v>
      </c>
      <c r="I39" s="264"/>
    </row>
    <row r="40" spans="2:9" ht="135" customHeight="1" x14ac:dyDescent="0.2">
      <c r="B40" s="331"/>
      <c r="C40" s="307" t="s">
        <v>288</v>
      </c>
      <c r="D40" s="41" t="s">
        <v>289</v>
      </c>
      <c r="E40" s="10" t="s">
        <v>290</v>
      </c>
      <c r="F40" s="10" t="s">
        <v>291</v>
      </c>
      <c r="G40" s="10" t="s">
        <v>11</v>
      </c>
      <c r="H40" s="25" t="s">
        <v>241</v>
      </c>
      <c r="I40" s="123">
        <v>44774</v>
      </c>
    </row>
    <row r="41" spans="2:9" ht="33" customHeight="1" x14ac:dyDescent="0.2">
      <c r="B41" s="331"/>
      <c r="C41" s="308"/>
      <c r="D41" s="310" t="s">
        <v>292</v>
      </c>
      <c r="E41" s="250" t="s">
        <v>293</v>
      </c>
      <c r="F41" s="259" t="s">
        <v>294</v>
      </c>
      <c r="G41" s="71" t="s">
        <v>14</v>
      </c>
      <c r="H41" s="68" t="s">
        <v>212</v>
      </c>
      <c r="I41" s="256">
        <v>44713</v>
      </c>
    </row>
    <row r="42" spans="2:9" ht="22.5" x14ac:dyDescent="0.2">
      <c r="B42" s="331"/>
      <c r="C42" s="309"/>
      <c r="D42" s="312"/>
      <c r="E42" s="252"/>
      <c r="F42" s="261"/>
      <c r="G42" s="106" t="s">
        <v>11</v>
      </c>
      <c r="H42" s="69" t="s">
        <v>213</v>
      </c>
      <c r="I42" s="258"/>
    </row>
    <row r="43" spans="2:9" ht="31.5" customHeight="1" x14ac:dyDescent="0.2">
      <c r="B43" s="332"/>
      <c r="C43" s="307" t="s">
        <v>295</v>
      </c>
      <c r="D43" s="310" t="s">
        <v>296</v>
      </c>
      <c r="E43" s="313" t="s">
        <v>297</v>
      </c>
      <c r="F43" s="296" t="s">
        <v>298</v>
      </c>
      <c r="G43" s="109"/>
      <c r="H43" s="107" t="s">
        <v>299</v>
      </c>
      <c r="I43" s="300">
        <v>44713</v>
      </c>
    </row>
    <row r="44" spans="2:9" ht="21.75" customHeight="1" x14ac:dyDescent="0.2">
      <c r="B44" s="332"/>
      <c r="C44" s="308"/>
      <c r="D44" s="311"/>
      <c r="E44" s="314"/>
      <c r="F44" s="297"/>
      <c r="G44" s="92" t="s">
        <v>14</v>
      </c>
      <c r="H44" s="108" t="s">
        <v>300</v>
      </c>
      <c r="I44" s="300"/>
    </row>
    <row r="45" spans="2:9" ht="40.5" customHeight="1" x14ac:dyDescent="0.2">
      <c r="B45" s="332"/>
      <c r="C45" s="308"/>
      <c r="D45" s="311"/>
      <c r="E45" s="314"/>
      <c r="F45" s="297"/>
      <c r="G45" s="105" t="s">
        <v>11</v>
      </c>
      <c r="H45" s="108" t="s">
        <v>40</v>
      </c>
      <c r="I45" s="299">
        <v>44866</v>
      </c>
    </row>
    <row r="46" spans="2:9" ht="28.5" customHeight="1" x14ac:dyDescent="0.2">
      <c r="B46" s="332"/>
      <c r="C46" s="309"/>
      <c r="D46" s="312"/>
      <c r="E46" s="315"/>
      <c r="F46" s="298"/>
      <c r="G46" s="104"/>
      <c r="H46" s="108" t="s">
        <v>301</v>
      </c>
      <c r="I46" s="299"/>
    </row>
    <row r="47" spans="2:9" ht="40.5" customHeight="1" x14ac:dyDescent="0.2">
      <c r="B47" s="332"/>
      <c r="C47" s="336" t="s">
        <v>302</v>
      </c>
      <c r="D47" s="316" t="s">
        <v>303</v>
      </c>
      <c r="E47" s="317" t="s">
        <v>304</v>
      </c>
      <c r="F47" s="318" t="s">
        <v>305</v>
      </c>
      <c r="G47" s="96" t="s">
        <v>11</v>
      </c>
      <c r="H47" s="71" t="s">
        <v>40</v>
      </c>
      <c r="I47" s="121">
        <v>44713</v>
      </c>
    </row>
    <row r="48" spans="2:9" ht="40.5" customHeight="1" x14ac:dyDescent="0.2">
      <c r="B48" s="333"/>
      <c r="C48" s="337"/>
      <c r="D48" s="316"/>
      <c r="E48" s="291"/>
      <c r="F48" s="319"/>
      <c r="G48" s="76" t="s">
        <v>14</v>
      </c>
      <c r="H48" s="72" t="s">
        <v>171</v>
      </c>
      <c r="I48" s="124">
        <v>44866</v>
      </c>
    </row>
    <row r="49" spans="2:9" ht="33" customHeight="1" x14ac:dyDescent="0.2">
      <c r="B49" s="301" t="s">
        <v>306</v>
      </c>
      <c r="C49" s="303" t="s">
        <v>307</v>
      </c>
      <c r="D49" s="301" t="s">
        <v>308</v>
      </c>
      <c r="E49" s="250" t="s">
        <v>309</v>
      </c>
      <c r="F49" s="305" t="s">
        <v>310</v>
      </c>
      <c r="G49" s="253" t="s">
        <v>11</v>
      </c>
      <c r="H49" s="71" t="s">
        <v>40</v>
      </c>
      <c r="I49" s="256">
        <v>44621</v>
      </c>
    </row>
    <row r="50" spans="2:9" ht="33.75" customHeight="1" x14ac:dyDescent="0.2">
      <c r="B50" s="302"/>
      <c r="C50" s="304"/>
      <c r="D50" s="302"/>
      <c r="E50" s="252"/>
      <c r="F50" s="306"/>
      <c r="G50" s="255"/>
      <c r="H50" s="93" t="s">
        <v>241</v>
      </c>
      <c r="I50" s="258"/>
    </row>
  </sheetData>
  <autoFilter ref="B9:I9"/>
  <mergeCells count="80">
    <mergeCell ref="C10:C29"/>
    <mergeCell ref="B2:I2"/>
    <mergeCell ref="C3:I3"/>
    <mergeCell ref="C4:I4"/>
    <mergeCell ref="C5:I5"/>
    <mergeCell ref="B6:I6"/>
    <mergeCell ref="B7:I7"/>
    <mergeCell ref="B10:B48"/>
    <mergeCell ref="G8:H8"/>
    <mergeCell ref="G26:G29"/>
    <mergeCell ref="C47:C48"/>
    <mergeCell ref="I14:I16"/>
    <mergeCell ref="D10:D11"/>
    <mergeCell ref="E10:E11"/>
    <mergeCell ref="F10:F11"/>
    <mergeCell ref="G10:G11"/>
    <mergeCell ref="I10:I11"/>
    <mergeCell ref="G12:G13"/>
    <mergeCell ref="D14:D16"/>
    <mergeCell ref="E14:E16"/>
    <mergeCell ref="F14:F16"/>
    <mergeCell ref="D12:D13"/>
    <mergeCell ref="E12:E13"/>
    <mergeCell ref="F12:F13"/>
    <mergeCell ref="H12:H13"/>
    <mergeCell ref="I17:I18"/>
    <mergeCell ref="D17:D18"/>
    <mergeCell ref="E17:E18"/>
    <mergeCell ref="F17:F18"/>
    <mergeCell ref="D20:D23"/>
    <mergeCell ref="E20:E23"/>
    <mergeCell ref="F20:F23"/>
    <mergeCell ref="I20:I23"/>
    <mergeCell ref="I24:I25"/>
    <mergeCell ref="D32:D33"/>
    <mergeCell ref="E32:E33"/>
    <mergeCell ref="F32:F33"/>
    <mergeCell ref="I32:I33"/>
    <mergeCell ref="H26:H29"/>
    <mergeCell ref="D26:D29"/>
    <mergeCell ref="E26:E29"/>
    <mergeCell ref="F26:F29"/>
    <mergeCell ref="D24:D25"/>
    <mergeCell ref="E24:E25"/>
    <mergeCell ref="F24:F25"/>
    <mergeCell ref="C40:C42"/>
    <mergeCell ref="D41:D42"/>
    <mergeCell ref="E41:E42"/>
    <mergeCell ref="F41:F42"/>
    <mergeCell ref="I41:I42"/>
    <mergeCell ref="C30:C39"/>
    <mergeCell ref="D38:D39"/>
    <mergeCell ref="E38:E39"/>
    <mergeCell ref="F38:F39"/>
    <mergeCell ref="I34:I35"/>
    <mergeCell ref="E36:E37"/>
    <mergeCell ref="D36:D37"/>
    <mergeCell ref="F36:F37"/>
    <mergeCell ref="I36:I37"/>
    <mergeCell ref="D34:D35"/>
    <mergeCell ref="E34:E35"/>
    <mergeCell ref="F34:F35"/>
    <mergeCell ref="G34:G35"/>
    <mergeCell ref="I38:I39"/>
    <mergeCell ref="F43:F46"/>
    <mergeCell ref="I45:I46"/>
    <mergeCell ref="I43:I44"/>
    <mergeCell ref="B49:B50"/>
    <mergeCell ref="C49:C50"/>
    <mergeCell ref="D49:D50"/>
    <mergeCell ref="E49:E50"/>
    <mergeCell ref="F49:F50"/>
    <mergeCell ref="G49:G50"/>
    <mergeCell ref="I49:I50"/>
    <mergeCell ref="C43:C46"/>
    <mergeCell ref="D43:D46"/>
    <mergeCell ref="E43:E46"/>
    <mergeCell ref="D47:D48"/>
    <mergeCell ref="E47:E48"/>
    <mergeCell ref="F47:F4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4"/>
  <sheetViews>
    <sheetView topLeftCell="B1" zoomScale="110" zoomScaleNormal="110" workbookViewId="0">
      <selection activeCell="I43" sqref="I43"/>
    </sheetView>
  </sheetViews>
  <sheetFormatPr baseColWidth="10" defaultColWidth="35.7109375" defaultRowHeight="11.25" x14ac:dyDescent="0.2"/>
  <cols>
    <col min="1" max="1" width="3.7109375" style="42" customWidth="1"/>
    <col min="2" max="2" width="17.7109375" style="42" customWidth="1"/>
    <col min="3" max="3" width="13.140625" style="42" customWidth="1"/>
    <col min="4" max="4" width="12.42578125" style="42" customWidth="1"/>
    <col min="5" max="5" width="4.28515625" style="42" customWidth="1"/>
    <col min="6" max="6" width="39" style="40" customWidth="1"/>
    <col min="7" max="7" width="32.140625" style="42" customWidth="1"/>
    <col min="8" max="8" width="15.7109375" style="47" customWidth="1"/>
    <col min="9" max="9" width="20.140625" style="42" customWidth="1"/>
    <col min="10" max="10" width="16" style="29" customWidth="1"/>
    <col min="11" max="16384" width="35.7109375" style="42"/>
  </cols>
  <sheetData>
    <row r="2" spans="2:10" x14ac:dyDescent="0.2">
      <c r="B2" s="241" t="s">
        <v>24</v>
      </c>
      <c r="C2" s="242"/>
      <c r="D2" s="242"/>
      <c r="E2" s="242"/>
      <c r="F2" s="242"/>
      <c r="G2" s="242"/>
      <c r="H2" s="242"/>
      <c r="I2" s="242"/>
      <c r="J2" s="243"/>
    </row>
    <row r="3" spans="2:10" x14ac:dyDescent="0.2">
      <c r="B3" s="3" t="s">
        <v>78</v>
      </c>
      <c r="C3" s="244" t="s">
        <v>26</v>
      </c>
      <c r="D3" s="245"/>
      <c r="E3" s="245"/>
      <c r="F3" s="245"/>
      <c r="G3" s="245"/>
      <c r="H3" s="245"/>
      <c r="I3" s="245"/>
      <c r="J3" s="246"/>
    </row>
    <row r="4" spans="2:10" x14ac:dyDescent="0.2">
      <c r="B4" s="3" t="s">
        <v>79</v>
      </c>
      <c r="C4" s="244" t="s">
        <v>28</v>
      </c>
      <c r="D4" s="245"/>
      <c r="E4" s="245"/>
      <c r="F4" s="245"/>
      <c r="G4" s="245"/>
      <c r="H4" s="245"/>
      <c r="I4" s="245"/>
      <c r="J4" s="246"/>
    </row>
    <row r="5" spans="2:10" x14ac:dyDescent="0.2">
      <c r="B5" s="3" t="s">
        <v>80</v>
      </c>
      <c r="C5" s="284" t="s">
        <v>158</v>
      </c>
      <c r="D5" s="285"/>
      <c r="E5" s="285"/>
      <c r="F5" s="285"/>
      <c r="G5" s="285"/>
      <c r="H5" s="285"/>
      <c r="I5" s="285"/>
      <c r="J5" s="286"/>
    </row>
    <row r="6" spans="2:10" x14ac:dyDescent="0.2">
      <c r="B6" s="280" t="s">
        <v>81</v>
      </c>
      <c r="C6" s="281"/>
      <c r="D6" s="281"/>
      <c r="E6" s="281"/>
      <c r="F6" s="281"/>
      <c r="G6" s="281"/>
      <c r="H6" s="281"/>
      <c r="I6" s="281"/>
      <c r="J6" s="282"/>
    </row>
    <row r="7" spans="2:10" x14ac:dyDescent="0.2">
      <c r="B7" s="357" t="s">
        <v>311</v>
      </c>
      <c r="C7" s="357"/>
      <c r="D7" s="357"/>
      <c r="E7" s="357"/>
      <c r="F7" s="357"/>
      <c r="G7" s="357"/>
      <c r="H7" s="357"/>
      <c r="I7" s="357"/>
      <c r="J7" s="357"/>
    </row>
    <row r="8" spans="2:10" ht="15" customHeight="1" x14ac:dyDescent="0.2">
      <c r="B8" s="172"/>
      <c r="C8" s="172"/>
      <c r="D8" s="173"/>
      <c r="E8" s="174"/>
      <c r="F8" s="176"/>
      <c r="G8" s="171"/>
      <c r="H8" s="360" t="s">
        <v>312</v>
      </c>
      <c r="I8" s="361"/>
      <c r="J8" s="177"/>
    </row>
    <row r="9" spans="2:10" ht="15" customHeight="1" x14ac:dyDescent="0.2">
      <c r="B9" s="159" t="s">
        <v>86</v>
      </c>
      <c r="C9" s="159" t="s">
        <v>313</v>
      </c>
      <c r="D9" s="157" t="s">
        <v>314</v>
      </c>
      <c r="E9" s="175"/>
      <c r="F9" s="159" t="s">
        <v>315</v>
      </c>
      <c r="G9" s="159" t="s">
        <v>20</v>
      </c>
      <c r="H9" s="170" t="s">
        <v>34</v>
      </c>
      <c r="I9" s="46" t="s">
        <v>35</v>
      </c>
      <c r="J9" s="178" t="s">
        <v>22</v>
      </c>
    </row>
    <row r="10" spans="2:10" ht="63" customHeight="1" x14ac:dyDescent="0.2">
      <c r="B10" s="358" t="s">
        <v>316</v>
      </c>
      <c r="C10" s="346" t="s">
        <v>317</v>
      </c>
      <c r="D10" s="273" t="s">
        <v>318</v>
      </c>
      <c r="E10" s="45" t="s">
        <v>319</v>
      </c>
      <c r="F10" s="33" t="s">
        <v>320</v>
      </c>
      <c r="G10" s="131" t="s">
        <v>321</v>
      </c>
      <c r="H10" s="25" t="s">
        <v>14</v>
      </c>
      <c r="I10" s="25" t="s">
        <v>322</v>
      </c>
      <c r="J10" s="125">
        <v>44593</v>
      </c>
    </row>
    <row r="11" spans="2:10" ht="63.75" customHeight="1" x14ac:dyDescent="0.2">
      <c r="B11" s="359"/>
      <c r="C11" s="346"/>
      <c r="D11" s="273"/>
      <c r="E11" s="12" t="s">
        <v>323</v>
      </c>
      <c r="F11" s="18" t="s">
        <v>324</v>
      </c>
      <c r="G11" s="18" t="s">
        <v>325</v>
      </c>
      <c r="H11" s="23" t="s">
        <v>14</v>
      </c>
      <c r="I11" s="23" t="s">
        <v>322</v>
      </c>
      <c r="J11" s="125">
        <v>44621</v>
      </c>
    </row>
    <row r="12" spans="2:10" ht="75" customHeight="1" x14ac:dyDescent="0.2">
      <c r="B12" s="359"/>
      <c r="C12" s="346"/>
      <c r="D12" s="273"/>
      <c r="E12" s="12" t="s">
        <v>326</v>
      </c>
      <c r="F12" s="57" t="s">
        <v>327</v>
      </c>
      <c r="G12" s="18" t="s">
        <v>328</v>
      </c>
      <c r="H12" s="78" t="s">
        <v>14</v>
      </c>
      <c r="I12" s="78" t="s">
        <v>322</v>
      </c>
      <c r="J12" s="125">
        <v>44621</v>
      </c>
    </row>
    <row r="13" spans="2:10" ht="40.5" customHeight="1" x14ac:dyDescent="0.2">
      <c r="B13" s="359"/>
      <c r="C13" s="346"/>
      <c r="D13" s="273"/>
      <c r="E13" s="276" t="s">
        <v>329</v>
      </c>
      <c r="F13" s="250" t="s">
        <v>330</v>
      </c>
      <c r="G13" s="320" t="s">
        <v>331</v>
      </c>
      <c r="H13" s="75" t="s">
        <v>14</v>
      </c>
      <c r="I13" s="71" t="s">
        <v>322</v>
      </c>
      <c r="J13" s="338">
        <v>44713</v>
      </c>
    </row>
    <row r="14" spans="2:10" ht="54" customHeight="1" x14ac:dyDescent="0.2">
      <c r="B14" s="359"/>
      <c r="C14" s="346"/>
      <c r="D14" s="274"/>
      <c r="E14" s="274"/>
      <c r="F14" s="252"/>
      <c r="G14" s="362"/>
      <c r="H14" s="85" t="s">
        <v>15</v>
      </c>
      <c r="I14" s="72" t="s">
        <v>332</v>
      </c>
      <c r="J14" s="339"/>
    </row>
    <row r="15" spans="2:10" ht="41.25" customHeight="1" x14ac:dyDescent="0.2">
      <c r="B15" s="359"/>
      <c r="C15" s="346"/>
      <c r="D15" s="276" t="s">
        <v>333</v>
      </c>
      <c r="E15" s="276" t="s">
        <v>334</v>
      </c>
      <c r="F15" s="250" t="s">
        <v>335</v>
      </c>
      <c r="G15" s="219" t="s">
        <v>336</v>
      </c>
      <c r="H15" s="75" t="s">
        <v>14</v>
      </c>
      <c r="I15" s="65" t="s">
        <v>322</v>
      </c>
      <c r="J15" s="352">
        <v>44835</v>
      </c>
    </row>
    <row r="16" spans="2:10" ht="41.25" customHeight="1" x14ac:dyDescent="0.2">
      <c r="B16" s="359"/>
      <c r="C16" s="347"/>
      <c r="D16" s="274"/>
      <c r="E16" s="274"/>
      <c r="F16" s="252"/>
      <c r="G16" s="275"/>
      <c r="H16" s="85" t="s">
        <v>15</v>
      </c>
      <c r="I16" s="66" t="s">
        <v>332</v>
      </c>
      <c r="J16" s="353"/>
    </row>
    <row r="17" spans="2:10" ht="63" customHeight="1" x14ac:dyDescent="0.2">
      <c r="B17" s="359"/>
      <c r="C17" s="345" t="s">
        <v>337</v>
      </c>
      <c r="D17" s="276" t="s">
        <v>338</v>
      </c>
      <c r="E17" s="276" t="s">
        <v>339</v>
      </c>
      <c r="F17" s="250" t="s">
        <v>340</v>
      </c>
      <c r="G17" s="259" t="s">
        <v>341</v>
      </c>
      <c r="H17" s="86" t="s">
        <v>11</v>
      </c>
      <c r="I17" s="71" t="s">
        <v>342</v>
      </c>
      <c r="J17" s="354">
        <v>44866</v>
      </c>
    </row>
    <row r="18" spans="2:10" ht="31.5" customHeight="1" x14ac:dyDescent="0.2">
      <c r="B18" s="359"/>
      <c r="C18" s="346"/>
      <c r="D18" s="273"/>
      <c r="E18" s="273"/>
      <c r="F18" s="251"/>
      <c r="G18" s="260"/>
      <c r="H18" s="87" t="s">
        <v>14</v>
      </c>
      <c r="I18" s="72" t="s">
        <v>180</v>
      </c>
      <c r="J18" s="355"/>
    </row>
    <row r="19" spans="2:10" ht="39" customHeight="1" x14ac:dyDescent="0.2">
      <c r="B19" s="359"/>
      <c r="C19" s="346"/>
      <c r="D19" s="274"/>
      <c r="E19" s="274"/>
      <c r="F19" s="252"/>
      <c r="G19" s="261"/>
      <c r="H19" s="94" t="s">
        <v>15</v>
      </c>
      <c r="I19" s="73" t="s">
        <v>332</v>
      </c>
      <c r="J19" s="356"/>
    </row>
    <row r="20" spans="2:10" ht="90" customHeight="1" x14ac:dyDescent="0.2">
      <c r="B20" s="359"/>
      <c r="C20" s="346"/>
      <c r="D20" s="276" t="s">
        <v>343</v>
      </c>
      <c r="E20" s="12" t="s">
        <v>344</v>
      </c>
      <c r="F20" s="43" t="s">
        <v>345</v>
      </c>
      <c r="G20" s="18" t="s">
        <v>346</v>
      </c>
      <c r="H20" s="79" t="s">
        <v>15</v>
      </c>
      <c r="I20" s="79" t="s">
        <v>332</v>
      </c>
      <c r="J20" s="123">
        <v>44896</v>
      </c>
    </row>
    <row r="21" spans="2:10" ht="33.75" customHeight="1" x14ac:dyDescent="0.2">
      <c r="B21" s="359"/>
      <c r="C21" s="346"/>
      <c r="D21" s="273"/>
      <c r="E21" s="276" t="s">
        <v>347</v>
      </c>
      <c r="F21" s="250" t="s">
        <v>348</v>
      </c>
      <c r="G21" s="259" t="s">
        <v>349</v>
      </c>
      <c r="H21" s="75" t="s">
        <v>14</v>
      </c>
      <c r="I21" s="71" t="s">
        <v>180</v>
      </c>
      <c r="J21" s="338">
        <v>44835</v>
      </c>
    </row>
    <row r="22" spans="2:10" ht="39.75" customHeight="1" x14ac:dyDescent="0.2">
      <c r="B22" s="359"/>
      <c r="C22" s="346"/>
      <c r="D22" s="273"/>
      <c r="E22" s="274"/>
      <c r="F22" s="252"/>
      <c r="G22" s="261"/>
      <c r="H22" s="85" t="s">
        <v>15</v>
      </c>
      <c r="I22" s="72" t="s">
        <v>332</v>
      </c>
      <c r="J22" s="339"/>
    </row>
    <row r="23" spans="2:10" ht="41.25" customHeight="1" x14ac:dyDescent="0.2">
      <c r="B23" s="359"/>
      <c r="C23" s="346"/>
      <c r="D23" s="273"/>
      <c r="E23" s="276" t="s">
        <v>350</v>
      </c>
      <c r="F23" s="250" t="s">
        <v>351</v>
      </c>
      <c r="G23" s="259" t="s">
        <v>352</v>
      </c>
      <c r="H23" s="75" t="s">
        <v>14</v>
      </c>
      <c r="I23" s="71" t="s">
        <v>180</v>
      </c>
      <c r="J23" s="338">
        <v>44866</v>
      </c>
    </row>
    <row r="24" spans="2:10" ht="44.25" customHeight="1" x14ac:dyDescent="0.2">
      <c r="B24" s="359"/>
      <c r="C24" s="346"/>
      <c r="D24" s="273"/>
      <c r="E24" s="274"/>
      <c r="F24" s="252"/>
      <c r="G24" s="261"/>
      <c r="H24" s="85" t="s">
        <v>15</v>
      </c>
      <c r="I24" s="72" t="s">
        <v>332</v>
      </c>
      <c r="J24" s="339"/>
    </row>
    <row r="25" spans="2:10" ht="32.25" customHeight="1" x14ac:dyDescent="0.2">
      <c r="B25" s="359"/>
      <c r="C25" s="346"/>
      <c r="D25" s="273"/>
      <c r="E25" s="276" t="s">
        <v>353</v>
      </c>
      <c r="F25" s="215" t="s">
        <v>354</v>
      </c>
      <c r="G25" s="219" t="s">
        <v>355</v>
      </c>
      <c r="H25" s="65" t="s">
        <v>14</v>
      </c>
      <c r="I25" s="80" t="s">
        <v>180</v>
      </c>
      <c r="J25" s="349">
        <v>44866</v>
      </c>
    </row>
    <row r="26" spans="2:10" ht="25.5" customHeight="1" x14ac:dyDescent="0.2">
      <c r="B26" s="359"/>
      <c r="C26" s="346"/>
      <c r="D26" s="273"/>
      <c r="E26" s="273"/>
      <c r="F26" s="216"/>
      <c r="G26" s="208"/>
      <c r="H26" s="348" t="s">
        <v>15</v>
      </c>
      <c r="I26" s="81" t="s">
        <v>356</v>
      </c>
      <c r="J26" s="350"/>
    </row>
    <row r="27" spans="2:10" ht="39.75" customHeight="1" x14ac:dyDescent="0.2">
      <c r="B27" s="359"/>
      <c r="C27" s="346"/>
      <c r="D27" s="274"/>
      <c r="E27" s="274"/>
      <c r="F27" s="265"/>
      <c r="G27" s="275"/>
      <c r="H27" s="221"/>
      <c r="I27" s="82" t="s">
        <v>357</v>
      </c>
      <c r="J27" s="351"/>
    </row>
    <row r="28" spans="2:10" ht="62.25" customHeight="1" x14ac:dyDescent="0.2">
      <c r="B28" s="359"/>
      <c r="C28" s="346"/>
      <c r="D28" s="276" t="s">
        <v>358</v>
      </c>
      <c r="E28" s="12" t="s">
        <v>359</v>
      </c>
      <c r="F28" s="18" t="s">
        <v>360</v>
      </c>
      <c r="G28" s="18" t="s">
        <v>361</v>
      </c>
      <c r="H28" s="25" t="s">
        <v>13</v>
      </c>
      <c r="I28" s="25" t="s">
        <v>77</v>
      </c>
      <c r="J28" s="125">
        <v>44743</v>
      </c>
    </row>
    <row r="29" spans="2:10" ht="37.5" customHeight="1" x14ac:dyDescent="0.2">
      <c r="B29" s="359"/>
      <c r="C29" s="346"/>
      <c r="D29" s="273"/>
      <c r="E29" s="276" t="s">
        <v>362</v>
      </c>
      <c r="F29" s="250" t="s">
        <v>363</v>
      </c>
      <c r="G29" s="250" t="s">
        <v>364</v>
      </c>
      <c r="H29" s="220" t="s">
        <v>11</v>
      </c>
      <c r="I29" s="253" t="s">
        <v>365</v>
      </c>
      <c r="J29" s="125">
        <v>44621</v>
      </c>
    </row>
    <row r="30" spans="2:10" ht="24" customHeight="1" x14ac:dyDescent="0.2">
      <c r="B30" s="359"/>
      <c r="C30" s="346"/>
      <c r="D30" s="273"/>
      <c r="E30" s="273"/>
      <c r="F30" s="251"/>
      <c r="G30" s="251"/>
      <c r="H30" s="348"/>
      <c r="I30" s="254"/>
      <c r="J30" s="123">
        <v>44743</v>
      </c>
    </row>
    <row r="31" spans="2:10" ht="11.25" customHeight="1" x14ac:dyDescent="0.2">
      <c r="B31" s="359"/>
      <c r="C31" s="346"/>
      <c r="D31" s="274"/>
      <c r="E31" s="274"/>
      <c r="F31" s="252"/>
      <c r="G31" s="252"/>
      <c r="H31" s="221"/>
      <c r="I31" s="254"/>
      <c r="J31" s="123">
        <v>44866</v>
      </c>
    </row>
    <row r="32" spans="2:10" ht="36" customHeight="1" x14ac:dyDescent="0.2">
      <c r="B32" s="359"/>
      <c r="C32" s="346"/>
      <c r="D32" s="276" t="s">
        <v>366</v>
      </c>
      <c r="E32" s="276" t="s">
        <v>367</v>
      </c>
      <c r="F32" s="250" t="s">
        <v>368</v>
      </c>
      <c r="G32" s="259" t="s">
        <v>369</v>
      </c>
      <c r="H32" s="75" t="s">
        <v>14</v>
      </c>
      <c r="I32" s="71" t="s">
        <v>322</v>
      </c>
      <c r="J32" s="338">
        <v>44896</v>
      </c>
    </row>
    <row r="33" spans="2:10" ht="34.5" customHeight="1" x14ac:dyDescent="0.2">
      <c r="B33" s="359"/>
      <c r="C33" s="347"/>
      <c r="D33" s="274"/>
      <c r="E33" s="274"/>
      <c r="F33" s="252"/>
      <c r="G33" s="261"/>
      <c r="H33" s="85" t="s">
        <v>15</v>
      </c>
      <c r="I33" s="72" t="s">
        <v>356</v>
      </c>
      <c r="J33" s="339"/>
    </row>
    <row r="34" spans="2:10" ht="33" customHeight="1" x14ac:dyDescent="0.2">
      <c r="B34" s="359"/>
      <c r="C34" s="211" t="s">
        <v>370</v>
      </c>
      <c r="D34" s="276" t="s">
        <v>371</v>
      </c>
      <c r="E34" s="276" t="s">
        <v>372</v>
      </c>
      <c r="F34" s="215" t="s">
        <v>373</v>
      </c>
      <c r="G34" s="219" t="s">
        <v>374</v>
      </c>
      <c r="H34" s="65" t="s">
        <v>11</v>
      </c>
      <c r="I34" s="68" t="s">
        <v>375</v>
      </c>
      <c r="J34" s="340">
        <v>44866</v>
      </c>
    </row>
    <row r="35" spans="2:10" ht="45.75" customHeight="1" x14ac:dyDescent="0.2">
      <c r="B35" s="359"/>
      <c r="C35" s="212"/>
      <c r="D35" s="273"/>
      <c r="E35" s="274"/>
      <c r="F35" s="265"/>
      <c r="G35" s="275"/>
      <c r="H35" s="73" t="s">
        <v>14</v>
      </c>
      <c r="I35" s="70" t="s">
        <v>376</v>
      </c>
      <c r="J35" s="341"/>
    </row>
    <row r="36" spans="2:10" ht="74.25" customHeight="1" x14ac:dyDescent="0.2">
      <c r="B36" s="359"/>
      <c r="C36" s="212"/>
      <c r="D36" s="273"/>
      <c r="E36" s="12" t="s">
        <v>377</v>
      </c>
      <c r="F36" s="43" t="s">
        <v>378</v>
      </c>
      <c r="G36" s="18" t="s">
        <v>379</v>
      </c>
      <c r="H36" s="85" t="s">
        <v>14</v>
      </c>
      <c r="I36" s="25" t="s">
        <v>322</v>
      </c>
      <c r="J36" s="125">
        <v>44621</v>
      </c>
    </row>
    <row r="37" spans="2:10" ht="63.75" customHeight="1" x14ac:dyDescent="0.2">
      <c r="B37" s="359"/>
      <c r="C37" s="212"/>
      <c r="D37" s="274"/>
      <c r="E37" s="12" t="s">
        <v>380</v>
      </c>
      <c r="F37" s="44" t="s">
        <v>381</v>
      </c>
      <c r="G37" s="19" t="s">
        <v>382</v>
      </c>
      <c r="H37" s="23" t="s">
        <v>15</v>
      </c>
      <c r="I37" s="36" t="s">
        <v>356</v>
      </c>
      <c r="J37" s="122">
        <v>44805</v>
      </c>
    </row>
    <row r="38" spans="2:10" ht="58.5" customHeight="1" x14ac:dyDescent="0.2">
      <c r="B38" s="359"/>
      <c r="C38" s="249"/>
      <c r="D38" s="13" t="s">
        <v>383</v>
      </c>
      <c r="E38" s="12" t="s">
        <v>384</v>
      </c>
      <c r="F38" s="30" t="s">
        <v>385</v>
      </c>
      <c r="G38" s="32" t="s">
        <v>386</v>
      </c>
      <c r="H38" s="86" t="s">
        <v>11</v>
      </c>
      <c r="I38" s="48" t="s">
        <v>365</v>
      </c>
      <c r="J38" s="126">
        <v>44682</v>
      </c>
    </row>
    <row r="39" spans="2:10" ht="35.25" customHeight="1" x14ac:dyDescent="0.2">
      <c r="B39" s="359" t="s">
        <v>387</v>
      </c>
      <c r="C39" s="343" t="s">
        <v>388</v>
      </c>
      <c r="D39" s="276" t="s">
        <v>389</v>
      </c>
      <c r="E39" s="276" t="s">
        <v>390</v>
      </c>
      <c r="F39" s="250" t="s">
        <v>391</v>
      </c>
      <c r="G39" s="223" t="s">
        <v>392</v>
      </c>
      <c r="H39" s="83" t="s">
        <v>14</v>
      </c>
      <c r="I39" s="71" t="s">
        <v>180</v>
      </c>
      <c r="J39" s="342">
        <v>44774</v>
      </c>
    </row>
    <row r="40" spans="2:10" ht="35.25" customHeight="1" x14ac:dyDescent="0.2">
      <c r="B40" s="359"/>
      <c r="C40" s="344"/>
      <c r="D40" s="274"/>
      <c r="E40" s="274"/>
      <c r="F40" s="252"/>
      <c r="G40" s="223"/>
      <c r="H40" s="38"/>
      <c r="I40" s="73" t="s">
        <v>393</v>
      </c>
      <c r="J40" s="342"/>
    </row>
    <row r="41" spans="2:10" ht="86.25" customHeight="1" x14ac:dyDescent="0.2">
      <c r="B41" s="359"/>
      <c r="C41" s="12" t="s">
        <v>394</v>
      </c>
      <c r="D41" s="12" t="s">
        <v>395</v>
      </c>
      <c r="E41" s="12" t="s">
        <v>396</v>
      </c>
      <c r="F41" s="31" t="s">
        <v>397</v>
      </c>
      <c r="G41" s="33" t="s">
        <v>398</v>
      </c>
      <c r="H41" s="77" t="s">
        <v>14</v>
      </c>
      <c r="I41" s="77" t="s">
        <v>180</v>
      </c>
      <c r="J41" s="127">
        <v>44774</v>
      </c>
    </row>
    <row r="42" spans="2:10" ht="40.5" customHeight="1" x14ac:dyDescent="0.2">
      <c r="B42" s="359"/>
      <c r="C42" s="269" t="s">
        <v>399</v>
      </c>
      <c r="D42" s="269" t="s">
        <v>400</v>
      </c>
      <c r="E42" s="211" t="s">
        <v>401</v>
      </c>
      <c r="F42" s="250" t="s">
        <v>402</v>
      </c>
      <c r="G42" s="259" t="s">
        <v>403</v>
      </c>
      <c r="H42" s="75" t="s">
        <v>14</v>
      </c>
      <c r="I42" s="71" t="s">
        <v>180</v>
      </c>
      <c r="J42" s="338">
        <v>44713</v>
      </c>
    </row>
    <row r="43" spans="2:10" ht="38.25" customHeight="1" x14ac:dyDescent="0.2">
      <c r="B43" s="359"/>
      <c r="C43" s="269"/>
      <c r="D43" s="269"/>
      <c r="E43" s="249"/>
      <c r="F43" s="252"/>
      <c r="G43" s="261"/>
      <c r="H43" s="76" t="s">
        <v>15</v>
      </c>
      <c r="I43" s="73" t="s">
        <v>332</v>
      </c>
      <c r="J43" s="339"/>
    </row>
    <row r="44" spans="2:10" ht="70.5" customHeight="1" x14ac:dyDescent="0.2">
      <c r="B44" s="359"/>
      <c r="C44" s="269"/>
      <c r="D44" s="269"/>
      <c r="E44" s="12" t="s">
        <v>404</v>
      </c>
      <c r="F44" s="31" t="s">
        <v>405</v>
      </c>
      <c r="G44" s="19" t="s">
        <v>406</v>
      </c>
      <c r="H44" s="119" t="s">
        <v>11</v>
      </c>
      <c r="I44" s="63" t="s">
        <v>407</v>
      </c>
      <c r="J44" s="122">
        <v>44866</v>
      </c>
    </row>
  </sheetData>
  <autoFilter ref="H9:I44"/>
  <mergeCells count="69">
    <mergeCell ref="B2:J2"/>
    <mergeCell ref="C3:J3"/>
    <mergeCell ref="C4:J4"/>
    <mergeCell ref="C5:J5"/>
    <mergeCell ref="B6:J6"/>
    <mergeCell ref="D42:D44"/>
    <mergeCell ref="C42:C44"/>
    <mergeCell ref="B7:J7"/>
    <mergeCell ref="B10:B38"/>
    <mergeCell ref="E29:E31"/>
    <mergeCell ref="B39:B44"/>
    <mergeCell ref="I29:I31"/>
    <mergeCell ref="D28:D31"/>
    <mergeCell ref="C34:C38"/>
    <mergeCell ref="F29:F31"/>
    <mergeCell ref="G29:G31"/>
    <mergeCell ref="H8:I8"/>
    <mergeCell ref="F13:F14"/>
    <mergeCell ref="G13:G14"/>
    <mergeCell ref="J13:J14"/>
    <mergeCell ref="C10:C16"/>
    <mergeCell ref="D34:D37"/>
    <mergeCell ref="J15:J16"/>
    <mergeCell ref="J23:J24"/>
    <mergeCell ref="J17:J19"/>
    <mergeCell ref="H29:H31"/>
    <mergeCell ref="D10:D14"/>
    <mergeCell ref="E13:E14"/>
    <mergeCell ref="E23:E24"/>
    <mergeCell ref="F23:F24"/>
    <mergeCell ref="G23:G24"/>
    <mergeCell ref="D17:D19"/>
    <mergeCell ref="E17:E19"/>
    <mergeCell ref="F17:F19"/>
    <mergeCell ref="G17:G19"/>
    <mergeCell ref="D15:D16"/>
    <mergeCell ref="E15:E16"/>
    <mergeCell ref="F15:F16"/>
    <mergeCell ref="G15:G16"/>
    <mergeCell ref="C17:C33"/>
    <mergeCell ref="E32:E33"/>
    <mergeCell ref="F32:F33"/>
    <mergeCell ref="G32:G33"/>
    <mergeCell ref="J32:J33"/>
    <mergeCell ref="D20:D27"/>
    <mergeCell ref="G25:G27"/>
    <mergeCell ref="H26:H27"/>
    <mergeCell ref="J25:J27"/>
    <mergeCell ref="D32:D33"/>
    <mergeCell ref="E25:E27"/>
    <mergeCell ref="F25:F27"/>
    <mergeCell ref="E21:E22"/>
    <mergeCell ref="F21:F22"/>
    <mergeCell ref="G21:G22"/>
    <mergeCell ref="J21:J22"/>
    <mergeCell ref="C39:C40"/>
    <mergeCell ref="D39:D40"/>
    <mergeCell ref="E39:E40"/>
    <mergeCell ref="F39:F40"/>
    <mergeCell ref="G39:G40"/>
    <mergeCell ref="E42:E43"/>
    <mergeCell ref="F42:F43"/>
    <mergeCell ref="G42:G43"/>
    <mergeCell ref="J42:J43"/>
    <mergeCell ref="E34:E35"/>
    <mergeCell ref="F34:F35"/>
    <mergeCell ref="G34:G35"/>
    <mergeCell ref="J34:J35"/>
    <mergeCell ref="J39:J40"/>
  </mergeCells>
  <pageMargins left="0.7" right="0.7" top="0.75" bottom="0.75" header="0.3" footer="0.3"/>
  <pageSetup orientation="portrait" r:id="rId1"/>
  <ignoredErrors>
    <ignoredError sqref="E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6" ma:contentTypeDescription="Crear nuevo documento." ma:contentTypeScope="" ma:versionID="1ee83159cc6e1709121a25cbc9c1d3a9">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079957950fc0f2e3272849d3f12a628f"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6EBF509-CE99-4BF8-9652-D633CB5BE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http://schemas.openxmlformats.org/package/2006/metadata/core-properties"/>
    <ds:schemaRef ds:uri="http://schemas.microsoft.com/office/2006/metadata/properties"/>
    <ds:schemaRef ds:uri="ecdbab24-bf6c-4f9a-b3ac-8575758ce467"/>
    <ds:schemaRef ds:uri="http://schemas.microsoft.com/office/2006/documentManagement/types"/>
    <ds:schemaRef ds:uri="http://purl.org/dc/terms/"/>
    <ds:schemaRef ds:uri="http://purl.org/dc/elements/1.1/"/>
    <ds:schemaRef ds:uri="http://schemas.microsoft.com/office/infopath/2007/PartnerControls"/>
    <ds:schemaRef ds:uri="http://schemas.microsoft.com/sharepoint/v3"/>
    <ds:schemaRef ds:uri="ea561f07-6fdb-4f09-abe4-2b45524477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Gráfico Cronogra General</vt:lpstr>
      <vt:lpstr>Consolidado PAAC</vt:lpstr>
      <vt:lpstr>Compon 1 Riesgos de corrupción</vt:lpstr>
      <vt:lpstr>Compon 2 Racionalización Trámi </vt:lpstr>
      <vt:lpstr>Estrategia Rendición de Cuentas</vt:lpstr>
      <vt:lpstr>Compo 4 Servicio al Ciudadano</vt:lpstr>
      <vt:lpstr>Compo 5 Transparencia</vt:lpstr>
      <vt:lpstr>Componen 6 Iniciativas Adicione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Janyther Guerrero Arenas</cp:lastModifiedBy>
  <cp:revision/>
  <dcterms:created xsi:type="dcterms:W3CDTF">2021-01-14T22:03:50Z</dcterms:created>
  <dcterms:modified xsi:type="dcterms:W3CDTF">2022-05-23T23:30:20Z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