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cor\OneDrive\Desktop\Diciembre_2021\inf\"/>
    </mc:Choice>
  </mc:AlternateContent>
  <xr:revisionPtr revIDLastSave="0" documentId="8_{B77480E8-0D2F-4CCF-B098-DA81866EBA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SI-FM-00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K21" i="1"/>
  <c r="L21" i="1"/>
  <c r="M21" i="1"/>
  <c r="F21" i="1"/>
  <c r="N18" i="1"/>
  <c r="O18" i="1"/>
  <c r="O21" i="1" s="1"/>
  <c r="N19" i="1"/>
  <c r="O19" i="1"/>
  <c r="N20" i="1"/>
  <c r="O20" i="1"/>
  <c r="O17" i="1"/>
  <c r="N17" i="1"/>
  <c r="N21" i="1" s="1"/>
</calcChain>
</file>

<file path=xl/sharedStrings.xml><?xml version="1.0" encoding="utf-8"?>
<sst xmlns="http://schemas.openxmlformats.org/spreadsheetml/2006/main" count="49" uniqueCount="17">
  <si>
    <t>REPORTE AVANCE DE OBJETIVOS</t>
  </si>
  <si>
    <t>CUADRO DE SEGUIMIENTO</t>
  </si>
  <si>
    <t>OBJETIVO INSTITUCIONAL</t>
  </si>
  <si>
    <t>PONDERACIÓN</t>
  </si>
  <si>
    <t>TRIMESTRE 1</t>
  </si>
  <si>
    <t>TRIMESTRE 2</t>
  </si>
  <si>
    <t>TRIMESTRE 3</t>
  </si>
  <si>
    <t>TRIMESTRE 4</t>
  </si>
  <si>
    <t>ACUMULADO</t>
  </si>
  <si>
    <t>JUSTIFICACIÓN</t>
  </si>
  <si>
    <t>PROGRAMADO</t>
  </si>
  <si>
    <t>EJECUTADO</t>
  </si>
  <si>
    <t>1. Lograr mecanismos de financiación que permitan incrementar los recursos propios de la entidad.</t>
  </si>
  <si>
    <t>2. Diseñar e implementar una estrategia de innovación que permita hacer más eficiente la gestión de la Unidad.</t>
  </si>
  <si>
    <t>3. Mejorar el estado de la malla vial local, intermedia, rural, y de la ciclo-infraestructura de Bogotá D.C., a través de la formulación e implementación de un modelo de conservación.</t>
  </si>
  <si>
    <t xml:space="preserve">4. Mejorar las condiciones de Infraestructura que permitan el uso y disfrute del espacio público en Bogotá D.C.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</si>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</sst>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3" x14ac:knownFonts="1">
    <font>
      <sz val="11"/>
      <color rgb="FF000000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EECEC"/>
        <bgColor rgb="FF00000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2" xfId="0" applyFont="1" applyFill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21"/>
  <sheetViews>
    <sheetView tabSelected="1" workbookViewId="0">
      <selection activeCell="B4" sqref="B4:R4"/>
    </sheetView>
  </sheetViews>
  <sheetFormatPr baseColWidth="10" defaultColWidth="9.109375" defaultRowHeight="14.4" x14ac:dyDescent="0.3"/>
  <cols>
    <col min="1" max="1" width="5" customWidth="1"/>
    <col min="2" max="4" width="15" customWidth="1"/>
    <col min="20" max="22" width="15" customWidth="1"/>
  </cols>
  <sheetData>
    <row r="2" spans="2:18" x14ac:dyDescent="0.3"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</row>
    <row r="4" spans="2:18" x14ac:dyDescent="0.3">
      <c r="B4" s="4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/>
    </row>
    <row r="5" spans="2:18" x14ac:dyDescent="0.3">
      <c r="B5" s="15" t="s">
        <v>2</v>
      </c>
      <c r="C5" s="16"/>
      <c r="D5" s="17"/>
      <c r="E5" s="21" t="s">
        <v>3</v>
      </c>
      <c r="F5" s="13" t="s">
        <v>4</v>
      </c>
      <c r="G5" s="14"/>
      <c r="H5" s="13" t="s">
        <v>5</v>
      </c>
      <c r="I5" s="14"/>
      <c r="J5" s="13" t="s">
        <v>6</v>
      </c>
      <c r="K5" s="14"/>
      <c r="L5" s="13" t="s">
        <v>7</v>
      </c>
      <c r="M5" s="14"/>
      <c r="N5" s="13" t="s">
        <v>8</v>
      </c>
      <c r="O5" s="14"/>
      <c r="P5" s="15" t="s">
        <v>9</v>
      </c>
      <c r="Q5" s="16"/>
      <c r="R5" s="17"/>
    </row>
    <row r="6" spans="2:18" ht="27.6" x14ac:dyDescent="0.3">
      <c r="B6" s="18"/>
      <c r="C6" s="19"/>
      <c r="D6" s="20"/>
      <c r="E6" s="22"/>
      <c r="F6" s="1" t="s">
        <v>10</v>
      </c>
      <c r="G6" s="1" t="s">
        <v>11</v>
      </c>
      <c r="H6" s="1" t="s">
        <v>10</v>
      </c>
      <c r="I6" s="1" t="s">
        <v>11</v>
      </c>
      <c r="J6" s="1" t="s">
        <v>10</v>
      </c>
      <c r="K6" s="1" t="s">
        <v>11</v>
      </c>
      <c r="L6" s="1" t="s">
        <v>10</v>
      </c>
      <c r="M6" s="1" t="s">
        <v>11</v>
      </c>
      <c r="N6" s="1" t="s">
        <v>10</v>
      </c>
      <c r="O6" s="1" t="s">
        <v>11</v>
      </c>
      <c r="P6" s="18"/>
      <c r="Q6" s="19"/>
      <c r="R6" s="20"/>
    </row>
    <row r="7" spans="2:18" ht="50.1" customHeight="1" x14ac:dyDescent="0.3">
      <c r="B7" s="7" t="s">
        <v>12</v>
      </c>
      <c r="C7" s="8"/>
      <c r="D7" s="9"/>
      <c r="E7" s="2">
        <v>0.1</v>
      </c>
      <c r="F7" s="2">
        <v>3.5533333333333E-2</v>
      </c>
      <c r="G7" s="2">
        <v>3.7866666666666E-2</v>
      </c>
      <c r="H7" s="2">
        <v>2.8E-3</v>
      </c>
      <c r="I7" s="2">
        <v>6.1333333333332997E-3</v>
      </c>
      <c r="J7" s="2">
        <v>1.4066666666667E-2</v>
      </c>
      <c r="K7" s="2">
        <v>8.3999999999999006E-3</v>
      </c>
      <c r="L7" s="2">
        <v>4.7600000000000003E-2</v>
      </c>
      <c r="M7" s="2">
        <v>4.7600000000000003E-2</v>
      </c>
      <c r="N7" s="2">
        <v>0.05</v>
      </c>
      <c r="O7" s="2">
        <v>0.05</v>
      </c>
      <c r="P7" s="10"/>
      <c r="Q7" s="11"/>
      <c r="R7" s="12"/>
    </row>
    <row r="8" spans="2:18" ht="50.1" customHeight="1" x14ac:dyDescent="0.3">
      <c r="B8" s="7" t="s">
        <v>13</v>
      </c>
      <c r="C8" s="8"/>
      <c r="D8" s="9"/>
      <c r="E8" s="2">
        <v>0.15</v>
      </c>
      <c r="F8" s="2">
        <v>3.3721428571428999E-2</v>
      </c>
      <c r="G8" s="2">
        <v>3.5328571428572E-2</v>
      </c>
      <c r="H8" s="2">
        <v>3.2996428571429003E-2</v>
      </c>
      <c r="I8" s="2">
        <v>3.1139285714286001E-2</v>
      </c>
      <c r="J8" s="2">
        <v>2.0821428571429001E-2</v>
      </c>
      <c r="K8" s="2">
        <v>2.1967857142857001E-2</v>
      </c>
      <c r="L8" s="2">
        <v>6.2460714285715001E-2</v>
      </c>
      <c r="M8" s="2">
        <v>5.9242857142857999E-2</v>
      </c>
      <c r="N8" s="2">
        <v>7.5000000000000996E-2</v>
      </c>
      <c r="O8" s="2">
        <v>7.3839285714285996E-2</v>
      </c>
      <c r="P8" s="10"/>
      <c r="Q8" s="11"/>
      <c r="R8" s="12"/>
    </row>
    <row r="9" spans="2:18" ht="50.1" customHeight="1" x14ac:dyDescent="0.3">
      <c r="B9" s="7" t="s">
        <v>14</v>
      </c>
      <c r="C9" s="8"/>
      <c r="D9" s="9"/>
      <c r="E9" s="2">
        <v>0.6</v>
      </c>
      <c r="F9" s="2">
        <v>9.6500000000002001E-2</v>
      </c>
      <c r="G9" s="2">
        <v>0.104</v>
      </c>
      <c r="H9" s="2">
        <v>0.17066500000000001</v>
      </c>
      <c r="I9" s="2">
        <v>0.17366500000000001</v>
      </c>
      <c r="J9" s="2">
        <v>0.130165</v>
      </c>
      <c r="K9" s="2">
        <v>0.11816500000000001</v>
      </c>
      <c r="L9" s="2">
        <v>0.20266999999999999</v>
      </c>
      <c r="M9" s="2">
        <v>0.20416999999999999</v>
      </c>
      <c r="N9" s="2">
        <v>0.30000000000000998</v>
      </c>
      <c r="O9" s="2">
        <v>0.30000000000000998</v>
      </c>
      <c r="P9" s="10"/>
      <c r="Q9" s="11"/>
      <c r="R9" s="12"/>
    </row>
    <row r="10" spans="2:18" ht="50.1" customHeight="1" x14ac:dyDescent="0.3">
      <c r="B10" s="7" t="s">
        <v>15</v>
      </c>
      <c r="C10" s="8"/>
      <c r="D10" s="9"/>
      <c r="E10" s="2">
        <v>0.15</v>
      </c>
      <c r="F10" s="2">
        <v>9.375E-2</v>
      </c>
      <c r="G10" s="2">
        <v>9.375E-2</v>
      </c>
      <c r="H10" s="2">
        <v>1.8749999999999999E-2</v>
      </c>
      <c r="I10" s="2">
        <v>1.8749999999999999E-2</v>
      </c>
      <c r="J10" s="2">
        <v>1.8749999999999999E-2</v>
      </c>
      <c r="K10" s="2">
        <v>1.8749999999999999E-2</v>
      </c>
      <c r="L10" s="2">
        <v>1.8749999999999999E-2</v>
      </c>
      <c r="M10" s="2">
        <v>1.8749999999999999E-2</v>
      </c>
      <c r="N10" s="2">
        <v>7.4999999999999997E-2</v>
      </c>
      <c r="O10" s="2">
        <v>7.4999999999999997E-2</v>
      </c>
      <c r="P10" s="10"/>
      <c r="Q10" s="11"/>
      <c r="R10" s="12"/>
    </row>
    <row r="11" spans="2:18" x14ac:dyDescent="0.3">
      <c r="B11" s="4" t="s">
        <v>16</v>
      </c>
      <c r="C11" s="5"/>
      <c r="D11" s="6"/>
      <c r="E11" s="3">
        <v>1</v>
      </c>
      <c r="F11" s="3">
        <v>0.25950476190476002</v>
      </c>
      <c r="G11" s="3">
        <v>0.27094523809524002</v>
      </c>
      <c r="H11" s="3">
        <v>0.22521142857143001</v>
      </c>
      <c r="I11" s="3">
        <v>0.22968761904762</v>
      </c>
      <c r="J11" s="3">
        <v>0.18380309523810001</v>
      </c>
      <c r="K11" s="3">
        <v>0.16728285714286001</v>
      </c>
      <c r="L11" s="3">
        <v>0.33148071428572001</v>
      </c>
      <c r="M11" s="3">
        <v>0.32976285714286002</v>
      </c>
      <c r="N11" s="3">
        <v>0.50000000000000999</v>
      </c>
      <c r="O11" s="3">
        <v>0.49883928571428998</v>
      </c>
      <c r="P11" s="4"/>
      <c r="Q11" s="5"/>
      <c r="R11" s="6"/>
    </row>
    <row r="14" spans="2:18" x14ac:dyDescent="0.3">
      <c r="B14" s="4" t="s">
        <v>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6"/>
    </row>
    <row r="15" spans="2:18" x14ac:dyDescent="0.3">
      <c r="B15" s="15" t="s">
        <v>2</v>
      </c>
      <c r="C15" s="16"/>
      <c r="D15" s="17"/>
      <c r="E15" s="21" t="s">
        <v>3</v>
      </c>
      <c r="F15" s="13" t="s">
        <v>4</v>
      </c>
      <c r="G15" s="14"/>
      <c r="H15" s="13" t="s">
        <v>5</v>
      </c>
      <c r="I15" s="14"/>
      <c r="J15" s="13" t="s">
        <v>6</v>
      </c>
      <c r="K15" s="14"/>
      <c r="L15" s="13" t="s">
        <v>7</v>
      </c>
      <c r="M15" s="14"/>
      <c r="N15" s="13" t="s">
        <v>8</v>
      </c>
      <c r="O15" s="14"/>
      <c r="P15" s="15" t="s">
        <v>9</v>
      </c>
      <c r="Q15" s="16"/>
      <c r="R15" s="17"/>
    </row>
    <row r="16" spans="2:18" ht="27.6" x14ac:dyDescent="0.3">
      <c r="B16" s="18"/>
      <c r="C16" s="19"/>
      <c r="D16" s="20"/>
      <c r="E16" s="22"/>
      <c r="F16" s="1" t="s">
        <v>10</v>
      </c>
      <c r="G16" s="1" t="s">
        <v>11</v>
      </c>
      <c r="H16" s="1" t="s">
        <v>10</v>
      </c>
      <c r="I16" s="1" t="s">
        <v>11</v>
      </c>
      <c r="J16" s="1" t="s">
        <v>10</v>
      </c>
      <c r="K16" s="1" t="s">
        <v>11</v>
      </c>
      <c r="L16" s="1" t="s">
        <v>10</v>
      </c>
      <c r="M16" s="1" t="s">
        <v>11</v>
      </c>
      <c r="N16" s="1" t="s">
        <v>10</v>
      </c>
      <c r="O16" s="1" t="s">
        <v>11</v>
      </c>
      <c r="P16" s="18"/>
      <c r="Q16" s="19"/>
      <c r="R16" s="20"/>
    </row>
    <row r="17" spans="2:18" ht="41.25" customHeight="1" x14ac:dyDescent="0.3">
      <c r="B17" s="7" t="s">
        <v>12</v>
      </c>
      <c r="C17" s="8"/>
      <c r="D17" s="9"/>
      <c r="E17" s="2">
        <v>0.1</v>
      </c>
      <c r="F17" s="2">
        <v>3.5533333333333E-2</v>
      </c>
      <c r="G17" s="2">
        <v>3.7866666666666E-2</v>
      </c>
      <c r="H17" s="2">
        <v>2.8E-3</v>
      </c>
      <c r="I17" s="2">
        <v>6.1333333333332997E-3</v>
      </c>
      <c r="J17" s="2">
        <v>1.4066666666667E-2</v>
      </c>
      <c r="K17" s="2">
        <v>8.3999999999999006E-3</v>
      </c>
      <c r="L17" s="2">
        <v>4.7600000000000003E-2</v>
      </c>
      <c r="M17" s="2">
        <v>4.7600000000000003E-2</v>
      </c>
      <c r="N17" s="2">
        <f>+F17+H17+J17+L17</f>
        <v>0.1</v>
      </c>
      <c r="O17" s="2">
        <f>+G17+I17+K17+M17</f>
        <v>9.9999999999999201E-2</v>
      </c>
      <c r="P17" s="10"/>
      <c r="Q17" s="11"/>
      <c r="R17" s="12"/>
    </row>
    <row r="18" spans="2:18" ht="41.25" customHeight="1" x14ac:dyDescent="0.3">
      <c r="B18" s="7" t="s">
        <v>13</v>
      </c>
      <c r="C18" s="8"/>
      <c r="D18" s="9"/>
      <c r="E18" s="2">
        <v>0.15</v>
      </c>
      <c r="F18" s="2">
        <v>3.3721428571428999E-2</v>
      </c>
      <c r="G18" s="2">
        <v>3.5328571428572E-2</v>
      </c>
      <c r="H18" s="2">
        <v>3.2996428571429003E-2</v>
      </c>
      <c r="I18" s="2">
        <v>3.1139285714286001E-2</v>
      </c>
      <c r="J18" s="2">
        <v>2.0821428571429001E-2</v>
      </c>
      <c r="K18" s="2">
        <v>2.1967857142857001E-2</v>
      </c>
      <c r="L18" s="2">
        <v>6.2460714285715001E-2</v>
      </c>
      <c r="M18" s="2">
        <v>5.9242857142857999E-2</v>
      </c>
      <c r="N18" s="2">
        <f t="shared" ref="N18:N20" si="0">+F18+H18+J18+L18</f>
        <v>0.15000000000000199</v>
      </c>
      <c r="O18" s="2">
        <f t="shared" ref="O18:O20" si="1">+G18+I18+K18+M18</f>
        <v>0.14767857142857299</v>
      </c>
      <c r="P18" s="10"/>
      <c r="Q18" s="11"/>
      <c r="R18" s="12"/>
    </row>
    <row r="19" spans="2:18" ht="41.25" customHeight="1" x14ac:dyDescent="0.3">
      <c r="B19" s="7" t="s">
        <v>14</v>
      </c>
      <c r="C19" s="8"/>
      <c r="D19" s="9"/>
      <c r="E19" s="2">
        <v>0.6</v>
      </c>
      <c r="F19" s="2">
        <v>9.6500000000002001E-2</v>
      </c>
      <c r="G19" s="2">
        <v>0.104</v>
      </c>
      <c r="H19" s="2">
        <v>0.17066500000000001</v>
      </c>
      <c r="I19" s="2">
        <v>0.17366500000000001</v>
      </c>
      <c r="J19" s="2">
        <v>0.130165</v>
      </c>
      <c r="K19" s="2">
        <v>0.11816500000000001</v>
      </c>
      <c r="L19" s="2">
        <v>0.20266999999999999</v>
      </c>
      <c r="M19" s="2">
        <v>0.20416999999999999</v>
      </c>
      <c r="N19" s="2">
        <f t="shared" si="0"/>
        <v>0.60000000000000198</v>
      </c>
      <c r="O19" s="2">
        <f t="shared" si="1"/>
        <v>0.6</v>
      </c>
      <c r="P19" s="10"/>
      <c r="Q19" s="11"/>
      <c r="R19" s="12"/>
    </row>
    <row r="20" spans="2:18" ht="41.25" customHeight="1" x14ac:dyDescent="0.3">
      <c r="B20" s="7" t="s">
        <v>15</v>
      </c>
      <c r="C20" s="8"/>
      <c r="D20" s="9"/>
      <c r="E20" s="2">
        <v>0.15</v>
      </c>
      <c r="F20" s="2">
        <v>9.375E-2</v>
      </c>
      <c r="G20" s="2">
        <v>9.375E-2</v>
      </c>
      <c r="H20" s="2">
        <v>1.8749999999999999E-2</v>
      </c>
      <c r="I20" s="2">
        <v>1.8749999999999999E-2</v>
      </c>
      <c r="J20" s="2">
        <v>1.8749999999999999E-2</v>
      </c>
      <c r="K20" s="2">
        <v>1.8749999999999999E-2</v>
      </c>
      <c r="L20" s="2">
        <v>1.8749999999999999E-2</v>
      </c>
      <c r="M20" s="2">
        <v>1.8749999999999999E-2</v>
      </c>
      <c r="N20" s="2">
        <f t="shared" si="0"/>
        <v>0.15</v>
      </c>
      <c r="O20" s="2">
        <f t="shared" si="1"/>
        <v>0.15</v>
      </c>
      <c r="P20" s="10"/>
      <c r="Q20" s="11"/>
      <c r="R20" s="12"/>
    </row>
    <row r="21" spans="2:18" x14ac:dyDescent="0.3">
      <c r="B21" s="4" t="s">
        <v>16</v>
      </c>
      <c r="C21" s="5"/>
      <c r="D21" s="6"/>
      <c r="E21" s="3">
        <v>1</v>
      </c>
      <c r="F21" s="3">
        <f>SUM(F17:F20)</f>
        <v>0.25950476190476401</v>
      </c>
      <c r="G21" s="3">
        <f t="shared" ref="G21:M21" si="2">SUM(G17:G20)</f>
        <v>0.27094523809523802</v>
      </c>
      <c r="H21" s="3">
        <f t="shared" si="2"/>
        <v>0.22521142857142901</v>
      </c>
      <c r="I21" s="3">
        <f t="shared" si="2"/>
        <v>0.22968761904761931</v>
      </c>
      <c r="J21" s="3">
        <f t="shared" si="2"/>
        <v>0.18380309523809599</v>
      </c>
      <c r="K21" s="3">
        <f t="shared" si="2"/>
        <v>0.1672828571428569</v>
      </c>
      <c r="L21" s="3">
        <f t="shared" si="2"/>
        <v>0.33148071428571496</v>
      </c>
      <c r="M21" s="3">
        <f t="shared" si="2"/>
        <v>0.32976285714285797</v>
      </c>
      <c r="N21" s="3">
        <f>SUM(N17:N20)</f>
        <v>1.000000000000004</v>
      </c>
      <c r="O21" s="3">
        <f>SUM(O17:O20)</f>
        <v>0.99767857142857219</v>
      </c>
      <c r="P21" s="4"/>
      <c r="Q21" s="5"/>
      <c r="R21" s="6"/>
    </row>
  </sheetData>
  <sheetProtection formatCells="0" formatColumns="0" formatRows="0" insertColumns="0" insertRows="0" insertHyperlinks="0" deleteColumns="0" deleteRows="0" sort="0" autoFilter="0" pivotTables="0"/>
  <mergeCells count="39">
    <mergeCell ref="B2:R2"/>
    <mergeCell ref="B4:R4"/>
    <mergeCell ref="B5:D6"/>
    <mergeCell ref="E5:E6"/>
    <mergeCell ref="F5:G5"/>
    <mergeCell ref="H5:I5"/>
    <mergeCell ref="J5:K5"/>
    <mergeCell ref="L5:M5"/>
    <mergeCell ref="N5:O5"/>
    <mergeCell ref="P5:R6"/>
    <mergeCell ref="B7:D7"/>
    <mergeCell ref="P7:R7"/>
    <mergeCell ref="B8:D8"/>
    <mergeCell ref="P8:R8"/>
    <mergeCell ref="B9:D9"/>
    <mergeCell ref="P9:R9"/>
    <mergeCell ref="B10:D10"/>
    <mergeCell ref="P10:R10"/>
    <mergeCell ref="B11:D11"/>
    <mergeCell ref="P11:R11"/>
    <mergeCell ref="B14:R14"/>
    <mergeCell ref="L15:M15"/>
    <mergeCell ref="N15:O15"/>
    <mergeCell ref="P15:R16"/>
    <mergeCell ref="B17:D17"/>
    <mergeCell ref="P17:R17"/>
    <mergeCell ref="B15:D16"/>
    <mergeCell ref="E15:E16"/>
    <mergeCell ref="F15:G15"/>
    <mergeCell ref="H15:I15"/>
    <mergeCell ref="J15:K15"/>
    <mergeCell ref="B21:D21"/>
    <mergeCell ref="P21:R21"/>
    <mergeCell ref="B18:D18"/>
    <mergeCell ref="P18:R18"/>
    <mergeCell ref="B19:D19"/>
    <mergeCell ref="P19:R19"/>
    <mergeCell ref="B20:D20"/>
    <mergeCell ref="P20:R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DESI-FM-007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</dc:title>
  <dc:subject>Office 2007 XLSX</dc:subject>
  <dc:creator>PHP</dc:creator>
  <cp:keywords>office excel 2007 PHPExcel</cp:keywords>
  <dc:description>Office 2007 XLSX, generated by PHPExcel.</dc:description>
  <cp:lastModifiedBy>Ariel A. Cortes R.</cp:lastModifiedBy>
  <dcterms:created xsi:type="dcterms:W3CDTF">2022-01-12T21:09:48Z</dcterms:created>
  <dcterms:modified xsi:type="dcterms:W3CDTF">2022-01-13T16:46:57Z</dcterms:modified>
  <cp:category>Formulario</cp:category>
</cp:coreProperties>
</file>