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german.agudelo\OneDrive\umv\escritorio\"/>
    </mc:Choice>
  </mc:AlternateContent>
  <bookViews>
    <workbookView xWindow="0" yWindow="0" windowWidth="20490" windowHeight="7020"/>
  </bookViews>
  <sheets>
    <sheet name="RESULTADO X PROCESO I Sem 2021" sheetId="8" r:id="rId1"/>
  </sheets>
  <definedNames>
    <definedName name="_xlnm._FilterDatabase" localSheetId="0" hidden="1">'RESULTADO X PROCESO I Sem 2021'!$B$3:$Q$25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5" i="8" l="1"/>
  <c r="O25" i="8"/>
  <c r="N25" i="8"/>
  <c r="M25" i="8"/>
  <c r="L25" i="8"/>
  <c r="J25" i="8"/>
  <c r="I25" i="8"/>
  <c r="H25" i="8"/>
  <c r="F25" i="8"/>
  <c r="E25" i="8"/>
  <c r="G25" i="8" s="1"/>
  <c r="D25" i="8"/>
  <c r="C25" i="8"/>
  <c r="G19" i="8"/>
  <c r="G24" i="8"/>
  <c r="G23" i="8"/>
  <c r="G22" i="8"/>
  <c r="G21" i="8"/>
  <c r="G20" i="8"/>
  <c r="G18" i="8"/>
  <c r="G17" i="8"/>
  <c r="G16" i="8"/>
  <c r="G15" i="8"/>
  <c r="G14" i="8"/>
  <c r="G13" i="8"/>
  <c r="G12" i="8"/>
  <c r="G11" i="8"/>
  <c r="G10" i="8"/>
  <c r="G9" i="8"/>
  <c r="K19" i="8"/>
  <c r="K25" i="8" l="1"/>
  <c r="Q25" i="8"/>
  <c r="K22" i="8"/>
  <c r="Q13" i="8" l="1"/>
  <c r="Q8" i="8"/>
  <c r="G8" i="8"/>
  <c r="K8" i="8"/>
  <c r="Q10" i="8"/>
  <c r="K10" i="8"/>
  <c r="Q14" i="8" l="1"/>
  <c r="K14" i="8"/>
  <c r="K13" i="8"/>
  <c r="Q12" i="8"/>
  <c r="K12" i="8"/>
  <c r="Q9" i="8"/>
  <c r="K9" i="8"/>
  <c r="K15" i="8" l="1"/>
  <c r="Q15" i="8"/>
  <c r="K16" i="8"/>
  <c r="Q16" i="8"/>
  <c r="K17" i="8"/>
  <c r="Q17" i="8"/>
  <c r="Q19" i="8"/>
  <c r="K21" i="8"/>
  <c r="Q21" i="8"/>
  <c r="Q22" i="8"/>
  <c r="K23" i="8"/>
  <c r="Q23" i="8"/>
  <c r="K24" i="8"/>
  <c r="Q24" i="8"/>
</calcChain>
</file>

<file path=xl/sharedStrings.xml><?xml version="1.0" encoding="utf-8"?>
<sst xmlns="http://schemas.openxmlformats.org/spreadsheetml/2006/main" count="76" uniqueCount="73">
  <si>
    <t>z</t>
  </si>
  <si>
    <t>PROCESO</t>
  </si>
  <si>
    <t>No 
DE 
RIESGOS 
IDENTIFICADOS
POR 
PROCESO</t>
  </si>
  <si>
    <t xml:space="preserve">No DE RIESGOS EVALUADOS </t>
  </si>
  <si>
    <t xml:space="preserve">CONTROLES EVALUADOS
</t>
  </si>
  <si>
    <t>CUMPLIMIENTO DE LOS CRITERIOS DE DISEÑO DEL CONTROL(EFICACIA)</t>
  </si>
  <si>
    <t>APLICACIÓN DEL CONTROL COMO ESTA DISEÑADO (EFICIENCIA)</t>
  </si>
  <si>
    <t>SOLIDEZ DE LOS CONTROLES  ( SOLO SE TIENEN EN CUENTA LOS FUERTES)</t>
  </si>
  <si>
    <t xml:space="preserve">CONCLUSIONES DE LA EVALUACIÓN A LA ADMINISTRACIÓN DE RIESGOS DEL PROCESO
I semestre 2021 </t>
  </si>
  <si>
    <t xml:space="preserve">CONCLUSIONES DE LA EVALUACIÓN A LA ADMINISTRACIÓN DE RIESGOS DEL PROCESO
II semestre 2021 </t>
  </si>
  <si>
    <t>SI</t>
  </si>
  <si>
    <t>%</t>
  </si>
  <si>
    <t>NO</t>
  </si>
  <si>
    <t>PARCIAL</t>
  </si>
  <si>
    <t xml:space="preserve">SIRVE </t>
  </si>
  <si>
    <t xml:space="preserve"> NO SIRVE</t>
  </si>
  <si>
    <t>DEBIL</t>
  </si>
  <si>
    <t>MODERADO</t>
  </si>
  <si>
    <t>FUERTE</t>
  </si>
  <si>
    <t>Direccionamiento Estratégico e Innovación  (DESI)</t>
  </si>
  <si>
    <r>
      <t xml:space="preserve">
</t>
    </r>
    <r>
      <rPr>
        <b/>
        <u/>
        <sz val="12"/>
        <rFont val="Arial"/>
        <family val="2"/>
      </rPr>
      <t xml:space="preserve">Eficacia: </t>
    </r>
    <r>
      <rPr>
        <b/>
        <u/>
        <sz val="12"/>
        <color rgb="FFFF0000"/>
        <rFont val="Arial"/>
        <family val="2"/>
      </rPr>
      <t>50%</t>
    </r>
    <r>
      <rPr>
        <b/>
        <u/>
        <sz val="12"/>
        <rFont val="Arial"/>
        <family val="2"/>
      </rPr>
      <t xml:space="preserve"> ; Eficiencia: 100%; Solidez : </t>
    </r>
    <r>
      <rPr>
        <b/>
        <u/>
        <sz val="12"/>
        <color rgb="FFFF0000"/>
        <rFont val="Arial"/>
        <family val="2"/>
      </rPr>
      <t>25%</t>
    </r>
    <r>
      <rPr>
        <sz val="12"/>
        <rFont val="Arial"/>
        <family val="2"/>
      </rPr>
      <t xml:space="preserve">
</t>
    </r>
    <r>
      <rPr>
        <b/>
        <sz val="12"/>
        <rFont val="Arial"/>
        <family val="2"/>
      </rPr>
      <t xml:space="preserve">RIESGOS SIGNIFICATIVOS: </t>
    </r>
    <r>
      <rPr>
        <sz val="12"/>
        <rFont val="Arial"/>
        <family val="2"/>
      </rPr>
      <t xml:space="preserve">Del análisis a 4 controles asociados a los 2 riesgos con valoración alta (2), se identificaron los siguientes resultados: 
El proceso atendió la recomendación emitida por OCI y como parte de su autoevaluación en las modificaciones realizadas a la redacción de causa y controles, el mapa de riesgos mejoró.
2 de los 2 riesgos pueden llegar a afectar el cumplimiento del proceso. 
4 de los 4 controles mitigan o eliminan la causa identificada
</t>
    </r>
    <r>
      <rPr>
        <b/>
        <sz val="12"/>
        <rFont val="Arial"/>
        <family val="2"/>
      </rPr>
      <t xml:space="preserve">DISEÑO DEL CONTROL: </t>
    </r>
    <r>
      <rPr>
        <sz val="12"/>
        <rFont val="Arial"/>
        <family val="2"/>
      </rPr>
      <t xml:space="preserve">De la evaluación al diseño de 4 controles asociados a 2 riesgos, se identificaron los siguientes resultados:
* Los resultados de las calificaciones fueron: moderada (2) y fuerte (2).
* 4 controles de los 4 evaluados tienen calificación similar a la efectuada por el proceso
</t>
    </r>
    <r>
      <rPr>
        <b/>
        <sz val="12"/>
        <rFont val="Arial"/>
        <family val="2"/>
      </rPr>
      <t xml:space="preserve">EJECUCIÓN DEL CONTROL: </t>
    </r>
    <r>
      <rPr>
        <sz val="12"/>
        <rFont val="Arial"/>
        <family val="2"/>
      </rPr>
      <t xml:space="preserve">De los soportes verificados como parte del cumplimiento de los 6 controles asociados a 3 riesgos, se identificaron los siguientes resultados:
* La eficacia de 2 de los 4 controles es adecuada porque se ejecuta como fue diseñado; 2 controles son parcialmente adecuados porque las evidencias dan cuenta cumplimiento parcial del control.
* La eficiencia en 4 de los 4 controles es adecuada porque su propósito es prevenir y/o detectar la mitigación de los riesgos.
</t>
    </r>
    <r>
      <rPr>
        <b/>
        <sz val="12"/>
        <rFont val="Arial"/>
        <family val="2"/>
      </rPr>
      <t xml:space="preserve">SOLIDEZ DEL CONTROL: </t>
    </r>
    <r>
      <rPr>
        <sz val="12"/>
        <rFont val="Arial"/>
        <family val="2"/>
      </rPr>
      <t xml:space="preserve">De la solidez evaluada a los 4 controles asociados a 2 riesgos, se identificó que el resultado de la solidez en 2 controles reportados en la matriz de riesgos del proceso CEM Vs. la evaluada por OCI  es homogénea; los 2 restantes fueron distintas las calificaciones, dadas las observaciones registradas en el diseño y ejecución de los controles evaluados por OCI.
</t>
    </r>
    <r>
      <rPr>
        <b/>
        <sz val="12"/>
        <rFont val="Arial"/>
        <family val="2"/>
      </rPr>
      <t>Observaciones relacionadas con la información publicada y la recibida en OCI</t>
    </r>
    <r>
      <rPr>
        <sz val="12"/>
        <rFont val="Arial"/>
        <family val="2"/>
      </rPr>
      <t xml:space="preserve">
</t>
    </r>
    <r>
      <rPr>
        <b/>
        <sz val="12"/>
        <rFont val="Arial"/>
        <family val="2"/>
      </rPr>
      <t>2.1.</t>
    </r>
    <r>
      <rPr>
        <sz val="12"/>
        <rFont val="Arial"/>
        <family val="2"/>
      </rPr>
      <t xml:space="preserve"> De la comparación entre el mapa de riesgo DESI del 10 de marzo de 2021 publicado en SISGESTIÓN y el tenido en cuenta en la anterior evaluaciòn de diciembre de 2020, se identificaron las siguientes diferencias:
* La zona identificada para 3 de los 4 riesgos fue modificada; pasando de riesgos extremo, alto y moderado a riesgos alto, moderado y bajo; respectivamente.
* El riesgo "Baja participación de las partes interesadas en los ejercicios de rendición de cuentas y participación ciudadana", con zona de riesgo moderado fue retirado del mapa de riesgos versión del 10 de marzo de 2021.
</t>
    </r>
    <r>
      <rPr>
        <b/>
        <sz val="12"/>
        <rFont val="Arial"/>
        <family val="2"/>
      </rPr>
      <t>2.2.</t>
    </r>
    <r>
      <rPr>
        <sz val="12"/>
        <rFont val="Arial"/>
        <family val="2"/>
      </rPr>
      <t xml:space="preserve"> Reporte del  impacto de riesgo de soborno: en la consulta realizada al archivo en Excel que contiene el mapa de riesgo DESI del 10 de marzo de 2021 publicado en SISGESTIÓN, se identificò que la hoja de "IMPACTO SOBORNO" esta sin diligenciar.
</t>
    </r>
    <r>
      <rPr>
        <b/>
        <sz val="12"/>
        <rFont val="Arial"/>
        <family val="2"/>
      </rPr>
      <t xml:space="preserve">
2.3.</t>
    </r>
    <r>
      <rPr>
        <sz val="12"/>
        <rFont val="Arial"/>
        <family val="2"/>
      </rPr>
      <t xml:space="preserve"> Las evidencias recibidas: fueron suministradas organizadamente por riesgos, controles y actividades.</t>
    </r>
  </si>
  <si>
    <t>Atención a Partes Interesadas y Comunicaciones (APIC)</t>
  </si>
  <si>
    <t>Estrategia y Gobierno de TI (EGTI)</t>
  </si>
  <si>
    <t xml:space="preserve">Planificación de la Intervención Vial (PIV) </t>
  </si>
  <si>
    <t>Producción de Mezcla y Provisión de Maquinaria y Equipo (PPMQ)</t>
  </si>
  <si>
    <t>Intervención de la Malla Vial  (IMVI)</t>
  </si>
  <si>
    <t>Gestión de Servicios e Infraestructura Tecnológica (GSIT)</t>
  </si>
  <si>
    <t>Gestión de Recursos Físicos  (GREF)</t>
  </si>
  <si>
    <t>Gestión Contractual  (GCON)</t>
  </si>
  <si>
    <t>Gestión Financiera (GEFI)</t>
  </si>
  <si>
    <t>Gestión de Laboratorio  (GLAB)</t>
  </si>
  <si>
    <t>Gestión del Talento Humano  (GTHU)</t>
  </si>
  <si>
    <t xml:space="preserve">Gestión Ambiental  (GAM) </t>
  </si>
  <si>
    <t>Gestión Documental (GDO)</t>
  </si>
  <si>
    <t>Gestión Jurídica (GJUR)</t>
  </si>
  <si>
    <t xml:space="preserve">Control  Disciplinario Interno (CODI) </t>
  </si>
  <si>
    <t xml:space="preserve">Control Evaluación y Mejora de la Gestión (CEM) </t>
  </si>
  <si>
    <t xml:space="preserve">TOTAL </t>
  </si>
  <si>
    <r>
      <t xml:space="preserve">
Eficacia: </t>
    </r>
    <r>
      <rPr>
        <b/>
        <sz val="12"/>
        <color rgb="FFFF0000"/>
        <rFont val="Arial"/>
        <family val="2"/>
      </rPr>
      <t>48 %</t>
    </r>
    <r>
      <rPr>
        <b/>
        <sz val="12"/>
        <color theme="1"/>
        <rFont val="Arial"/>
        <family val="2"/>
      </rPr>
      <t xml:space="preserve"> ; Eficiencia: </t>
    </r>
    <r>
      <rPr>
        <b/>
        <sz val="12"/>
        <color rgb="FFFF0000"/>
        <rFont val="Arial"/>
        <family val="2"/>
      </rPr>
      <t xml:space="preserve"> 47%</t>
    </r>
    <r>
      <rPr>
        <b/>
        <sz val="12"/>
        <color theme="1"/>
        <rFont val="Arial"/>
        <family val="2"/>
      </rPr>
      <t>; Solidez :</t>
    </r>
    <r>
      <rPr>
        <b/>
        <sz val="12"/>
        <color rgb="FFFF0000"/>
        <rFont val="Arial"/>
        <family val="2"/>
      </rPr>
      <t>21 %</t>
    </r>
    <r>
      <rPr>
        <b/>
        <sz val="12"/>
        <color theme="1"/>
        <rFont val="Arial"/>
        <family val="2"/>
      </rPr>
      <t xml:space="preserve">
</t>
    </r>
  </si>
  <si>
    <r>
      <rPr>
        <b/>
        <u/>
        <sz val="12"/>
        <rFont val="Arial"/>
        <family val="2"/>
      </rPr>
      <t xml:space="preserve">
Eficacia: 100%; Eficiencia:</t>
    </r>
    <r>
      <rPr>
        <b/>
        <u/>
        <sz val="12"/>
        <color rgb="FFFF0000"/>
        <rFont val="Arial"/>
        <family val="2"/>
      </rPr>
      <t xml:space="preserve"> 50 %</t>
    </r>
    <r>
      <rPr>
        <b/>
        <u/>
        <sz val="12"/>
        <rFont val="Arial"/>
        <family val="2"/>
      </rPr>
      <t>; Solidez:</t>
    </r>
    <r>
      <rPr>
        <b/>
        <u/>
        <sz val="12"/>
        <color rgb="FFFF0000"/>
        <rFont val="Arial"/>
        <family val="2"/>
      </rPr>
      <t xml:space="preserve"> 50%</t>
    </r>
    <r>
      <rPr>
        <sz val="12"/>
        <color rgb="FFFF0000"/>
        <rFont val="Arial"/>
        <family val="2"/>
      </rPr>
      <t xml:space="preserve"> </t>
    </r>
    <r>
      <rPr>
        <sz val="12"/>
        <rFont val="Arial"/>
        <family val="2"/>
      </rPr>
      <t xml:space="preserve"> 
EL ANÁLISIS DE RIESGOS  
Se evaluaron 2 riesgos con valoración extrema (1) y alta (1), se identificaron los siguientes resultados:  
Se atendieron parcialmente las recomendaciones emitidas por OCI, producto de este ejercicio el mapa de riesgos mejoró.   
* Los 2 riesgos evaluados pueden llegar a afectar el cumplimiento del objetivo del proceso.  
* Los 5 controles mitigan o eliminan las causas identificadas.  
* Se debe revisar la causa del control 3 del riesgo 2 (C3- R2), atendiendo las observaciones dadas por OCI.   
Así mismo se identificaron los siguientes resultados:  
1.1 DEL DISEÑO DE LOS CONTROLES  
* En el monitoreo reportado por OAP se evidencia que mejoró la redacción y diseño en: (C1 - R1) y (C1 - R2), no obstante, persiste falencias en la redacción de complemento y desviación.  
* Los controles (C2 -R1 y C2 -R2) deben mejorar diseño, redacción y gramática.  
1.2 DE LA EJECUCIÓN DE CONTROLES (Eficacia y Eficiencia)  
*La eficacia de los 4 controles es adecuada   
*La eficiencia de los controles 2 y 3 es adecuada   
*La eficiencia de los 1 y 4 es parcial   
1.3 DE LA SOLIDEZ DE CONTROLES  
La evaluación de la OCI fue distinta a la del proceso, no obstante, se mantuvo en que dos controles se calificaron como fuertes y dos moderados.   
</t>
    </r>
    <r>
      <rPr>
        <sz val="12"/>
        <color theme="1"/>
        <rFont val="Arial"/>
        <family val="2"/>
      </rPr>
      <t xml:space="preserve">
OBSERVACIONES RELACIONADAS CON LA INFORMACIÓN PUBLICADA Y LA RECIBIDA EN OCI 
2 De los mapas de riesgo publicados en SISGESTION y Página Web (INSTITUCIONAL)  
*El mapa publicado en SISGESTION es distinto al mapa INSTITUCIONAL, dado que el número de controles en el mapa de SISGESTION (8) es mayor al número de controles en el mapa INSTITUCIONAL (7). 
*En el mapa del proceso en SISGESTION el (C2 - R2) tiene un error en el cálculo de la formula (columna AH fila 14)   
*En el mapa publicado en SISGESTION el propósito del C2 del R1 es detectivo, pese a esto su redacción y diseño lo describe como preventivo. 
2.1 De la información recibida por OCI  
En el monitoreo presentado por OAP no se reportó el Control 3 del Riesgo 2  
2.2 Reporte del impacto de riesgo de soborno:  
El proceso gestionó el impacto en la pestaña de soborno.   
2.3. De las evidencias recibidas  
No se recibió evidencia de la ejecución del Control 3 del Riesgo 2  
La evidencia recibida fue parcial para los controles (C1 - R1) y (C2 -R2)   
2.4 Dificultades  
*Dado que no se recibió evidencia de la ejecución del C3 -R2, no fue posible evaluar ni la ejecución ni la solidez del mismo, no obstante, se calificó el diseño del control. 
*Las inconsistencias presentadas en el mapa del proceso en SISGESTION frente a errores en la formula y propósito del control, generaron adversidad entre las calificaciones de OCI con lo reportado por el proceso.  
Fue parcial la evidencia recibida para los controles (C1 - R1) y (C2 -R2) </t>
    </r>
  </si>
  <si>
    <r>
      <t xml:space="preserve">
</t>
    </r>
    <r>
      <rPr>
        <b/>
        <u/>
        <sz val="12"/>
        <rFont val="Arial"/>
        <family val="2"/>
      </rPr>
      <t xml:space="preserve">Eficacia: </t>
    </r>
    <r>
      <rPr>
        <b/>
        <u/>
        <sz val="12"/>
        <color rgb="FFFF0000"/>
        <rFont val="Arial"/>
        <family val="2"/>
      </rPr>
      <t>29 %</t>
    </r>
    <r>
      <rPr>
        <b/>
        <u/>
        <sz val="12"/>
        <rFont val="Arial"/>
        <family val="2"/>
      </rPr>
      <t xml:space="preserve"> ; Eficiencia: </t>
    </r>
    <r>
      <rPr>
        <b/>
        <u/>
        <sz val="12"/>
        <color rgb="FFFF0000"/>
        <rFont val="Arial"/>
        <family val="2"/>
      </rPr>
      <t xml:space="preserve">29 </t>
    </r>
    <r>
      <rPr>
        <b/>
        <u/>
        <sz val="12"/>
        <rFont val="Arial"/>
        <family val="2"/>
      </rPr>
      <t xml:space="preserve">%; Solidez : </t>
    </r>
    <r>
      <rPr>
        <b/>
        <u/>
        <sz val="12"/>
        <color rgb="FFFF0000"/>
        <rFont val="Arial"/>
        <family val="2"/>
      </rPr>
      <t xml:space="preserve">0%
</t>
    </r>
    <r>
      <rPr>
        <sz val="12"/>
        <rFont val="Arial"/>
        <family val="2"/>
      </rPr>
      <t>Del análisis a 7 controles asociados a  3 riesgos, se identificaron los siguientes resultados:
* Los 3 riesgos pueden llegar a afectar el cumplimiento del proceso, no obstante la gestión del riesgo (3) y sus controles son de competencia del proceso GSIT. 
* De los 7 controles 2 mitigan la causa, 5 mitiga la causa parcialmente y son susceptibles de mejorar la redacción.
Con respecto al diseño:
* De los siete (7) controles evaluados 4  obtuvieron un resultado de la calificación Debil y 3  moderado
* Se recomienda revisar la redacción de los controles y las evidencias que se anexan como soporte de la ejecución del control. 
Con respecto a la ejecución:
* La eficacia de 2 de los 7 controles evaluados es adecuada porque  se ejecuta como fué diseñado; 2 controles son parcialmente adecuados porque no se aporta la totalidad de evidencias indicadas en el control, y de 3 no se aportaron evidencias.
* La eficiencia de 2 de los 7 controles evaluados es adecuada porque su propósito es prevenir y/o detectar la mitigación del riesgo identificado; 1 control es  parcialmente eficiente por que no se evidencia acciones descritas en el control y 4  controles no se tenian evidencias de la ejecución o se presentó una evidencia no estipulada en el control. 
OBSERVACIONES RELACIONADAS CON LA INFORMACIÓN PUBLICADA Y LA RECIBIDA EN OCI 
Reporte del impacto de riesgo de soborno:  
* El proceso no gestionó el impacto en la pestaña de soborno.   
De las evidencias recibidas:
*No se recibió evidencia de la ejecución del Control 2 y 3 del Riesgo 3  
*Las evidencias no estaban organizadas de acuerdo a lo establecido</t>
    </r>
  </si>
  <si>
    <r>
      <t xml:space="preserve">
</t>
    </r>
    <r>
      <rPr>
        <b/>
        <u/>
        <sz val="12"/>
        <rFont val="Arial"/>
        <family val="2"/>
      </rPr>
      <t xml:space="preserve">Eficacia: </t>
    </r>
    <r>
      <rPr>
        <b/>
        <u/>
        <sz val="12"/>
        <color rgb="FFFF0000"/>
        <rFont val="Arial"/>
        <family val="2"/>
      </rPr>
      <t xml:space="preserve"> 67 %</t>
    </r>
    <r>
      <rPr>
        <b/>
        <u/>
        <sz val="12"/>
        <rFont val="Arial"/>
        <family val="2"/>
      </rPr>
      <t xml:space="preserve"> ; Eficiencia: </t>
    </r>
    <r>
      <rPr>
        <b/>
        <u/>
        <sz val="12"/>
        <color rgb="FFFF0000"/>
        <rFont val="Arial"/>
        <family val="2"/>
      </rPr>
      <t>67 %</t>
    </r>
    <r>
      <rPr>
        <b/>
        <u/>
        <sz val="12"/>
        <rFont val="Arial"/>
        <family val="2"/>
      </rPr>
      <t xml:space="preserve">; Solidez : </t>
    </r>
    <r>
      <rPr>
        <b/>
        <u/>
        <sz val="12"/>
        <color rgb="FFFF0000"/>
        <rFont val="Arial"/>
        <family val="2"/>
      </rPr>
      <t>0%</t>
    </r>
    <r>
      <rPr>
        <sz val="12"/>
        <rFont val="Arial"/>
        <family val="2"/>
      </rPr>
      <t xml:space="preserve">
Del análisis a 3 controles asociados a 1 riesgo, se identificaron los siguientes resultados:
* Se atendieron las recomendaciones emitidas por OCI, producto de este ejercicio, el mapa de riesgos mejoró.
* Riesgos significativos; el riesgo formulado puede llegar a afectar el cumplimiento del proceso ;3 de los 3 controles mitigan o eliminan la causa identificada. 
*En la evaluación al diseño; De la calificación efectuada por OCI del diseño del control, 2 controles no son similares a la efectuada por el proceso, el proceso mejoró en el diseño de los controles en los criterios de fuente de información, observaciones, desviaciones o diferencias y oportunidad, aún persisten diferencias en los criterios de diseño de oportunidad.
* En la ejecuión del control ;La eficacia y eficiencia de 2 controles es adecuada porque se ejecuta como fue diseñado, el control 1 no se evaluó debido la periodicidad.
n el mapa de riesgos publicado en SIGESTION el proceso de Planificación de la intervención vial –PIV  no se diligencio el formulario de impacto de soborno. 
En el Mapa de Riesgos Institucional UAERMV 2021Gestion Corrupción y Seguridad Digital; publicado en la página de trasparencia de la entidad; en el proceso evaluado no se encuentran registrados completas las causas ni controles en cada uno de los procesos. </t>
    </r>
  </si>
  <si>
    <r>
      <rPr>
        <b/>
        <sz val="12"/>
        <rFont val="Arial"/>
        <family val="2"/>
      </rPr>
      <t xml:space="preserve">
</t>
    </r>
    <r>
      <rPr>
        <b/>
        <u/>
        <sz val="12"/>
        <rFont val="Arial"/>
        <family val="2"/>
      </rPr>
      <t>Eficacia</t>
    </r>
    <r>
      <rPr>
        <b/>
        <u/>
        <sz val="12"/>
        <color rgb="FFFF0000"/>
        <rFont val="Arial"/>
        <family val="2"/>
      </rPr>
      <t xml:space="preserve">:67 </t>
    </r>
    <r>
      <rPr>
        <b/>
        <u/>
        <sz val="12"/>
        <rFont val="Arial"/>
        <family val="2"/>
      </rPr>
      <t>% ; Eficiencia:</t>
    </r>
    <r>
      <rPr>
        <b/>
        <u/>
        <sz val="12"/>
        <color rgb="FFFF0000"/>
        <rFont val="Arial"/>
        <family val="2"/>
      </rPr>
      <t xml:space="preserve"> 56 </t>
    </r>
    <r>
      <rPr>
        <b/>
        <u/>
        <sz val="12"/>
        <rFont val="Arial"/>
        <family val="2"/>
      </rPr>
      <t xml:space="preserve">%; Solidez : </t>
    </r>
    <r>
      <rPr>
        <b/>
        <u/>
        <sz val="12"/>
        <color rgb="FFFF0000"/>
        <rFont val="Arial"/>
        <family val="2"/>
      </rPr>
      <t xml:space="preserve">0% </t>
    </r>
    <r>
      <rPr>
        <sz val="12"/>
        <rFont val="Arial"/>
        <family val="2"/>
      </rPr>
      <t xml:space="preserve">
Del análisis a (9) nueve controles asociados a  (4) cuatro riesgos con valoración extrema (2) y alta (2), se identificaron los siguientes resultados: 
RIESGOS
* El proceso atendió las recomendaciones emitidas por OCI, dado que se evidencia actualización de su mapa de riesgos en enero de 2021, ajustando la redacción de (3) de sus riesgos, de (2) de su causas, identificando adicionalmente dos causas y controles para los riesgos de corrupción. No obstante, es importante seguir trabajando en la redacción del riesgo 4 de corrupción dado que el identificado no tiene los elementos el Manual Política de Administración del Riesgo de la Entidad, así mismo evaluar si con la implementación de caliope se puede generar algún riesgo de seguridad de la información y/o gestión.
* Los (4) riesgos evaluados pueden llegar a afectar el cumplimiento del proceso.
* Los (9) controles revisados mitigan la causa identificada.
* En esta evaluación, se verificaron los riesgos altos, extremos y de corrupción, en este caso se abarco todos los riesgos identificados por el proceso.
DISEÑO DE CONTROLES
* El proceso ajusto el diseño y redacción de los controles de acuerdo a las recomendaciones OCI, asignaron responsables con autoridad, ajustaron la periodicidad, incluyeron los propósitos, mejoraron en la identificación de la fuente de información, relacionaron la evidencia; por lo anterior, las calificaciones del diseño del control por OCI en todos los controles mejoraron con respecto a la evaluación realizada en diciembre 2020. 
* El proceso identificó un control adicional a cada riesgo de corrupción.
* De los (9) controles evaluados, (1) obtuvo una calificación similar con el proceso, con un rango de calificación fuerte;  de los restantes (8); (1) tiene un rango de calificación moderado y (7) continúan en un rango calificación débil.
EJECUCIÓN DE CONTROLES        
* La eficacia de (6) de los (9) controles evaluados es adecuada porque se estan ejecutando como fueron diseñados, (3)  parcialmente porque en las evidencias presentadas se observó que aunque se esta ejecutando el control no se esta ejecutando como fue diseñado.
* La eficiencia de (5) de los (9) controles evaluados mitigan los riesgos identificados y (4) mitigan parcialmente los riesgos identificados
* Respecto la última evaluación se observa que el proceso ha trabajado en la redacción de sus controles y en la ejecución de los mismos, no obstante, el proceso debe continuar ajustando su mapa de riesgos, mejorando la redacción de los riesgos de corrupción y perfeccionando los controles implementado todas las variables para el adecuado diseño y ejecución de controles.
SOLIDEZ DE CONTROLES
* Se identificó que el resultado de la solidez en los (9) controles reportados en la matriz de riesgos del proceso PRODUCCIÓN DE MEZCLA Y PROVISIÓN DE MAQUINARIA Y EQUIPO-PPMQ vs. la evaluada por OCI es diferente, dadas las observaciones registradas en el diseño y ejecución de lo controles.
* (2) de los controles evaluados por OCI  mejoraron su solidez individual pasando de DEBIL a MODERADO, no obstante, los restantes (7) se calificaron en DEBIL
2. </t>
    </r>
    <r>
      <rPr>
        <b/>
        <sz val="12"/>
        <rFont val="Arial"/>
        <family val="2"/>
      </rPr>
      <t>Observaciones relacionadas con la información publicada y la recibida en OCI</t>
    </r>
    <r>
      <rPr>
        <sz val="12"/>
        <rFont val="Arial"/>
        <family val="2"/>
      </rPr>
      <t xml:space="preserve">
2.1. Comparación de los mapas de riesgo publicados en SISGESTIÓN  y página Web: En la revisión se identificó que los dos mapas son iguales.
2.2. Reporte del  impacto de riesgo de soborno: El proceso revisó el IMPACTO DE SOBORNO en sus actividades respondiendo las preguntas orientadoras, acorde con el diligenciamiento en el mapa de riesgos no se identificaron puntos críticos. 
2.3. Las evidencias recibidas estaban organizadas relacionando el riesgo y el control al cual correspondian,  se observó que el proceso no identificó la evidiencia del R2C2, no obstante, está si se encontraba en la información allegada.
</t>
    </r>
  </si>
  <si>
    <r>
      <rPr>
        <b/>
        <u/>
        <sz val="12"/>
        <rFont val="Arial"/>
        <family val="2"/>
      </rPr>
      <t xml:space="preserve">
Eficacia:</t>
    </r>
    <r>
      <rPr>
        <b/>
        <u/>
        <sz val="12"/>
        <color rgb="FFFF0000"/>
        <rFont val="Arial"/>
        <family val="2"/>
      </rPr>
      <t>67 %</t>
    </r>
    <r>
      <rPr>
        <b/>
        <u/>
        <sz val="12"/>
        <rFont val="Arial"/>
        <family val="2"/>
      </rPr>
      <t xml:space="preserve"> ; Eficiencia: 100 %; Solidez : </t>
    </r>
    <r>
      <rPr>
        <b/>
        <u/>
        <sz val="12"/>
        <color rgb="FFFF0000"/>
        <rFont val="Arial"/>
        <family val="2"/>
      </rPr>
      <t>0%</t>
    </r>
    <r>
      <rPr>
        <u/>
        <sz val="12"/>
        <rFont val="Arial"/>
        <family val="2"/>
      </rPr>
      <t xml:space="preserve">
</t>
    </r>
    <r>
      <rPr>
        <sz val="12"/>
        <rFont val="Arial"/>
        <family val="2"/>
      </rPr>
      <t xml:space="preserve">
Del análisis a (3) tres controles asociados a  (1) un riesgo con valoración alta , se identificaron los siguientes resultados:
RIESGOS
* Se atendieron las recomendaciones emitidas por OCI, producto de este ejercicio, el mapa de riesgos mejoró. 
* El riesgo evaluado puede llegar a afectar el cumplimiento del proceso. 
* (3) de los (3) controles mitigan o eliminan la causa identificada.
* En esta evaluación, solo se verificaron los riesgos altos y extremos, se observó que el proceso en el mapa de riesgos actualizado (3) de los (4) riesgos bajaron en su zona de riesgo inherente a bajo. Por lo anterior se evaluó el riesgo 3 que continuo en zona de riesgo alta.
</t>
    </r>
    <r>
      <rPr>
        <b/>
        <sz val="12"/>
        <rFont val="Arial"/>
        <family val="2"/>
      </rPr>
      <t xml:space="preserve"> 
</t>
    </r>
    <r>
      <rPr>
        <sz val="12"/>
        <rFont val="Arial"/>
        <family val="2"/>
      </rPr>
      <t xml:space="preserve">DISEÑO DE CONTROLES
* El proceso identifico un nuevo control con el fin mitigar la materialización del riesgo.
* Los tres controles evaluados tienen calificación similar a la efectuada por el proceso.
* Los tres controles evaluados presentan calificación moderado al ser controles detectivos y no preventivos
EJECUCIÓN DE CONTROLES 
* La eficacia de (2) de los (3) controles es adecuada porque se ejecuta como fue diseñado; el control restantes es parcialmente porque falto relacionar la verificación en el registro aportado como evidencia del componente SST.
* La eficiencia de  los (3) controles es adecuada porque su propósito es prevenir y/o detectar  la mitigación de los riesgos identificados.
SOLIDEZ DE CONTROLES
*Se identificó que el resultado de la solidez en los 3 controles reportados en la matriz de riesgos del proceso INTERVENCIÓN DE LA MALLA VIAL vs. la evaluada por OCI es similar; no obstante, se identificó diferencia en la evaluación de la eficacia del control 2 del riesgo 3.
*La solidez individual de los controles evaluados y por consiguiente la solidez del conjunto del riesgo se encuentran en moderado, debido a que el propósito de los controles identificados es detectar, de acuerdo con la Guía DESI-DE-002-V4 para la administración del riesgo de gestión, corrupción y seguridad digital y el diseño de controles en entidades públicas, el proceso en su mapa de riesgos identifico acciones de contingencia.
2. </t>
    </r>
    <r>
      <rPr>
        <b/>
        <sz val="12"/>
        <rFont val="Arial"/>
        <family val="2"/>
      </rPr>
      <t>Observaciones relacionadas con la información publicada y la recibida en OCI</t>
    </r>
    <r>
      <rPr>
        <sz val="12"/>
        <rFont val="Arial"/>
        <family val="2"/>
      </rPr>
      <t xml:space="preserve">
2.1. Comparación de los mapas de riesgo publicados en SISGESTIÓN  y página Web: En la revisión se identificó que los dos mapas son iguales, no obstante, se reitera la recomendación de verificar en el mapa de riegos de riesgos vigente el objetivo del proceso, dado que en el monitoreo presentado a OAP se registra el siguiente objetivo "I</t>
    </r>
    <r>
      <rPr>
        <i/>
        <sz val="12"/>
        <rFont val="Arial"/>
        <family val="2"/>
      </rPr>
      <t>ntervenir las vías incluidas en la programación periódica de Intervención de los segmentos viales contemplados en el Listado General de priorizaciones para la malla vial, el cual es suministrado por la Subdirección Técnica de Mejoramiento Malla Vial Local, vías de situaciones imprevistas que dificulten la movilidad, de apoyo interinstitucional y aquellas vías programadas por las diferentes estrategias de intervención definidas por la Dirección Genera</t>
    </r>
    <r>
      <rPr>
        <sz val="12"/>
        <rFont val="Arial"/>
        <family val="2"/>
      </rPr>
      <t xml:space="preserve">l", el cual no corresponde al descrito en la caracterización del proceso, así mismo revisar el alcance porque tampoco corresponde. 
2.2. Reporte del  impacto de riesgo de soborno: El proceso no diligenció la pestaña  del IMPACTO DE SOBORNO en sus actividades dado que no se observa el diligenciamiento de las preguntas orientadoras, acorde con el mapa de riesgos publicado.
2.3. Las evidencias recibidas estaban organizadas relacionando el riesgo y el control al cual correspondian.
</t>
    </r>
  </si>
  <si>
    <r>
      <t xml:space="preserve">
</t>
    </r>
    <r>
      <rPr>
        <b/>
        <u/>
        <sz val="12"/>
        <rFont val="Arial"/>
        <family val="2"/>
      </rPr>
      <t xml:space="preserve">Eficacia: </t>
    </r>
    <r>
      <rPr>
        <b/>
        <u/>
        <sz val="12"/>
        <color rgb="FFFF0000"/>
        <rFont val="Arial"/>
        <family val="2"/>
      </rPr>
      <t>16%</t>
    </r>
    <r>
      <rPr>
        <b/>
        <u/>
        <sz val="12"/>
        <rFont val="Arial"/>
        <family val="2"/>
      </rPr>
      <t xml:space="preserve"> ; Eficiencia: </t>
    </r>
    <r>
      <rPr>
        <b/>
        <u/>
        <sz val="12"/>
        <color rgb="FFFF0000"/>
        <rFont val="Arial"/>
        <family val="2"/>
      </rPr>
      <t>4 %</t>
    </r>
    <r>
      <rPr>
        <b/>
        <u/>
        <sz val="12"/>
        <rFont val="Arial"/>
        <family val="2"/>
      </rPr>
      <t>; Solidez :</t>
    </r>
    <r>
      <rPr>
        <b/>
        <u/>
        <sz val="12"/>
        <color rgb="FFFF0000"/>
        <rFont val="Arial"/>
        <family val="2"/>
      </rPr>
      <t xml:space="preserve"> 4%</t>
    </r>
    <r>
      <rPr>
        <sz val="12"/>
        <rFont val="Arial"/>
        <family val="2"/>
      </rPr>
      <t xml:space="preserve">
Del análisis a 25 controles asociados a los 10 riesgos y 25 causas, se identificaron los siguientes resultados:
* Los 10 riesgos pueden llegar a afectar el cumplimiento del proceso
* Los 25 controles pueden mitigar o eliminar la causa identificada 
* Se identificaron 6 nuevos riesgo y se eliminaron dos (2), uno de gestiñon y el otro de seguridad digital 
Con Respecto al Diseño:
* Las calificaciones de los veinticinco (25) controles fueron similares en las 7 variables evaluadas quedando (24) controles como Fuertes  y uno (1) en Débil
* El proceso acogió las recomendaciones dadas por OCI en la anterior evaluación, no obstante se recomienda mejorar la redaccion de los controles ampliando la información del propósito del control, complementando los detalles que permitan identificar claramente como se ejecuta el control. Y fortalercer la descrpcion de las evidencias.
Con respecto a la ejecución de los controles:
* La eficacia de 4  controles evaluados es adecuada porque se ejecuta como fue diseñado; 11 controles son parcialmente adecuados porque en el diseño del control no se especifica claramente la evidencia, y 10  no aportaron el total de las evidencias.
* La eficiencia de un (1) control es adecuada dado que la evidencia aportada cumple con el diseño del control.
*Trece (13) controles son  parcialmente eficiente dado a la falta de aporte de evidencias de la ejecución del mismo  
* Once (11)  controles no se tenian evidencias de la ejecución periodica y estipulada en el control.
Recomendaciones generales
Fortalecer el diseño de como es la  ejecucion del control y las evidencias 
Compilar y presentar las evidencias que soporten que el control se ejecuta como fue diseñado
OBSERVACIONES RELACIONADAS CON LA INFORMACIÓN PUBLICADA Y LA RECIBIDA EN OCI 
De los mapas de riesgo publicados en SISGESTION y Página Web (INSTITUCIONAL):
* El mapa de riesgos publicado en transparencia no coinciden los  totales de riesgos(13) y controles (29) con el Mapa de riesgos de SISGESTION (R=11 y C=27),  así mismo en 5 riesgos el nivel de exposición es diferente y en 7 riesgos no coinciden la cantidad de controles.
Reporte del impacto de riesgo de soborno:  
* El proceso no gestionó el impacto en la pestaña de soborno.   
De las evidencias recibidas:
*No se recibió evidencia de la ejecución del Control 2 del Riesgo 11  
*Hubo evidencia recibida que no se dispuso en carpetas de acuerdo con cada riesgo, por lo que no se identificó a que riesgo pertenecía.</t>
    </r>
  </si>
  <si>
    <r>
      <rPr>
        <b/>
        <u/>
        <sz val="12"/>
        <rFont val="Arial"/>
        <family val="2"/>
      </rPr>
      <t xml:space="preserve">
Eficacia: </t>
    </r>
    <r>
      <rPr>
        <b/>
        <u/>
        <sz val="12"/>
        <color rgb="FFFF0000"/>
        <rFont val="Arial"/>
        <family val="2"/>
      </rPr>
      <t>0%</t>
    </r>
    <r>
      <rPr>
        <b/>
        <u/>
        <sz val="12"/>
        <rFont val="Arial"/>
        <family val="2"/>
      </rPr>
      <t xml:space="preserve"> ; Eficiencia:</t>
    </r>
    <r>
      <rPr>
        <b/>
        <u/>
        <sz val="12"/>
        <color rgb="FFFF0000"/>
        <rFont val="Arial"/>
        <family val="2"/>
      </rPr>
      <t xml:space="preserve">0 </t>
    </r>
    <r>
      <rPr>
        <b/>
        <u/>
        <sz val="12"/>
        <rFont val="Arial"/>
        <family val="2"/>
      </rPr>
      <t xml:space="preserve">%; Solidez : </t>
    </r>
    <r>
      <rPr>
        <b/>
        <u/>
        <sz val="12"/>
        <color rgb="FFFF0000"/>
        <rFont val="Arial"/>
        <family val="2"/>
      </rPr>
      <t>0</t>
    </r>
    <r>
      <rPr>
        <b/>
        <u/>
        <sz val="12"/>
        <rFont val="Arial"/>
        <family val="2"/>
      </rPr>
      <t xml:space="preserve">%
</t>
    </r>
    <r>
      <rPr>
        <sz val="12"/>
        <rFont val="Arial"/>
        <family val="2"/>
      </rPr>
      <t xml:space="preserve">
Del análisis a 2 controles asociados a  1 riesgo, se identificaron los siguientes resultados:
ANÁLISIS DE RIESGOS  
*El  riesgo pueden llegar a afectar el cumplimiento del proceso.
*Los 2  controles deben ajustarse de acuerdo a las recomendaciones señaladas, para que de esta manera su adecuado diseño permita mitigar o eliminar la causa identificada. 
*Las causas de los 2 controles deben revisarse de acuerdo a las recomendaciones de OCI. 
 DISEÑO CONTROL 
* Los 2 controles tienen calificación Débil. 
EJECUCIÓN CONTROL 
* La eficacia de 1 control es parcialmente adecuada. Ya que se presentaron evidencias incompletas. Un (1) control no se evaluó dado que su periodicidad es semestral. 
* La eficiencia  de 1 control es parcialmente  adecuada ; Dado que la  evidencias incompleta  impide identificar si los controles sirven o No. Un (1) control no se evaluó dado que su periodicidad es semestral. 
SOLIDEZ CONTROL 
*De la solidez evaluada de un 1 control asociado a 1 riesgo, se identificó que el resultado de la solidez  reportados en la matriz de riesgos del proceso GCON Vs. la evaluada por OCI  son diferente, dadas las observaciones registradas en el diseño y ejecución de los controles evaluadao por OCI. Un (1) control no se evaluó dado que su periodicidad es semestral. 
De los 2 controles evaluados 1  tiene una periodicidad semestral por lo que no se valoró su ejecución ni solidez.  
En el mapa de riesgos del proceso 4 controles asociados a dos riesgos de gestión,  son moderados,  razón por la que no se les realizó seguimiento. y unicamente se evaluó el riesgo de corrupción con sus 2 controles. 
OBSERVACIONES RELACIONADAS CON LA INFORMACIÓN PUBLICADA Y LA RECIBIDA EN OCI 
* Los riesgos y controles del Mapa de Riesgos publicado en SISGESTIÓN son diferentes a los del Mapa Institucional publicado en Transparencia. 
*El proceso gestionó el impacto en la pestaña de soborno.  
*La evidencia recibida fue parcial para los controles  </t>
    </r>
  </si>
  <si>
    <r>
      <t xml:space="preserve">
</t>
    </r>
    <r>
      <rPr>
        <b/>
        <u/>
        <sz val="12"/>
        <rFont val="Arial"/>
        <family val="2"/>
      </rPr>
      <t>Eficacia: 100% ; Eficiencia: 100%; Solidez : 100%</t>
    </r>
    <r>
      <rPr>
        <sz val="12"/>
        <rFont val="Arial"/>
        <family val="2"/>
      </rPr>
      <t xml:space="preserve">
</t>
    </r>
    <r>
      <rPr>
        <b/>
        <sz val="12"/>
        <rFont val="Arial"/>
        <family val="2"/>
      </rPr>
      <t>RIESGOS SIGNIFICATIVOS</t>
    </r>
    <r>
      <rPr>
        <sz val="12"/>
        <rFont val="Arial"/>
        <family val="2"/>
      </rPr>
      <t xml:space="preserve">: Del análisis a 4 controles asociados a los 2 riesgos con zona de riesgo inherente alta, se identificaron los siguientes resultados:
* Dado que en la anterior evaluación no se identificaron debilidades, no se observó actualización en la redacción de los riesgos, causas y controles.
* 2 de los 2 riesgos pueden llegar a afectar el cumplimiento del proceso.
* 4 de los 4 controles mitigan o eliminan la causa identificada.
</t>
    </r>
    <r>
      <rPr>
        <b/>
        <sz val="12"/>
        <rFont val="Arial"/>
        <family val="2"/>
      </rPr>
      <t>DISEÑO DEL CONTROL</t>
    </r>
    <r>
      <rPr>
        <sz val="12"/>
        <rFont val="Arial"/>
        <family val="2"/>
      </rPr>
      <t xml:space="preserve">: De la evaluación al diseño de 4 controles asociados a 2 riesgos, se identificaron los siguientes resultados:
* Los resultados de las calificaciones fueron: moderada (2) y fuerte (2).
* 4 controles de los 4 evaluados tienen calificación similar a la efectuada por el proceso.
</t>
    </r>
    <r>
      <rPr>
        <b/>
        <sz val="12"/>
        <rFont val="Arial"/>
        <family val="2"/>
      </rPr>
      <t>EJECUCIÓN DEL CONTRO</t>
    </r>
    <r>
      <rPr>
        <sz val="12"/>
        <rFont val="Arial"/>
        <family val="2"/>
      </rPr>
      <t xml:space="preserve">L: De los soportes verificados como parte del cumplimiento de los 4 controles asociados a 2 riesgos, se identificaron los siguientes resultados:
* La eficacia de 4 de los 4 controles es adecuada porque se ejecuta como fue diseñado
* La eficiencia en 4 de los 4 controles es adecuada porque su propósito es prevenir y/o detectar la mitigación de los riesgos.
</t>
    </r>
    <r>
      <rPr>
        <b/>
        <sz val="12"/>
        <rFont val="Arial"/>
        <family val="2"/>
      </rPr>
      <t>SOLIDEZ DEL CONTROL</t>
    </r>
    <r>
      <rPr>
        <sz val="12"/>
        <rFont val="Arial"/>
        <family val="2"/>
      </rPr>
      <t>: De la solidez evaluada a los 4 controles asociados a 2 riesgos, se identificó que el resultado de la solidez en los 4 controles reportados en la matriz de riesgos del proceso CEM Vs. la evaluada por OCI  es homogénea
2. Observaciones relacionadas con la información publicada y la recibida en OCI
2.1. No se identificaron actualizaciones al mapa de riesgos del 10 de marzo de2021
2.2. Reporte del  impacto de riesgo de soborno: en la consulta realizada al archivo en Excel que contiene el mapa de riesgo DESI del 10 de marzo de 2021 publicado en SISGESTIÓN, se identificò que la hoja de "IMPACTO SOBORNO" esta sin diligenciar, debido a que el proceso no tiene identificados riesgos de corrupción o soborno.
2.3. Las evidencias recibidas: fueron suministradas organizadamente por riesgos, controles y actividades.</t>
    </r>
  </si>
  <si>
    <r>
      <t xml:space="preserve">
</t>
    </r>
    <r>
      <rPr>
        <b/>
        <u/>
        <sz val="12"/>
        <rFont val="Arial"/>
        <family val="2"/>
      </rPr>
      <t xml:space="preserve">Eficacia: 100%; Eficiencia: </t>
    </r>
    <r>
      <rPr>
        <b/>
        <u/>
        <sz val="12"/>
        <color theme="8" tint="-0.499984740745262"/>
        <rFont val="Arial"/>
        <family val="2"/>
      </rPr>
      <t>83 %</t>
    </r>
    <r>
      <rPr>
        <b/>
        <u/>
        <sz val="12"/>
        <rFont val="Arial"/>
        <family val="2"/>
      </rPr>
      <t xml:space="preserve">; Solidez: </t>
    </r>
    <r>
      <rPr>
        <b/>
        <u/>
        <sz val="12"/>
        <color theme="8" tint="-0.499984740745262"/>
        <rFont val="Arial"/>
        <family val="2"/>
      </rPr>
      <t>83%</t>
    </r>
    <r>
      <rPr>
        <b/>
        <sz val="12"/>
        <rFont val="Arial"/>
        <family val="2"/>
      </rPr>
      <t xml:space="preserve"> </t>
    </r>
    <r>
      <rPr>
        <sz val="12"/>
        <rFont val="Arial"/>
        <family val="2"/>
      </rPr>
      <t xml:space="preserve">
1. DEL ANÁLISIS DE RIESGOS 
Se evaluaron 3 riesgos con valoración  alto (2) y moderado (1), se identificaron los siguientes resultados: 
Se atendieron las recomendaciones emitidas por OCI en el primer cuatrimestre 2021, producto de ello se observó mejora en el diseño de los controles  
* Los 3 riesgos evaluados pueden llegar a afectar el cumplimiento del objetivo del proceso. 
* Los 6 controles mitigan o eliminan las causas identificadas. 
Así mismo se identificaron los siguientes resultados: 
1.1 DEL DISEÑO DE LOS CONTROLES 
* En el monitoreo reportado por OAP se evidencia que mejoró la redacción y diseño en todos los controles, no obstante se recomienda mejorar la descripción en la desviación. 
* En los controles (RI C2 y R2C1) se debe revisar las desviaciones. 
1.2 DE LA EJECUCIÓN DE CONTROLES (Eficacia y Eficiencia)  
*La eficacia de los 6 controles es adecuada  
*La eficiencia de los controles 1,2,3,4, y 5 es adecuada  
*La eficiencia del control 6 es parcial  
1.3 DE LA SOLIDEZ DE CONTROLES 
La evaluación de la OCI fue similar a la del proceso, se mantuvo en que los controles 1, 3, 4 y 5 se calificaron como fuertes.  
2. OBSERVACIONES RELACIONADAS CON LA INFORMACIÓN PUBLICADA Y LA RECIBIDA EN OCI
2.1 De los mapas de riesgo publicados en SISGESTION y Página Web (INSTITUCIONAL) 
*En la versión 2 del mapa de riesgos publicado por el proceso en SISGESTIÓN se paso de tener 3 riesgos  a 4 riesgos.
*El nivel del riesgo 2 paso de extremo a alto
*En el mapa publicado en SISGESTION el propósito del C2 del R1 es detectivo (fila AA columna 12), pese a esto su redacción y diseño lo describe como preventivo.
2.2 De la información recibida por OCI 
No hay observaciones
2.3 Reporte del impacto de riesgo de soborno: 
El proceso gestionó el impacto en la pestaña de soborno.  
2.4. De las evidencias recibidas 
*No hay observaciones
2.5 Dificultades 
No hay observaciones </t>
    </r>
  </si>
  <si>
    <r>
      <t xml:space="preserve">
</t>
    </r>
    <r>
      <rPr>
        <b/>
        <u/>
        <sz val="12"/>
        <rFont val="Arial"/>
        <family val="2"/>
      </rPr>
      <t xml:space="preserve">Eficacia: </t>
    </r>
    <r>
      <rPr>
        <b/>
        <u/>
        <sz val="12"/>
        <color rgb="FFFF0000"/>
        <rFont val="Arial"/>
        <family val="2"/>
      </rPr>
      <t xml:space="preserve">57 </t>
    </r>
    <r>
      <rPr>
        <b/>
        <u/>
        <sz val="12"/>
        <rFont val="Arial"/>
        <family val="2"/>
      </rPr>
      <t xml:space="preserve">% ; Eficiencia: </t>
    </r>
    <r>
      <rPr>
        <b/>
        <u/>
        <sz val="12"/>
        <color rgb="FFFF0000"/>
        <rFont val="Arial"/>
        <family val="2"/>
      </rPr>
      <t xml:space="preserve">57 </t>
    </r>
    <r>
      <rPr>
        <b/>
        <u/>
        <sz val="12"/>
        <rFont val="Arial"/>
        <family val="2"/>
      </rPr>
      <t xml:space="preserve">%; Solidez : </t>
    </r>
    <r>
      <rPr>
        <b/>
        <u/>
        <sz val="12"/>
        <color rgb="FFFF0000"/>
        <rFont val="Arial"/>
        <family val="2"/>
      </rPr>
      <t>29%</t>
    </r>
    <r>
      <rPr>
        <sz val="12"/>
        <rFont val="Arial"/>
        <family val="2"/>
      </rPr>
      <t xml:space="preserve">
Del análisis a 7 controles asociados a  3 riesgos, se identificaron los siguientes resultados:
* Los 3 riesgos pueden llegar a afectar el cumplimiento del proceso, no obstante la gestión de un riesgo es de competencia del proceso GSIT.
* De los 7 controles 4 mitigan la causa, 3 mitiga la causa parcialmente y son susceptibles de mejorar la redacción.
</t>
    </r>
  </si>
  <si>
    <r>
      <t xml:space="preserve">
</t>
    </r>
    <r>
      <rPr>
        <b/>
        <u/>
        <sz val="12"/>
        <rFont val="Arial"/>
        <family val="2"/>
      </rPr>
      <t>Eficacia: 100 %; Eficiencia:100 %; Solidez :</t>
    </r>
    <r>
      <rPr>
        <b/>
        <u/>
        <sz val="12"/>
        <color rgb="FFFF0000"/>
        <rFont val="Arial"/>
        <family val="2"/>
      </rPr>
      <t>0%</t>
    </r>
    <r>
      <rPr>
        <sz val="12"/>
        <rFont val="Arial"/>
        <family val="2"/>
      </rPr>
      <t xml:space="preserve">
Del análisis a 3 controles asociados a 1 riesgo, se identificaron los siguientes resultados:
* Se atendieron las recomendaciones emitidas por OCI, producto de este ejercicio, el mapa de riesgos mejoró y fue actualizado en la versión 2.
* Riesgos significativos; el riesgo formulado puede llegar a afectar el cumplimiento del proceso ;3 de los 3 controles mitigan o eliminan la causa identificada.
*En la evaluación al diseño; De la calificación efectuada por OCI del diseño del control,  son similares a la efectuada por el proceso, el proceso mejoró en el diseño de los controles en los criterios de fuente de información, observaciones, desviaciones o diferencias y oportunidad, aún persisten diferencias en los criterios de diseño de oportunidad.
Los 3 controles evaluados tienen calificación similar a la efectuada por el proceso.
* En la ejecuión del control ;Con las evidencias a llegadas se puede verificar la ejecución   de los tres controles , corroborando que los segmentos priorizados se están designado de acuerdo a las condiciones estipuladas .  
La eficacia y eficiencia  de 3 controles es adecuada porque se ejecuta como fue diseñado.
En el mapa de riesgos publicado en SIGESTION en los procesos de Planificación de la intervención vial –PIV no se diligencio el formulario de impacto de soborno.</t>
    </r>
  </si>
  <si>
    <r>
      <t xml:space="preserve">
</t>
    </r>
    <r>
      <rPr>
        <b/>
        <u/>
        <sz val="12"/>
        <rFont val="Arial"/>
        <family val="2"/>
      </rPr>
      <t xml:space="preserve">Eficacia: </t>
    </r>
    <r>
      <rPr>
        <b/>
        <u/>
        <sz val="12"/>
        <color rgb="FFFF0000"/>
        <rFont val="Arial"/>
        <family val="2"/>
      </rPr>
      <t>67 %</t>
    </r>
    <r>
      <rPr>
        <b/>
        <u/>
        <sz val="12"/>
        <rFont val="Arial"/>
        <family val="2"/>
      </rPr>
      <t xml:space="preserve"> ; Eficiencia:</t>
    </r>
    <r>
      <rPr>
        <b/>
        <u/>
        <sz val="12"/>
        <color rgb="FFFF0000"/>
        <rFont val="Arial"/>
        <family val="2"/>
      </rPr>
      <t xml:space="preserve"> 78 %</t>
    </r>
    <r>
      <rPr>
        <b/>
        <u/>
        <sz val="12"/>
        <rFont val="Arial"/>
        <family val="2"/>
      </rPr>
      <t xml:space="preserve">; Solidez : </t>
    </r>
    <r>
      <rPr>
        <b/>
        <u/>
        <sz val="12"/>
        <color rgb="FFFF0000"/>
        <rFont val="Arial"/>
        <family val="2"/>
      </rPr>
      <t>0%</t>
    </r>
    <r>
      <rPr>
        <sz val="12"/>
        <color rgb="FFFF0000"/>
        <rFont val="Arial"/>
        <family val="2"/>
      </rPr>
      <t xml:space="preserve"> </t>
    </r>
    <r>
      <rPr>
        <sz val="12"/>
        <rFont val="Arial"/>
        <family val="2"/>
      </rPr>
      <t xml:space="preserve">
Del análisis a (9) nueve controles asociados a  (4) cuatro riesgos con valoración extrema (2) y alta (2), se identificaron los siguientes resultados: 
RIESGOS SIGNIFICATIVOS
* Se observa que el proceso no ha actualizado su mapa de riesgos desde enero de 2021, por lo tanto, aún se identifica debilidad en la redacción de riesgo 4 de corrupción el cual no tiene todos los elementos el Manual Política de Administración del Riesgo de la Entidad.
* Los (4) riesgos evaluados pueden llegar a afectar el cumplimiento del proceso.
* Los (9) controles revisados mitigan la causa identificada.
* En esta evaluación, se verificaron los riesgos altos, extremos y de corrupción, en este caso se abarco todos los riesgos identificados por el proceso
DISEÑO DE CONTROLES
* El proceso durante la vigencia 2021 mantuvo su mapa de riesgos en V1, es decir que no fueron atendidas las recomendaciones emitidas en la evaluación realizada en el primer semestre.  
* De los (9) controles evaluados, (1) obtuvo una calificación similar con el proceso, con un rango de calificación fuerte; de los restantes (8); (1) tiene un rango de calificación moderado y (7) continúan en un rango calificación débil;
* Ajustar los controles de acuerdo con la Guía para la administración del riesgo y diseño de controles en entidades públicas - versión 5.
* El proceso de PRODUCCIÓN DE MEZCLA Y PROVISIÓN DE MAQUINARIA Y EQUIPO-PPMQ, debe ajustar el mapa de riesgos, mejorando la redacción de los riesgos de corrupción y perfeccionando los controles implementando todas las variables para el adecuado diseño de controles. 
EJECUCIÓN DE CONTROLES        
* La eficacia de (6) de los (9) controles evaluados es adecuada porque se están ejecutando como fueron diseñados, (2) parcialmente porque en las evidencias presentadas se observó que, aunque se está ejecutando el control no se está ejecutando como fue diseñado y (1) débil dado que no se observó la evidencia de la ejecución dle control de acuerdo con el diseño.
* La eficiencia de (7) de los (9) controles evaluados mitigan los riesgos identificados y (2) mitigan parcialmente los riesgos identificados
* Respecto la última evaluación se observa que el proceso PRODUCCIÓN DE MEZCLA Y PROVISIÓN DE MAQUINARIA Y EQUIPO-PPMQ mejoró en la eficiencia de sus controles, no obstante, debe continuar trabajando en la eficacia y mejorar la redacción de los riesgos de corrupción y perfeccionando los controles implementando todas las variables para el adecuado diseño y ejecución de controles. 
SOLIDEZ DE CONTROLES
* Se identificó que el resultado de la solidez en los (9) controles reportados en la matriz de riesgos del proceso PRODUCCIÓN DE MEZCLA Y PROVISIÓN DE MAQUINARIA Y EQUIPO-PPMQ vs. la evaluada por OCI es diferente, dadas las observaciones registradas en el diseño y ejecución de loS controles.
* (1) de los controles evaluados por OCI disminuyó su solidez pasando de MODERADO a DÉBIL.
2. Observaciones relacionadas con la información publicada y la recibida en OCI
2.1. Comparación de los mapas de riesgo publicados en SISGESTIÓN  y página Web: En la revisión se identificó que los dos mapas son iguales.
2.2. Reporte del  impacto de riesgo de soborno: El proceso revisó el IMPACTO DE SOBORNO en sus actividades respondiendo las preguntas orientadoras, acorde con el diligenciamiento en el mapa de riesgos no se identificaron puntos críticos. 
2.3. Las evidencias recibidas estaban organizadas relacionando el riesgo y el control al cual correspondian.
</t>
    </r>
  </si>
  <si>
    <r>
      <t xml:space="preserve">
</t>
    </r>
    <r>
      <rPr>
        <b/>
        <u/>
        <sz val="12"/>
        <rFont val="Arial"/>
        <family val="2"/>
      </rPr>
      <t>Eficacia:</t>
    </r>
    <r>
      <rPr>
        <b/>
        <u/>
        <sz val="12"/>
        <color rgb="FFFF0000"/>
        <rFont val="Arial"/>
        <family val="2"/>
      </rPr>
      <t xml:space="preserve"> 0 </t>
    </r>
    <r>
      <rPr>
        <b/>
        <u/>
        <sz val="12"/>
        <rFont val="Arial"/>
        <family val="2"/>
      </rPr>
      <t xml:space="preserve">% ; Eficiencia: 100 %; Solidez : </t>
    </r>
    <r>
      <rPr>
        <b/>
        <u/>
        <sz val="12"/>
        <color rgb="FFFF0000"/>
        <rFont val="Arial"/>
        <family val="2"/>
      </rPr>
      <t>0%</t>
    </r>
    <r>
      <rPr>
        <sz val="12"/>
        <rFont val="Arial"/>
        <family val="2"/>
      </rPr>
      <t xml:space="preserve">
Del análisis a (3) tres controles asociados a  (1) un riesgo con valoración alta , se identificaron los siguientes resultados:
RIESGOS SIGNIFICATIVOS 
* Se observó que el proceso modificó su mapa de riesgos en agosto de 2021, ajustando el primer control respecto a la desviación, en atención a la recomendación OCI fortaleciendo la mitigación del riesgo
* El riesgo evaluado pueden llegar a afectar el cumplimiento del proceso. 
* Los (3) controles revisados, eliminan las causas identificadas.
* En esta evaluación, solo se verificaron los riesgos en nivel inherente altos y extremos. Por lo anterior solo se evaluó el riesgo 3 que continúa en zona de riesgo alta.
DISEÑO DE CONTROLES
* Los tres controles evaluados tienen calificación similar a la efectuada por el proceso.
* Los tres controles evaluados presentan calificación moderado al ser controles detectivos y no preventivos; 
* Ajustar los controles de acuerdo con la Guía para la administración del riesgo y diseño de controles en entidades públicas - versión 5. 
EJECUCIÓN DE CONTROLES 
*La eficacia de (3) de los (3) controles es parcialmente porque se encontró inconsistencia en los datos reportados de la ejecución de las sensibilizaciones de SST, faltó relacionar la verificación en el registro aportado como evidencia del componente SST situación que ha sido reiterativa en las evaluaciones de control y se observa que en la evidencia del control en obra no se identifica el trámite si presentan desviaciones.
* La eficiencia de los (3) controles es adecuada porque su propósito es prevenir y/o detectar la mitigación de los riesgos identificados.
* En esta evaluación se observa disminución en la calificación de la eficacia de (2) controles, es importante se revisen las observaciones y recomendaciones dadas por la OCI.  
* El proceso de Intervención de la Malla Vial, debe considerar ajustar los controles para que sean en lo posible preventivos
SOLIDEZ DE CONTROLES
De la solidez evaluada a los (3) controles asociados a (1) riesgo, se identificó que el resultado de la solidez en los (3) controles reportados en la matriz de riesgos del proceso INTERVENCIÓN DE LA MALLA VIAL vs. la evaluada por OCI es similar; no obstante, se identificó diferencia en la evaluación de la eficacia de los (3) controles del riesgo N° 3.
2. Observaciones relacionadas con la información publicada y la recibida en OCI
2.1. Comparación de los mapas de riesgo publicados en SISGESTIÓN  y página Web: 
* El proceso actualizó en agosto de 2021 su mapa de riesgos.
* En la revisión se identificó que los dos mapas son iguales, no obstante, se reitera la recomendación de verificar en el mapa de riegos de riesgos vigente el objetivo del proceso, dado que en el monitoreo presentado a OAP se registra el siguiente objetivo "Intervenir las vías incluidas en la programación periódica de Intervención de los segmentos viales contemplados en el Listado General de priorizaciones para la malla vial, el cual es suministrado por la Subdirección Técnica de Mejoramiento Malla Vial Local, vías de situaciones imprevistas que dificulten la movilidad, de apoyo interinstitucional y aquellas vías programadas por las diferentes estrategias de intervención definidas por la Dirección General", el cual no corresponde al descrito en la caracterización del proceso, así mismo revisar el alcance porque tampoco corresponde.
2.2. Las evidencias recibidas estaban organizadas relacionando el riesgo y el control al cual correspondian.
</t>
    </r>
  </si>
  <si>
    <r>
      <t xml:space="preserve">
</t>
    </r>
    <r>
      <rPr>
        <b/>
        <u/>
        <sz val="12"/>
        <rFont val="Arial"/>
        <family val="2"/>
      </rPr>
      <t xml:space="preserve">Eficacia: </t>
    </r>
    <r>
      <rPr>
        <b/>
        <u/>
        <sz val="12"/>
        <color rgb="FFFF0000"/>
        <rFont val="Arial"/>
        <family val="2"/>
      </rPr>
      <t>64 %</t>
    </r>
    <r>
      <rPr>
        <b/>
        <u/>
        <sz val="12"/>
        <rFont val="Arial"/>
        <family val="2"/>
      </rPr>
      <t xml:space="preserve"> ; Eficiencia:</t>
    </r>
    <r>
      <rPr>
        <b/>
        <u/>
        <sz val="12"/>
        <color rgb="FFFF0000"/>
        <rFont val="Arial"/>
        <family val="2"/>
      </rPr>
      <t xml:space="preserve"> 60 %</t>
    </r>
    <r>
      <rPr>
        <b/>
        <u/>
        <sz val="12"/>
        <rFont val="Arial"/>
        <family val="2"/>
      </rPr>
      <t xml:space="preserve">; Solidez : </t>
    </r>
    <r>
      <rPr>
        <b/>
        <u/>
        <sz val="12"/>
        <color rgb="FFFF0000"/>
        <rFont val="Arial"/>
        <family val="2"/>
      </rPr>
      <t>60%</t>
    </r>
    <r>
      <rPr>
        <sz val="12"/>
        <rFont val="Arial"/>
        <family val="2"/>
      </rPr>
      <t xml:space="preserve">
Del análisis a 25 controles asociados a 10 riesgos y 25 causas, se identificaron los siguientes resultados:
Los 10 riesgos evaluados pueden llegar a afectar el cumplimiento del proceso.
Los 25 controles pueden mitigar o eliminar la causa identificada
Diez  (10)  controles son suceptibles de mejorar la redacción
La calificacion de los veinticinco (25) fueron similares en  las 7 variables evaluadas quedando (24) como Fuertes  y  (1) en Débil</t>
    </r>
  </si>
  <si>
    <r>
      <rPr>
        <sz val="12"/>
        <color rgb="FF00B0F0"/>
        <rFont val="Arial"/>
        <family val="2"/>
      </rPr>
      <t xml:space="preserve">
</t>
    </r>
    <r>
      <rPr>
        <b/>
        <u/>
        <sz val="12"/>
        <rFont val="Arial"/>
        <family val="2"/>
      </rPr>
      <t xml:space="preserve">Eficacia:100 % ; Eficiencia: </t>
    </r>
    <r>
      <rPr>
        <b/>
        <u/>
        <sz val="12"/>
        <color rgb="FF002060"/>
        <rFont val="Arial"/>
        <family val="2"/>
      </rPr>
      <t>80 %</t>
    </r>
    <r>
      <rPr>
        <b/>
        <u/>
        <sz val="12"/>
        <rFont val="Arial"/>
        <family val="2"/>
      </rPr>
      <t>; Solidez :</t>
    </r>
    <r>
      <rPr>
        <b/>
        <u/>
        <sz val="12"/>
        <color rgb="FFFF0000"/>
        <rFont val="Arial"/>
        <family val="2"/>
      </rPr>
      <t xml:space="preserve"> 0%</t>
    </r>
    <r>
      <rPr>
        <sz val="12"/>
        <rFont val="Arial"/>
        <family val="2"/>
      </rPr>
      <t xml:space="preserve">
* Los riesgos significativos 2 de los 2 riesgos pueden llegar a afectar el cumplimiento del proceso y 5 de los 5 controles mitigan o eliminan la causa identificada.
*En la evaluación al diseño; De la calificación efectuada por OCI del diseño del control, 2 controles no son similares a la efectuada por el proceso, el proceso mejoró en el diseño de los controles en los criterios de fuente de información, observaciones, desviaciones o diferencias y oportunidad, aún persisten diferencias en los criterios de diseño de oportunidad.
De los (5) cinco controles  1 genero un rango de calificación débil; de acuerdo con la Guía DESI-DE-002-V4 para la administración del riesgo de gestión, corrupción y seguridad digital y el diseño de controles en entidades públicas, numeral 3.2.2 Valoración de los controles, para los controles diferentes al rango de calificación fuerte, el proceso deberá implementar un plan de acción que permita tener un control o controles bien diseñados.
* En la ejecuión del control ; La eficacia  los 5 controles es adecuada porque se ejecuta como fue diseñado.
* La eficiencia en 4 de los 5 controles es adecuada por que se ejecuta cómo fue diseñado; el restante fue calificada “parcialmente”, ya que se han acatado parte de las observaciones realizadas por OCI.     
Se observa que no se tuvo en cuenta la recomendación del monitoreo anterior  
* En esta evaluación, se verificaron los riesgos altos, extremos y de corrupción, en este caso se abarco todos los riesgos identificados por el proceso.
En el mapa de riesgos publicado en SIGESTION el proceso de  Gestión ambiental - GAM no se diligencio el formulario de impacto de soborno.</t>
    </r>
  </si>
  <si>
    <r>
      <t xml:space="preserve">
</t>
    </r>
    <r>
      <rPr>
        <b/>
        <u/>
        <sz val="12"/>
        <rFont val="Arial"/>
        <family val="2"/>
      </rPr>
      <t xml:space="preserve">Eficacia: </t>
    </r>
    <r>
      <rPr>
        <b/>
        <u/>
        <sz val="12"/>
        <color rgb="FFFF0000"/>
        <rFont val="Arial"/>
        <family val="2"/>
      </rPr>
      <t>17 %</t>
    </r>
    <r>
      <rPr>
        <b/>
        <u/>
        <sz val="12"/>
        <rFont val="Arial"/>
        <family val="2"/>
      </rPr>
      <t xml:space="preserve"> ; Eficiencia:</t>
    </r>
    <r>
      <rPr>
        <b/>
        <u/>
        <sz val="12"/>
        <color rgb="FFFF0000"/>
        <rFont val="Arial"/>
        <family val="2"/>
      </rPr>
      <t xml:space="preserve"> 33 %</t>
    </r>
    <r>
      <rPr>
        <b/>
        <u/>
        <sz val="12"/>
        <rFont val="Arial"/>
        <family val="2"/>
      </rPr>
      <t xml:space="preserve">; Solidez : </t>
    </r>
    <r>
      <rPr>
        <b/>
        <u/>
        <sz val="12"/>
        <color rgb="FFFF0000"/>
        <rFont val="Arial"/>
        <family val="2"/>
      </rPr>
      <t>17%</t>
    </r>
    <r>
      <rPr>
        <b/>
        <u/>
        <sz val="12"/>
        <rFont val="Arial"/>
        <family val="2"/>
      </rPr>
      <t xml:space="preserve">
</t>
    </r>
    <r>
      <rPr>
        <sz val="12"/>
        <rFont val="Arial"/>
        <family val="2"/>
      </rPr>
      <t xml:space="preserve">
</t>
    </r>
    <r>
      <rPr>
        <b/>
        <sz val="12"/>
        <rFont val="Arial"/>
        <family val="2"/>
      </rPr>
      <t>RIESGOS SIGNIFICATIVOS</t>
    </r>
    <r>
      <rPr>
        <sz val="12"/>
        <rFont val="Arial"/>
        <family val="2"/>
      </rPr>
      <t xml:space="preserve">
* No fueron atendidas ninguna de las recomendaciones emtidas por OCI en la anterior evaluaciòn.  
* 2 de los 2 riesgos pueden llegar a afectar el objetivo del proceso.
* 2 de los 6 controles mitigan o eliminan la causa identificada.
* 6 de los 6 controles se mantienen en su redacciòn ,  se sugiere fortalecer las evidencias descritas en los controles, que mitiguen la materializaciòn del riesgo. 
* No se evidenció actualización del mapa da riesgos en SISGESTIÓN dado que 6  de (6) de los controles, presentaron continuan con la misma  redacciòn ytanto en sus riesgos como en sus controles. 
*  El mapa de riesgos G DOC  2021 V2, NO fue diligenciada en la tipologia "IMPACTO SOBORNO" 
* De la verificaciòn del Mapa de riesgos G DOC  2021 V2, al Mapa de Riesgos Institucional se presentaron diferencias, en la tipologia de riesgos, la descripcion de los controles, en el mapa Institucional se encuentra 1 riesgo de corrupcion y en el de SISGESTIÒN son  2 riesgos de gestiòn .  
DISEÑO DE CONTROL: 
De la evaluación al diseño de 6 controles asociados a 2 riesgos, se identificaron los siguientes resultados:
* Una (1) de las calificaciones efectuadas por OCI del diseño de controles del proceso de GESTIÒN DOCUMENTAL G-DOC, es similar a la calificación efectuada por el proceso, cinco (5) de ellas son diferentes, no se presenta diferencia en relaciòn con la anterior evaluaciòn. 
* No se evidenció actualización del mapa da riesgos en SISGESTIÓN dado que de los seis (6) controles, seis (6) se mantiene en su redacciòn, no se acataron las recomendaciones de la anterior evaluaciòn. 
* Tres (3) de los controles, obtuvieron un rango de calificaciòn MODERADO,  uno (1) con rango de calificaciòn FUERTE. 
* Dos (2) de los seis (6) controles evaluados tienen un rango calificación débil;  el proceso deberá implementar un plan de acción que permita tener un control o controles bien diseñados.
EJECUCION DEL CONTROL:
De los 6 controles asociados a 2 riesgos, se identificaron los siguientes resultados:
* La eficacia de 1 de los 6 controles es adecuada porque se ejecuta como fue diseñado; 5 controles son parcialmente adecuado porque se considera que es efectivo pero no se cuenta con la respectiva evidencia.
* La eficiencia de 2 de los 6 controles es adecuada porque su propósito es prevenir y/o detectar la mitigación de los riesgos identificados, 4 de ellos es parcialmente adecuada, dado que se debe verificar la descripciòn de las evidencias. 
* El proceso de GESTIÒN DOCUMENTAL, debe ajustar el mapa de riesgos, mejorando la redacción de los controles implementado todas las variables para el adecuado diseño de controles.
* El proceso no acatò ninguna de las recomendaciones de la evaluaciòn pasada, se mantuvo en su redacciòn en cuanto a los riesgos y controles.  
SOLIDEZ  DEL CONTROL:
De la solidez evaluada a los (6) controles asociados a (2) riesgos, se identificó que el resultado de la solidez en (5) controles reportados en la matriz de riesgos del proceso GESTIÒN DOCUMENTAL -GDOC Vs. la evaluada por OCI es diferente dadas las observaciones registrdas en el diseño y ejcución de lo controles, y un (1) control tiene una calificaciòn homogènea. </t>
    </r>
  </si>
  <si>
    <r>
      <rPr>
        <b/>
        <u/>
        <sz val="12"/>
        <rFont val="Arial"/>
        <family val="2"/>
      </rPr>
      <t xml:space="preserve">Eficacia: </t>
    </r>
    <r>
      <rPr>
        <b/>
        <u/>
        <sz val="12"/>
        <color rgb="FFFF0000"/>
        <rFont val="Arial"/>
        <family val="2"/>
      </rPr>
      <t>75%</t>
    </r>
    <r>
      <rPr>
        <b/>
        <u/>
        <sz val="12"/>
        <rFont val="Arial"/>
        <family val="2"/>
      </rPr>
      <t xml:space="preserve"> ; Eficiencia: 100%; Solidez : </t>
    </r>
    <r>
      <rPr>
        <b/>
        <u/>
        <sz val="12"/>
        <color rgb="FFFF0000"/>
        <rFont val="Arial"/>
        <family val="2"/>
      </rPr>
      <t>75%</t>
    </r>
    <r>
      <rPr>
        <sz val="12"/>
        <rFont val="Arial"/>
        <family val="2"/>
      </rPr>
      <t xml:space="preserve">
RIESGOS SIGNFICATIVOS: Del análisis a 4 controles asociados a los 2 riesgos valorados en zona de riesgo nivel alto y extremo, se identificaron los siguientes resultados:
* Los 2 riesgos pueden llegar a afectar el cumplimiento del proceso.
* Los 4 controles mitigan o eliminan las causas identificadas.
DISEÑO DE CONTROL: De la evaluación al diseño de los 4 controles asociados a 2 riesgos, se identificaron los siguientes resultados:
* Los 4 controles evaluados tienen calificación similar a la efectuada por el proceso.
* No se presentaron calificaciones diferentes a la efectuada por el proceso en ninguna de las 7 variables evaluadas.
EJECUCIÓN DEL CONTROL: De los soportes verificados como parte del cumplimiento de los 4 controles asociados a 2 riesgos, se identificaron los siguientes resultados:
* La eficacia en 3 de los 4 controles es adecuada porque se ejecuta como fue diseñado; el restante fue calificado en "parcialmente" (R2C1), dado que la acción realizada por el auxiliar administrativo "mensualmente verifica" no guarda relación con la evidencia que genera la ejecución de la acción "correos que se cursen", por cuanto la evidencia debería ser el resultado de la verificación efectuada. Adicionalmente, del equipo OCI, únicamente se refleja la evidencia de 2 integrantes en la actividad de cargar la información a la compartida.
* La eficiencia en 4 de los 4 controles es adecuada porque su propósito es prevenir y/o detectar la mitigación de los riesgos identificados.
SOLIDEZ DEL CONTROL: De la solidez evaluada a los 4 controles asociados a 2 riesgos, se identificó que el resultado de la solidez en 3 controles reportados en la matriz de riesgos del proceso CEM Vs. la evaluada por OCI  es homogénea; el restante es distinto, dado que en el control 1 del riesgo 2, se identificó una debilidad en la ejecución (eficacia).
2. Observaciones relacionadas con la información publicada y la recibida en OCI
2.1. No se identificaron actualizaciones del mapa de riesgos publicado en enero de 2021 .
2.2. Reporte del  impacto de riesgo de soborno: en la consulta realizada al archivo en Excel que contiene el mapa de riesgo CEM del 31  de enero de 2021 publicado en SISGESTIÓN, se identificò que la hoja de "IMPACTO SOBORNO" esta diligenciada.
2.3. Las evidencias recibidas: fueron suministradas organizadamente por riesgos, controles y actividades.</t>
    </r>
  </si>
  <si>
    <r>
      <rPr>
        <b/>
        <u/>
        <sz val="12"/>
        <rFont val="Arial"/>
        <family val="2"/>
      </rPr>
      <t xml:space="preserve">
Eficacia: </t>
    </r>
    <r>
      <rPr>
        <b/>
        <u/>
        <sz val="12"/>
        <color rgb="FFFF0000"/>
        <rFont val="Arial"/>
        <family val="2"/>
      </rPr>
      <t>50%</t>
    </r>
    <r>
      <rPr>
        <b/>
        <u/>
        <sz val="12"/>
        <rFont val="Arial"/>
        <family val="2"/>
      </rPr>
      <t xml:space="preserve"> ; Eficiencia:</t>
    </r>
    <r>
      <rPr>
        <b/>
        <u/>
        <sz val="12"/>
        <color rgb="FFFF0000"/>
        <rFont val="Arial"/>
        <family val="2"/>
      </rPr>
      <t>50 %</t>
    </r>
    <r>
      <rPr>
        <b/>
        <u/>
        <sz val="12"/>
        <rFont val="Arial"/>
        <family val="2"/>
      </rPr>
      <t xml:space="preserve">; Solidez : </t>
    </r>
    <r>
      <rPr>
        <b/>
        <u/>
        <sz val="12"/>
        <color rgb="FFFF0000"/>
        <rFont val="Arial"/>
        <family val="2"/>
      </rPr>
      <t>33%</t>
    </r>
    <r>
      <rPr>
        <b/>
        <u/>
        <sz val="12"/>
        <rFont val="Arial"/>
        <family val="2"/>
      </rPr>
      <t xml:space="preserve">
</t>
    </r>
    <r>
      <rPr>
        <sz val="12"/>
        <rFont val="Arial"/>
        <family val="2"/>
      </rPr>
      <t xml:space="preserve">Del analisis de  riesgos de los riesgos significativos  se identifica que si cumplen  con las condiciones y se relacionan con el cumplimiento del  objetivo del Proceso.                                                                                                                                                                                                                                                                                                                                           Del análisis a 12 controles asociados a los 4 riesgos, se identificaron los siguientes resultados:    </t>
    </r>
    <r>
      <rPr>
        <b/>
        <u/>
        <sz val="12"/>
        <rFont val="Arial"/>
        <family val="2"/>
      </rPr>
      <t xml:space="preserve">
</t>
    </r>
    <r>
      <rPr>
        <sz val="12"/>
        <rFont val="Arial"/>
        <family val="2"/>
      </rPr>
      <t xml:space="preserve">
</t>
    </r>
    <r>
      <rPr>
        <b/>
        <sz val="12"/>
        <rFont val="Arial"/>
        <family val="2"/>
      </rPr>
      <t>RIESGOS SIGNIFICATIVOS:
D</t>
    </r>
    <r>
      <rPr>
        <sz val="12"/>
        <rFont val="Arial"/>
        <family val="2"/>
      </rPr>
      <t xml:space="preserve">el analisis de  riesgos de los riesgos significativos  se identifica que si cumplen  con las condiciones y dan al cumplimiento del  objetivo del Proceso.                                                                                                                                                                                                                                                                                                                                           Del análisis a 12 controles asociados a los 4 riesgos, se identificaron los siguientes resultados:
Se recomiendo atender la observacipon relacionada con la redacción del Riesgo 4 control  2 con el obejrio de que se mantenga la relación causa  - control .                                                                                                                                                                                                                                                                                                                                                                                                                                                                                                                                                                                                                                                                11 de los 12 controles mitigan o eliminan la causa identificada.      </t>
    </r>
    <r>
      <rPr>
        <b/>
        <sz val="12"/>
        <rFont val="Arial"/>
        <family val="2"/>
      </rPr>
      <t xml:space="preserve">    </t>
    </r>
    <r>
      <rPr>
        <sz val="12"/>
        <rFont val="Arial"/>
        <family val="2"/>
      </rPr>
      <t xml:space="preserve">
 </t>
    </r>
    <r>
      <rPr>
        <b/>
        <sz val="12"/>
        <rFont val="Arial"/>
        <family val="2"/>
      </rPr>
      <t xml:space="preserve">DISEÑO DE CONTROL:
</t>
    </r>
    <r>
      <rPr>
        <sz val="12"/>
        <rFont val="Arial"/>
        <family val="2"/>
      </rPr>
      <t>De la evaluación al diseño de 12 controles asociados a 4 riesgos, se identificaron los siguientes resultados:                                                                                                                                                                                                                                                                                                                                                                                                     6  de los 12  controles son fuertes                                                                                                                                                                                                                                                                                                                                                                                                                                                                                                                                6  de los 12 controles son moderados</t>
    </r>
    <r>
      <rPr>
        <b/>
        <sz val="12"/>
        <rFont val="Arial"/>
        <family val="2"/>
      </rPr>
      <t xml:space="preserve">   </t>
    </r>
    <r>
      <rPr>
        <sz val="12"/>
        <rFont val="Arial"/>
        <family val="2"/>
      </rPr>
      <t xml:space="preserve">  
</t>
    </r>
    <r>
      <rPr>
        <b/>
        <sz val="12"/>
        <rFont val="Arial"/>
        <family val="2"/>
      </rPr>
      <t xml:space="preserve">EJECUCIÓN DEL CONTROL:
</t>
    </r>
    <r>
      <rPr>
        <sz val="12"/>
        <rFont val="Arial"/>
        <family val="2"/>
      </rPr>
      <t xml:space="preserve">De los 12 controles asociados a 4 riesgos, se identificaron los siguientes resultados:
La eficacia de 6  de los 12 controles es adecuada porque se ejecuta como fue diseñado    y  1 no se ejecuta como esta diseñado, 5 parcialmente se recomienda evaluar el control.
La eficiencia  de 6  controles es adecuada porque su propósito es prevenir y/o detectar la mitigación de los riesgos identificados, 6 de los controles mitiga la causa del riesgo parcialmente
</t>
    </r>
    <r>
      <rPr>
        <b/>
        <sz val="12"/>
        <rFont val="Arial"/>
        <family val="2"/>
      </rPr>
      <t xml:space="preserve">SOLIDEZ DEL CONTROL:
</t>
    </r>
    <r>
      <rPr>
        <sz val="12"/>
        <rFont val="Arial"/>
        <family val="2"/>
      </rPr>
      <t xml:space="preserve"> De la solidez evaluada a los 12 controles asociados a 4 riesgos, se identificó que el resultado de la solidez en 4 controles reportados en la matriz de riesgos del proceso  GREF Vs. la evaluada por OCI  es homogénea; los   8 restantes fueron distintas las calificaciones, dadas las observaciones registradas en el diseño y ejecución de los controles evaluados por OCI.                                                                                                                                                                                                                                                                                                                                                                                                                                                                                                                                                                                                                                                                                                                                                                                                                                                                                                                                                                                                                                                                                                                                                        
El proceso no presento los soportes que den cuenta del cumplimiento de los controles tal como se evidencia en el monitoreo y en la carpeta de las evidencias.</t>
    </r>
  </si>
  <si>
    <r>
      <t xml:space="preserve">
Eficacia:</t>
    </r>
    <r>
      <rPr>
        <sz val="12"/>
        <color rgb="FFFF0000"/>
        <rFont val="Arial"/>
        <family val="2"/>
      </rPr>
      <t xml:space="preserve"> 65</t>
    </r>
    <r>
      <rPr>
        <b/>
        <sz val="12"/>
        <color rgb="FFFF0000"/>
        <rFont val="Arial"/>
        <family val="2"/>
      </rPr>
      <t xml:space="preserve"> %</t>
    </r>
    <r>
      <rPr>
        <b/>
        <sz val="12"/>
        <color theme="1"/>
        <rFont val="Arial"/>
        <family val="2"/>
      </rPr>
      <t xml:space="preserve"> ; Eficiencia: </t>
    </r>
    <r>
      <rPr>
        <b/>
        <sz val="12"/>
        <color rgb="FFFF0000"/>
        <rFont val="Arial"/>
        <family val="2"/>
      </rPr>
      <t xml:space="preserve"> 67%</t>
    </r>
    <r>
      <rPr>
        <b/>
        <sz val="12"/>
        <color theme="1"/>
        <rFont val="Arial"/>
        <family val="2"/>
      </rPr>
      <t xml:space="preserve">; Solidez </t>
    </r>
    <r>
      <rPr>
        <b/>
        <sz val="12"/>
        <color rgb="FFFF0000"/>
        <rFont val="Arial"/>
        <family val="2"/>
      </rPr>
      <t>:37 %</t>
    </r>
    <r>
      <rPr>
        <b/>
        <sz val="12"/>
        <color theme="1"/>
        <rFont val="Arial"/>
        <family val="2"/>
      </rPr>
      <t xml:space="preserve">
</t>
    </r>
  </si>
  <si>
    <r>
      <t xml:space="preserve">
</t>
    </r>
    <r>
      <rPr>
        <b/>
        <u/>
        <sz val="12"/>
        <rFont val="Arial"/>
        <family val="2"/>
      </rPr>
      <t>Eficacia: 100</t>
    </r>
    <r>
      <rPr>
        <b/>
        <u/>
        <sz val="12"/>
        <color rgb="FFFF0000"/>
        <rFont val="Arial"/>
        <family val="2"/>
      </rPr>
      <t>%</t>
    </r>
    <r>
      <rPr>
        <b/>
        <u/>
        <sz val="12"/>
        <rFont val="Arial"/>
        <family val="2"/>
      </rPr>
      <t xml:space="preserve"> ; Eficiencia:</t>
    </r>
    <r>
      <rPr>
        <b/>
        <u/>
        <sz val="12"/>
        <color rgb="FFFF0000"/>
        <rFont val="Arial"/>
        <family val="2"/>
      </rPr>
      <t>50 %</t>
    </r>
    <r>
      <rPr>
        <b/>
        <u/>
        <sz val="12"/>
        <rFont val="Arial"/>
        <family val="2"/>
      </rPr>
      <t xml:space="preserve">; Solidez : </t>
    </r>
    <r>
      <rPr>
        <b/>
        <u/>
        <sz val="12"/>
        <color rgb="FFFF0000"/>
        <rFont val="Arial"/>
        <family val="2"/>
      </rPr>
      <t>0%</t>
    </r>
    <r>
      <rPr>
        <sz val="12"/>
        <rFont val="Arial"/>
        <family val="2"/>
      </rPr>
      <t xml:space="preserve">
Del análisis a 2 controles asociados a  1 riesgo, se identificaron los siguientes resultados:
*El riesgo puede llegar a afectar el cumplimiento del proceso.
*Las causas de los 2 controles deben revisarse de acuerdo a las recomendaciones de OCI. 
*En el mapa de riesgos del proceso 4 controles asociados a 2 riesgos de gestión, son moderados, razón por la que no se les realizó seguimiento. 
* 1 control tiene calificación moderada y 1 control tiene calificación débil.
*4 controles asociados a dos riesgos de gestión, son moderados, razón por  razón por la que no se les realizó seguimiento.
* 1 control tiene calificación moderada y 1 control tiene calificación débil. 
* 4 controles asociados a dos riesgos de gestión,  son moderados,  razón por la que no se les realizó seguimiento. 
* La eficacia de los 2 controles es  adecuada. Ya que se presentaron evidencias completas.
 * La eficiencia  de 1 control1 es adecuada, la eficacia del control 2 no es adecuada. 
*De la solidez evaluada de un 1 control asociado a 1 riesgo, se identificó que el resultado de la solidez  reportados en la matriz de riesgos del proceso GCON Vs. la evaluada por OCI  son diferente, dadas las observaciones registradas en el diseño y ejecución de los controles evaluadao por OCI. Un (1) control no se evaluó dado que su periodicidad es semestral. 
</t>
    </r>
  </si>
  <si>
    <r>
      <rPr>
        <b/>
        <u/>
        <sz val="12"/>
        <rFont val="Arial"/>
        <family val="2"/>
      </rPr>
      <t xml:space="preserve">
Eficacia: 100% ; Eficiencia: 100%; Solidez : </t>
    </r>
    <r>
      <rPr>
        <b/>
        <u/>
        <sz val="12"/>
        <color rgb="FFFF0000"/>
        <rFont val="Arial"/>
        <family val="2"/>
      </rPr>
      <t>0%</t>
    </r>
    <r>
      <rPr>
        <sz val="12"/>
        <color rgb="FFFF0000"/>
        <rFont val="Arial"/>
        <family val="2"/>
      </rPr>
      <t xml:space="preserve">
</t>
    </r>
    <r>
      <rPr>
        <sz val="12"/>
        <rFont val="Arial"/>
        <family val="2"/>
      </rPr>
      <t xml:space="preserve">Del análisis a 2  controles asociados a un 1 riesgo, se identificaron los siguientes resultados:
* El riesgo puede llegar a afectar el cumplimiento del objetivo del proceso.
* De los 2 controles 1 debe   revisarse, y ajustarse se acuerdo a las recomendaciones señaladas, para que de esta manera su adecuado diseño permita mitigar o eliminar la causa identificada. 
*En el mapa de riesgos del proceso 2 controles  asociados a 1 riesgos de gestión,  son moderados,  razón por la que no se les realizó seguimiento. 
* La totalidad de controles tienen calificación diferente a la efectuada por el proceso.
* Los 2 controles generaron un risgo de calificación moderada, debido a la falta de evidencia o evidencia parcial. 
*La eficacia  de  1  control es adecuada  y la eficacia del otro control  es parcialmente  adecuada ya que se presentó evidencia parcial o la evidencia que se presentó no correspondende a la especificada en el control, o no se especificó que esa seria la evidencia de la ejecución del control. 
* La eficiencia de los 2 controles es parcialmente adecuada   dado que la falta de evidencia o evidencia parcial  impide identificar si el control Sirve o No.
* La totalidad de controles tienen calificación diferente a la efectuada por el proceso.
* Los 2 controles generaron un rango de calificación de solidez Moderada </t>
    </r>
  </si>
  <si>
    <r>
      <rPr>
        <b/>
        <u/>
        <sz val="12"/>
        <rFont val="Arial"/>
        <family val="2"/>
      </rPr>
      <t xml:space="preserve">Eficacia: </t>
    </r>
    <r>
      <rPr>
        <b/>
        <u/>
        <sz val="12"/>
        <color rgb="FFFF0000"/>
        <rFont val="Arial"/>
        <family val="2"/>
      </rPr>
      <t>75%</t>
    </r>
    <r>
      <rPr>
        <b/>
        <u/>
        <sz val="12"/>
        <rFont val="Arial"/>
        <family val="2"/>
      </rPr>
      <t xml:space="preserve"> ; Eficiencia: 100%; Solidez : </t>
    </r>
    <r>
      <rPr>
        <b/>
        <u/>
        <sz val="12"/>
        <color rgb="FFFF0000"/>
        <rFont val="Arial"/>
        <family val="2"/>
      </rPr>
      <t>75%</t>
    </r>
    <r>
      <rPr>
        <u/>
        <sz val="12"/>
        <rFont val="Arial"/>
        <family val="2"/>
      </rPr>
      <t xml:space="preserve">
</t>
    </r>
    <r>
      <rPr>
        <sz val="12"/>
        <rFont val="Arial"/>
        <family val="2"/>
      </rPr>
      <t xml:space="preserve">
RIESGOS SIGNFICATIVOS: Del análisis a 4 controles asociados a los 2 riesgos valorados en zona de riesgo nivel alto, se identificaron los siguientes resultados:
* El mapa de riesgos fue modificado, ya que el riesgo "Incumplir en un 10% la ejecución del Plan Anual de Auditorias aprobado por el Comité Institucional de Control Interno - CICCI,  en la vigencia" fue retirado de esta evaluación dado que pasó de nivel alto a zona con nivel moderado; adicionalmente, se identificaron mejoras en la redacción en 1 de los 4 controles evaluados (R2C1)
* Los 2 riesgos pueden llegar a afectar el cumplimiento del proceso.
* Los 4 controles mitigan o eliminan las causas identificadas.
DISEÑO DE CONTROL: De la evaluación al diseño de los 4 controles asociados a 2 riesgos, se identificaron los siguientes resultados:
* La redacción en 1 de los 4 controles fueron modificados, en los criterios de: acción del control (propósito) y evidencias.
* Los 4 controles evaluados tienen calificación similar a la efectuada por el proceso.
* No se presentaron calificaciones diferentes a la efectuada por el proceso en ninguna de las 7 variables evaluadas.
EJECUCIÓN DEL CONTROL: De los soportes verificados como parte del cumplimiento de los 4 controles asociados a 2 riesgos, se identificaron los siguientes resultados:
* La eficacia en 3 de los 4 controles es adecuada porque se ejecuta como fue diseñado; el restante fue calificado en "parcialmente" (R2C1), dado que la acción realizada por el auxiliar administrativo "mensualmente verifica" no guarda relación con la evidencia que genera la ejecución de la acción "correos que se cursen", por cuanto la evidencia debería ser el resultado de la verificación efectuada.
* La eficiencia en 4 de los 4 controles es adecuada porque su propósito es prevenir y/o detectar la mitigación de los riesgos identificados.
SOLIDEZ DEL CONTROL: De la solidez evaluada a los 4 controles asociados a 2 riesgos, se identificó que el resultado de la solidez en 5 controles reportados en la matriz de riesgos del proceso CEM Vs. la evaluada por OCI  es homogénea; el restante es distinto, dado que en el control 1 del riesgo 2, se identificó una debilidad en la ejecución (eficacia).
Observaciones relacionadas con la información publicada y la recibida en OCI
2.1. De la comparación entre el mapa de riesgo CEM del 31  de enero de 2021 publicado en SISGESTIÓN y el tenido en cuenta en la anterior evaluaciòn de diciembre de 2020, se identificó que la zona identificada para 2  riesgos fue modificada; pasando de riesgos altos a riesgos moderado y extremo.
2.2. Reporte del  impacto de riesgo de soborno: en la consulta realizada al archivo en Excel que contiene el mapa de riesgo CEM del 31  de enero de 2021 publicado en SISGESTIÓN, se identificò que la hoja de "IMPACTO SOBORNO" esta diligenciada.
2.3. Las evidencias recibidas: fueron suministradas organizadamente por riesgos, controles y actividades</t>
    </r>
  </si>
  <si>
    <r>
      <rPr>
        <b/>
        <u/>
        <sz val="12"/>
        <rFont val="Arial"/>
        <family val="2"/>
      </rPr>
      <t xml:space="preserve">
Eficacia: 100 % ; Eficiencia:</t>
    </r>
    <r>
      <rPr>
        <b/>
        <u/>
        <sz val="12"/>
        <color theme="4" tint="-0.249977111117893"/>
        <rFont val="Arial"/>
        <family val="2"/>
      </rPr>
      <t xml:space="preserve"> 80 %</t>
    </r>
    <r>
      <rPr>
        <b/>
        <u/>
        <sz val="12"/>
        <rFont val="Arial"/>
        <family val="2"/>
      </rPr>
      <t xml:space="preserve">; Solidez : </t>
    </r>
    <r>
      <rPr>
        <b/>
        <u/>
        <sz val="12"/>
        <color rgb="FFFF0000"/>
        <rFont val="Arial"/>
        <family val="2"/>
      </rPr>
      <t>0%</t>
    </r>
    <r>
      <rPr>
        <b/>
        <sz val="12"/>
        <rFont val="Arial"/>
        <family val="2"/>
      </rPr>
      <t xml:space="preserve">
</t>
    </r>
    <r>
      <rPr>
        <sz val="12"/>
        <rFont val="Arial"/>
        <family val="2"/>
      </rPr>
      <t xml:space="preserve">
Del análisis a (5) controles asociados a los (2) riesgos, se identificaron los siguientes resultados:
* Se atendieron las recomendaciones emitidas por OCI, producto de este ejercicio, el mapa de riesgos mejoró.
* Los riesgos significativos 2 de los 2 riesgos pueden llegar a afectar el cumplimiento del proceso y 5 de los 5 controles mitigan o eliminan la causa identificada. 
*En la evaluación al diseño;De la calificación efectuada por OCI del diseño del control, 2 controles no son similares a la efectuada por el proceso, el proceso mejoró en el diseño de los controles en los criterios de fuente de información, observaciones, desviaciones o diferencias y oportunidad, aún persisten diferencias en los criterios de diseño de oportunidad.
* En la ejecuión del control La eficacia los 5 controles es adecuada porque se ejecuta como fue diseñado. 
*La eficiencia en 4 de los 5 controles es adecuada por que se ejecuta cómo fue diseñado; el restante fue calificada “parcialmente”, ya que se han acatado parte de las observaciones realizadas por OCI.     
* En esta evaluación, se verificaron los riesgos altos, extremos y de corrupción, en este caso se abarco todos los riesgos identificados por el proceso.
En el mapa de riesgos publicado en SIGESTION el proceso de  Gestión ambiental - GAM no se diligencio el formulario de impacto de soborno.
En el Mapa de Riesgos Institucional UAERMV 2021Gestion Corrupción y Seguridad Digital; publicado en la página de trasparencia de la entidad; en el proceso evaluado no se encuentran registrados completas las causas ni controles en cada uno de los procesos. </t>
    </r>
  </si>
  <si>
    <r>
      <t xml:space="preserve">
</t>
    </r>
    <r>
      <rPr>
        <b/>
        <u/>
        <sz val="12"/>
        <rFont val="Arial"/>
        <family val="2"/>
      </rPr>
      <t>Eficacia:</t>
    </r>
    <r>
      <rPr>
        <b/>
        <u/>
        <sz val="12"/>
        <color rgb="FFFF0000"/>
        <rFont val="Arial"/>
        <family val="2"/>
      </rPr>
      <t xml:space="preserve"> 75%</t>
    </r>
    <r>
      <rPr>
        <b/>
        <u/>
        <sz val="12"/>
        <rFont val="Arial"/>
        <family val="2"/>
      </rPr>
      <t xml:space="preserve"> ; Eficiencia: </t>
    </r>
    <r>
      <rPr>
        <b/>
        <u/>
        <sz val="12"/>
        <color rgb="FFFF0000"/>
        <rFont val="Arial"/>
        <family val="2"/>
      </rPr>
      <t xml:space="preserve">75 </t>
    </r>
    <r>
      <rPr>
        <b/>
        <u/>
        <sz val="12"/>
        <rFont val="Arial"/>
        <family val="2"/>
      </rPr>
      <t xml:space="preserve">%; Solidez : </t>
    </r>
    <r>
      <rPr>
        <b/>
        <u/>
        <sz val="12"/>
        <color rgb="FFFF0000"/>
        <rFont val="Arial"/>
        <family val="2"/>
      </rPr>
      <t xml:space="preserve">67%  </t>
    </r>
    <r>
      <rPr>
        <sz val="12"/>
        <rFont val="Arial"/>
        <family val="2"/>
      </rPr>
      <t xml:space="preserve">
Del analisis de  riesgos de los riesgos significativos  se identifica que si cumplen  con las condiciones y se relacionan con el cumplimiento del  objetivo del Proceso.                                                                                                                                                                                                                                                                                                                                           Del análisis a 12 controles asociados a los 4 riesgos, se identificaron los siguientes resultados:    
</t>
    </r>
    <r>
      <rPr>
        <b/>
        <sz val="12"/>
        <rFont val="Arial"/>
        <family val="2"/>
      </rPr>
      <t>RIESGOS SIGNIFICATIVOS</t>
    </r>
    <r>
      <rPr>
        <sz val="12"/>
        <rFont val="Arial"/>
        <family val="2"/>
      </rPr>
      <t xml:space="preserve">
Se recomienda atender la observacion relacionada con la redacción del Riesgo 4 control  2 con el objetivo de que se mantenga la relación causa  - control .                                                                                                                                                                                                                                                                                                                                                                                                                                                                                                                                                                                                                                                                11 de los 12 controles mitigan o eliminan la causa identificada.     
</t>
    </r>
    <r>
      <rPr>
        <b/>
        <sz val="12"/>
        <rFont val="Arial"/>
        <family val="2"/>
      </rPr>
      <t>DISEÑO DE CONTROL:</t>
    </r>
    <r>
      <rPr>
        <sz val="12"/>
        <rFont val="Arial"/>
        <family val="2"/>
      </rPr>
      <t xml:space="preserve">  
10  de los 12  controles son fuertes  y 2 moderados
</t>
    </r>
    <r>
      <rPr>
        <b/>
        <sz val="12"/>
        <rFont val="Arial"/>
        <family val="2"/>
      </rPr>
      <t>SOLIDEZ DE CONTROL:</t>
    </r>
    <r>
      <rPr>
        <sz val="12"/>
        <rFont val="Arial"/>
        <family val="2"/>
      </rPr>
      <t xml:space="preserve">
De la solidez evaluada a los 12 controles asociados a 4 riesgos, se identificó que el resultado de la solidez en 7 controles reportados en la matriz de riesgos del proceso  GREF Vs. la evaluada por OCI  es homogénea; los   5 restantes fueron distintas las calificaciones, dadas las observaciones registradas en el diseño y ejecución de los controles evaluados por OCI.                                                                                                                                                                                                                                                                                                                                                                                                                                                                                                                                                                                                                                                                                                                                                                                                                                                                                                                                                                                                                                                                                                                                                                                    
</t>
    </r>
    <r>
      <rPr>
        <sz val="12"/>
        <color theme="1"/>
        <rFont val="Arial"/>
        <family val="2"/>
      </rPr>
      <t xml:space="preserve">
El mapa de riesgos del proceso  publicado en SISGESTION , no corresponde al mismo del MAPA DE RIESGOS INSTITUCIONAL , se evidencia que en el del proceso es mayor el numero de controles. 
El proceso no evalúo el</t>
    </r>
    <r>
      <rPr>
        <b/>
        <sz val="12"/>
        <color theme="1"/>
        <rFont val="Arial"/>
        <family val="2"/>
      </rPr>
      <t xml:space="preserve"> IMPACTO DE SOBORNO</t>
    </r>
    <r>
      <rPr>
        <sz val="12"/>
        <color theme="1"/>
        <rFont val="Arial"/>
        <family val="2"/>
      </rPr>
      <t xml:space="preserve"> en sus actividades dado que no se observa el diligenciamiento de las preguntas orientadoras, acorde con el mapa de riesgos publicado en la pagina de SISGESTION.
Del análisis del monitoreo vs  las evidencias presentadas  por la OAP , se identifico que el proceso no se entregro evidencia del R1 C! que como esta diseñado hace relacion a la minuta de entrada y salida de bodegas, para el R4C1 no se encuentra evidencia , para el R$ C2 se reitera la recomendación en la redacción y en el control para dar cumplimiento de la relación causa - control</t>
    </r>
  </si>
  <si>
    <r>
      <t xml:space="preserve">
</t>
    </r>
    <r>
      <rPr>
        <b/>
        <u/>
        <sz val="12"/>
        <rFont val="Arial"/>
        <family val="2"/>
      </rPr>
      <t xml:space="preserve">Eficacia: </t>
    </r>
    <r>
      <rPr>
        <b/>
        <u/>
        <sz val="12"/>
        <color rgb="FFFF0000"/>
        <rFont val="Arial"/>
        <family val="2"/>
      </rPr>
      <t>50%</t>
    </r>
    <r>
      <rPr>
        <b/>
        <u/>
        <sz val="12"/>
        <rFont val="Arial"/>
        <family val="2"/>
      </rPr>
      <t xml:space="preserve"> ; Eficiencia: 75%; Solidez : </t>
    </r>
    <r>
      <rPr>
        <b/>
        <u/>
        <sz val="12"/>
        <color rgb="FFFF0000"/>
        <rFont val="Arial"/>
        <family val="2"/>
      </rPr>
      <t>25%</t>
    </r>
    <r>
      <rPr>
        <b/>
        <sz val="12"/>
        <rFont val="Arial"/>
        <family val="2"/>
      </rPr>
      <t xml:space="preserve">
RIESGOS SIGNIFICATIVOS: </t>
    </r>
    <r>
      <rPr>
        <sz val="12"/>
        <rFont val="Arial"/>
        <family val="2"/>
      </rPr>
      <t>Del análisis a 8 controles asociados a los 4 riesgos con zonas de riesgo: alta (3) y extremo (1), se identificaron los siguientes resultados:
* se atendieron las recomendaciones emitidas por OCI en diciembre de 2020, ya que en la consulta realizada en la intranet se identificó que cada riesgo cuenta con dos causas y controles.
* Los 4 riesgos puede llegar a afectar el cumplimiento del proceso.
* 5 de los 8 controles mitigan o eliminan las causas identificadas; los 3 restantes: 1 deben revisarse la redacción del control por cuanto no se registra el cómo se realiza la acción (R3C1); y, 2 deben revisarse el propósito del control, dado que no se encontraron identificados en la redacción de estos (R2C2 y R4C2).
* 7 de las 8 causas guardan relación con el riesgo; la remanente (R3C2) no guarda relación con el control por cuanto la entrega de la información contable la efectúan los procesos y dependencias, más no los servidores y colaboradores.</t>
    </r>
    <r>
      <rPr>
        <b/>
        <sz val="12"/>
        <rFont val="Arial"/>
        <family val="2"/>
      </rPr>
      <t xml:space="preserve">
DISEÑO DEL CONTROL: </t>
    </r>
    <r>
      <rPr>
        <sz val="12"/>
        <rFont val="Arial"/>
        <family val="2"/>
      </rPr>
      <t>De la evaluación al diseño de 8 controles asociados a 4 riesgos, se identificó el siguiente resultado:
*3 de 8 controles obtuvieron calificaciones homogéneas con las establecidas por el proceso en el mapa de riesgos; los 3 remanentes fueron distintas; así:</t>
    </r>
    <r>
      <rPr>
        <b/>
        <sz val="12"/>
        <rFont val="Arial"/>
        <family val="2"/>
      </rPr>
      <t xml:space="preserve">
</t>
    </r>
    <r>
      <rPr>
        <sz val="12"/>
        <rFont val="Arial"/>
        <family val="2"/>
      </rPr>
      <t xml:space="preserve">R1C1: El responsable no se encuentra asignado por cuanto no se especifica quien designa al funcionario o contratista que ejecuta el control.
R2C2: El propósito registrado "con el fin de cumplir con la oportunidad" no cumple con lo establecido en el Manual Política de Administración del Riesgo - DESI-MA-002, versión 8, dado que la acción no mitiga la causa de la materialización del riesgo; por lo general, aplicando lo descrito en el manual se deben utilizar verbos como: verificar, validar, cotejar, comparar, revisar
R3C1: El responsable no se encuentra asignado por cuanto no se especifica quien designa al funcionario o contratista que ejecuta el control; y, el control no establece su propósito porque no registra el como se realiza la acción de "Se procede a la verificación de las cuentas contables y conceptos utilizados".
R4C1: el control es calificado en el mapa de riesgos como preventivo; no obstante, en el análisis realizado se identificó que es detectivo por cuanto la finalidad del control es "identificar  posibles inconsistencias en la información registrada".
R4C2: En la redacción del control no se logró identificar cual es su propósito (verificar, validar, cotejar, comparar, revisar).  Por lo anterior, se recomienda ajustarlo de acuerdo con lo establecido en el  Manual Política de Administración del Riesgo - DESI-MA-002, versión 8, numeral 5.4.5 Diseño de controles, numeral 3.  "Debe indicar cuál es el propósito del control (verificar, validar, cotejar, comparar, revisar, etc.) para mitigar la causa de la materialización del riesgo".
Adicionalmente, se identificó que el control no mitiga la causa asociada al riesgo por cuanto, este se redactó como una serie de actividades que se realizan en tesorería para la obtención de pagos "exitosos".
Finalmente, no se encontró relación de la manera en que el "rechazo" o "éxito" de un pago puede incidir en la materialización del riesgo "pérdida de recursos financieros administrados por la UAERMV".
</t>
    </r>
    <r>
      <rPr>
        <b/>
        <sz val="12"/>
        <rFont val="Arial"/>
        <family val="2"/>
      </rPr>
      <t xml:space="preserve">
EJECUCIÓN DEL CONTROL: </t>
    </r>
    <r>
      <rPr>
        <sz val="12"/>
        <rFont val="Arial"/>
        <family val="2"/>
      </rPr>
      <t>De los soportes verificados como parte del cumplimiento de los 8 controles asociados a 4 riesgos, se identificaron los siguientes resultados:
* La eficacia en 4 de los 8 controles es adecuada porque se ejecuta como fue diseñado; los 4 restantes fueron calificados en "parcialmente" (3) y "No" (1), dado que:
R2C1 (parcialmente): no se logró identificar que las solicitudes de pago se atiendan por el  orden de llegada. 
R2C2 (parcialmente): no se identificó la aplicabilidad del control para los meses de enero y marzo de 2021
R3C1 (parcialmente): De la verificación a la información relacionada con las conciliaciones mensuales CUD se observaron diferencias; no obstante, la evidencia de la desviación en estos casos no fueron allegadas.
R4C2 (no): como se indicó en las horas "1</t>
    </r>
    <r>
      <rPr>
        <b/>
        <sz val="12"/>
        <rFont val="Arial"/>
        <family val="2"/>
      </rPr>
      <t xml:space="preserve">. 
RIESGOS SIGNIFICATIVOS" Y "2. DISEÑO CONTROL", </t>
    </r>
    <r>
      <rPr>
        <sz val="12"/>
        <rFont val="Arial"/>
        <family val="2"/>
      </rPr>
      <t xml:space="preserve">el control no se cumple por cuanto difiere de un propósito, toda vez que  este se redactó como una serie de actividades que se realizan en tesorería para la obtención de pagos "exitosos".
* La eficiencia en 6 de los 8 controles es adecuada porque su propósito es prevenir y/o detectar la mitigación de los riesgos identificados; los 2 restantes fueron calificados en "parcialmente" y "no", dado que:
R4C1: en la revisión de la evidencia allegada, se identificó que el control es detectivo por cuanto la finalidad es "identificar  posibles inconsistencias en la información registrada".
R4C2: como se indicó en las horas 
</t>
    </r>
    <r>
      <rPr>
        <b/>
        <sz val="12"/>
        <rFont val="Arial"/>
        <family val="2"/>
      </rPr>
      <t>"1. RIESGOS SIGNIFICATIVOS" Y "2. DISEÑO CONTROL",</t>
    </r>
    <r>
      <rPr>
        <sz val="12"/>
        <rFont val="Arial"/>
        <family val="2"/>
      </rPr>
      <t xml:space="preserve"> el control no se cumple por cuanto difiere de un propósito, toda vez que  este se redactó como una serie de actividades que se realizan en tesorería para la obtención de pagos "exitosos".</t>
    </r>
    <r>
      <rPr>
        <b/>
        <sz val="12"/>
        <rFont val="Arial"/>
        <family val="2"/>
      </rPr>
      <t xml:space="preserve">
SOLIDEZ DEL CONTROL: </t>
    </r>
    <r>
      <rPr>
        <sz val="12"/>
        <rFont val="Arial"/>
        <family val="2"/>
      </rPr>
      <t xml:space="preserve">De la solidez evaluada a los 8 controles asociados a 4 riesgos, se identificó que el resultado de la solidez en 6 controles reportados en la matriz de riesgos del proceso CEM Vs. la evaluada por OCI  es diferente, dadas las observaciones registradas en el diseño y ejecución de los controles evaluadao por OCI.
En síntesis, aunque se identificaron observaciones en la redacción de controles, se observó que el mapa de riesgos del proceso mejoró, dado que se incorporaron para cada riesgo, dos causas y dos controles, cumpliendo con lo establecido en el Manual Política de Administración del Riesgo - DESI-MA-002, versión 8, numeral 5.3.3 "Como mínimo un riesgo debe identificar dos causas"; y, " Para cada causa debe existir un control".
</t>
    </r>
    <r>
      <rPr>
        <b/>
        <sz val="12"/>
        <rFont val="Arial"/>
        <family val="2"/>
      </rPr>
      <t xml:space="preserve">
Observaciones relacionadas con la información publicada y la recibida en OCI
</t>
    </r>
    <r>
      <rPr>
        <sz val="12"/>
        <rFont val="Arial"/>
        <family val="2"/>
      </rPr>
      <t>2.1. De la comparación entre el mapa de riesgo GEFI del 10 de marzo de 2021 publicado en SISGESTIÓN y el tenido en cuenta en la anterior evaluaciòn de diciembre de 2020, se identificaron las siguientes diferencias:
* 2 riesgos fueron reestructurados en cuanto a su redacción.
* Se incorporó el siguiente riesgo de gestión "Pérdida de recursos financieros administrados por la UAERMV" con zona de riego alto
2.2. Reporte del  impacto de riesgo de soborno: en la consulta realizada al archivo en Excel que contiene el mapa de riesgo GEFI del 10 de marzo de 2021 publicado en SISGESTIÓN, se identificò que la hoja de "IMPACTO SOBORNO" esta diligenciada.
2.3. Las evidencias recibidas: fueron suministradas organizadamente por riesgos, controles.</t>
    </r>
  </si>
  <si>
    <r>
      <t xml:space="preserve">
</t>
    </r>
    <r>
      <rPr>
        <b/>
        <u/>
        <sz val="12"/>
        <rFont val="Arial"/>
        <family val="2"/>
      </rPr>
      <t xml:space="preserve">Eficacia: </t>
    </r>
    <r>
      <rPr>
        <b/>
        <u/>
        <sz val="12"/>
        <color rgb="FFFF0000"/>
        <rFont val="Arial"/>
        <family val="2"/>
      </rPr>
      <t>50%</t>
    </r>
    <r>
      <rPr>
        <b/>
        <u/>
        <sz val="12"/>
        <rFont val="Arial"/>
        <family val="2"/>
      </rPr>
      <t xml:space="preserve"> ; Eficiencia: </t>
    </r>
    <r>
      <rPr>
        <b/>
        <u/>
        <sz val="12"/>
        <color rgb="FFFF0000"/>
        <rFont val="Arial"/>
        <family val="2"/>
      </rPr>
      <t>75%</t>
    </r>
    <r>
      <rPr>
        <b/>
        <u/>
        <sz val="12"/>
        <rFont val="Arial"/>
        <family val="2"/>
      </rPr>
      <t xml:space="preserve">; Solidez : </t>
    </r>
    <r>
      <rPr>
        <b/>
        <u/>
        <sz val="12"/>
        <color rgb="FFFF0000"/>
        <rFont val="Arial"/>
        <family val="2"/>
      </rPr>
      <t>25%</t>
    </r>
    <r>
      <rPr>
        <sz val="12"/>
        <rFont val="Arial"/>
        <family val="2"/>
      </rPr>
      <t xml:space="preserve">
</t>
    </r>
    <r>
      <rPr>
        <b/>
        <sz val="12"/>
        <rFont val="Arial"/>
        <family val="2"/>
      </rPr>
      <t>RIESGOS SIGNIFICATIVOS:</t>
    </r>
    <r>
      <rPr>
        <sz val="12"/>
        <rFont val="Arial"/>
        <family val="2"/>
      </rPr>
      <t xml:space="preserve"> Del análisis a 8 controles asociados a los 4 riesgos con zonas de riesgo: alta (3) y extremo (1), se identificaron los siguientes resultados:
* se atendieron parcialmente las recomendaciones emitidas por OCI en la evaluación del primer cuatrimestre de 2021, ya que en la consulta realizada en el mapa de riesgos del proceso con publicado en la intranet con fecha del 09 de septiembre de 2021 se mejoró únicamente la redacción de un control del riesgo de corrupción. Por lo tanto, persisten las demás observaciones relacionadas para dos riesgos.
* Los 4 riesgos puede llegar a afectar el cumplimiento del proceso.
* 6 de los 8 controles mitigan o eliminan las causas identificadas; los 2 restantes: 1 deben revisarse la redacción del control por cuanto no se registra el cómo se realiza la acción (R3C1); y, 1 debe revisarse el propósito del control, dado que no se encontraron identificados en la redacción de estos (R4C2).
* 7 de las 8 causas guardan relación con el riesgo; la remanente (R3C2) no guarda relación con el control por cuanto la entrega de la información contable la efectúan los procesos y dependencias, más no los servidores y colaboradores.
En síntesis, aunque se identificaron observaciones en la redacción de controles, se observó que el mapa de riesgos del proceso mejoró parcialmente, dado que se mejoró la redacción de la acción del control 2 asociado con el riesgo de corrupción.
</t>
    </r>
    <r>
      <rPr>
        <b/>
        <sz val="12"/>
        <rFont val="Arial"/>
        <family val="2"/>
      </rPr>
      <t xml:space="preserve">
DISEÑO DEL CONTROL: </t>
    </r>
    <r>
      <rPr>
        <sz val="12"/>
        <rFont val="Arial"/>
        <family val="2"/>
      </rPr>
      <t xml:space="preserve">De la evaluación al diseño de 8 controles asociados a 4 riesgos, se identificó el siguiente resultado:
*4 de 8 controles obtuvieron calificaciones homogéneas con las establecidas por el proceso en el mapa de riesgos; los 4 remanentes fueron distintas; así:
R1C1: El responsable no se encuentra asignado por cuanto no se especifica quien designa al funcionario o contratista que ejecuta el control.
R3C1: El responsable no se encuentra asignado por cuanto no se especifica quien designa al funcionario o contratista que ejecuta el control; y, el control no establece su propósito porque no registra el como se realiza la acción de "Se procede a la verificación de las cuentas contables y conceptos utilizados".
R4C1: el control es calificado en el mapa de riesgos como preventivo; no obstante, en el análisis realizado se identificó que es detectivo por cuanto la finalidad del control es "identificar  posibles inconsistencias en la información registrada".
R4C2: En la redacción del control no se logró identificar cual es su propósito (verificar, validar, cotejar, comparar, revisar).  Por lo anterior, se recomienda ajustarlo de acuerdo con lo establecido en el  Manual Política de Administración del Riesgo - DESI-MA-002, versión 8, numeral 5.4.5 Diseño de controles, numeral 3.  "Debe indicar cuál es el propósito del control (verificar, validar, cotejar, comparar, revisar, etc.) para mitigar la causa de la materialización del riesgo".
Adicionalmente, se identificó que el control no mitiga la causa asociada al riesgo por cuanto, este se redactó como una serie de actividades que se realizan en tesorería para la obtención de pagos "exitosos".
Finalmente, no se encontró relación de la manera en que el "rechazo" o "éxito" de un pago puede incidir en la materialización del riesgo "pérdida de recursos financieros administrados por la UAERMV".
</t>
    </r>
    <r>
      <rPr>
        <b/>
        <sz val="12"/>
        <rFont val="Arial"/>
        <family val="2"/>
      </rPr>
      <t xml:space="preserve">
EJECUCIÓN DEL CONTROL</t>
    </r>
    <r>
      <rPr>
        <sz val="12"/>
        <rFont val="Arial"/>
        <family val="2"/>
      </rPr>
      <t>: De los soportes verificados como parte del cumplimiento de los 8 controles asociados a 4 riesgos, se identificaron los siguientes resultados:
* La eficacia en 4 de los 8 controles es adecuada porque se ejecuta como fue diseñado; los 4 restantes fueron calificados en "parcialmente" (1) y "No" (3), dado que:
R2C2 (parcialmente):  no se identificó la aplicabilidad del control para los meses de julio y agosto de 2021
R3C1 (No):  la evidencia suministrada no cumple con lo descrito en el control de "la evidencia de la verificación se observa en las conciliaciones realizadas por el área contable"
R3C2 (No):  no se identificaron evidencias que sustenten la ejecución del control durante el periodo en evaluación..
R4C2 (no): como se indicó en las horas "1. RIESGOS SIGNIFICATIVOS" Y "2. DISEÑO CONTROL", el control no se cumple por cuanto difiere de un propósito, toda vez que  este se redactó como una serie de actividades que se realizan en tesorería para la obtención de pagos "exitosos".
* La eficiencia en 6 de los 8 controles es adecuada porque su propósito es prevenir y/o detectar la mitigación de los riesgos identificados; los 2 restantes fueron calificados en "parcialmente" y "no", dado que:
R4C1: en la revisión de la evidencia allegada, se identificó que el control es detectivo por cuanto la finalidad es "identificar  posibles inconsistencias en la información registrada".
R4C2: como se indicó en las horas "1. RIESGOS SIGNIFICATIVOS" Y "2. DISEÑO CONTROL", el control no se cumple por cuanto difiere de un propósito, toda vez que  este se redactó como una serie de actividades que se realizan en tesorería para la obtención de pagos "exitosos".
SOLIDEZ DEL CONTROL: De la solidez evaluada a los 8 controles asociados a 4 riesgos, se identificó que el resultado de la solidez en 6 controles reportados en la matriz de riesgos del proceso CEM Vs. la evaluada por OCI  es diferente, dadas las observaciones registradas en el diseño y ejecución de los controles evaluadao por OCI.
2. Observaciones relacionadas con la información publicada y la recibida en OCI
2.1. De la comparación entre el mapa de riesgo GEFI del 10 de marzo de 2021 publicado en SISGESTIÓN y el tenido en cuenta en la anterior evaluaciòn de diciembre de 2020, se identificó la siguiente diferencia:
*La redacción del control 2 del riesgo de corrución mejoró porque se incorporó la acción que ejecuta el responsable.
2.2. Reporte del  impacto de riesgo de soborno: en la consulta realizada al archivo en Excel que contiene el mapa de riesgo GEFI del 09 de septiembre de 2021 publicado en SISGESTIÓN, se identificò que la hoja de "IMPACTO SOBORNO" esta diligenciada.
2.3. Las evidencias recibidas: fueron suministradas organizadamente por riesgos, controles.</t>
    </r>
  </si>
  <si>
    <r>
      <rPr>
        <b/>
        <u/>
        <sz val="12"/>
        <rFont val="Arial"/>
        <family val="2"/>
      </rPr>
      <t xml:space="preserve">
Eficacia: </t>
    </r>
    <r>
      <rPr>
        <b/>
        <u/>
        <sz val="12"/>
        <color rgb="FFFF0000"/>
        <rFont val="Arial"/>
        <family val="2"/>
      </rPr>
      <t>67 %</t>
    </r>
    <r>
      <rPr>
        <b/>
        <u/>
        <sz val="12"/>
        <rFont val="Arial"/>
        <family val="2"/>
      </rPr>
      <t xml:space="preserve"> ; Eficiencia</t>
    </r>
    <r>
      <rPr>
        <b/>
        <u/>
        <sz val="12"/>
        <color rgb="FFFF0000"/>
        <rFont val="Arial"/>
        <family val="2"/>
      </rPr>
      <t>: 67 %</t>
    </r>
    <r>
      <rPr>
        <b/>
        <u/>
        <sz val="12"/>
        <rFont val="Arial"/>
        <family val="2"/>
      </rPr>
      <t xml:space="preserve">; Solidez : </t>
    </r>
    <r>
      <rPr>
        <b/>
        <u/>
        <sz val="12"/>
        <color rgb="FFFF0000"/>
        <rFont val="Arial"/>
        <family val="2"/>
      </rPr>
      <t xml:space="preserve">56% </t>
    </r>
    <r>
      <rPr>
        <b/>
        <u/>
        <sz val="12"/>
        <rFont val="Arial"/>
        <family val="2"/>
      </rPr>
      <t xml:space="preserve">   </t>
    </r>
    <r>
      <rPr>
        <b/>
        <sz val="12"/>
        <rFont val="Arial"/>
        <family val="2"/>
      </rPr>
      <t xml:space="preserve">
</t>
    </r>
    <r>
      <rPr>
        <sz val="12"/>
        <rFont val="Arial"/>
        <family val="2"/>
      </rPr>
      <t>Del análisis a 9 controles asociados a los 2 riesgos, se identificaron los siguientes resultados:
* Se atendieron las recomendaciones emitidas por OCI, producto de este ejercicio, el mapa de riesgos mejoró.</t>
    </r>
    <r>
      <rPr>
        <b/>
        <sz val="12"/>
        <rFont val="Arial"/>
        <family val="2"/>
      </rPr>
      <t xml:space="preserve">
*Riesgos significativos; </t>
    </r>
    <r>
      <rPr>
        <sz val="12"/>
        <rFont val="Arial"/>
        <family val="2"/>
      </rPr>
      <t>Los 2 riesgos pueden llegar a afectar el cumplimiento del proces</t>
    </r>
    <r>
      <rPr>
        <b/>
        <sz val="12"/>
        <rFont val="Arial"/>
        <family val="2"/>
      </rPr>
      <t>o.
* En la ejecuión del control;</t>
    </r>
    <r>
      <rPr>
        <sz val="12"/>
        <rFont val="Arial"/>
        <family val="2"/>
      </rPr>
      <t xml:space="preserve">la eficacia de 6   de los 9 controles es adecuada porque se ejecuta como fue diseñado, 2 controles no se aporta evidencia del cumplimiento de las actividades descritas en los mismos; 1 control no se puede evaluar el control ya que la periodicidad es semestral. </t>
    </r>
    <r>
      <rPr>
        <b/>
        <sz val="12"/>
        <rFont val="Arial"/>
        <family val="2"/>
      </rPr>
      <t xml:space="preserve">
*En la evaluación al diseño;</t>
    </r>
    <r>
      <rPr>
        <sz val="12"/>
        <rFont val="Arial"/>
        <family val="2"/>
      </rPr>
      <t>De la calificación efectuada por OCI del diseño del contro de 9 controles evaluado 7 tienen calificación similar a la efectuada por el proceso.
* La eficiencia de 6 de los 9 controles es adecuada porque su propósito es prevenir y/o detectar la mitigación de los riesgos identificados y el restante no ha sido implementado.     
En el Mapa de Riesgos Institucional UAERMV 2021Gestion Corrupción y Seguridad Digital; publicado en la página de trasparencia de la entidad; en el proceso evaluado no se encuentran registrados completas las causas ni controles en cada uno de los procesos. 
Las evidencias adjuntas se encuentran en desorden en diferentes carpetas</t>
    </r>
    <r>
      <rPr>
        <b/>
        <sz val="12"/>
        <rFont val="Arial"/>
        <family val="2"/>
      </rPr>
      <t xml:space="preserve">
</t>
    </r>
  </si>
  <si>
    <r>
      <rPr>
        <sz val="12"/>
        <color rgb="FF00B0F0"/>
        <rFont val="Arial"/>
        <family val="2"/>
      </rPr>
      <t xml:space="preserve">
</t>
    </r>
    <r>
      <rPr>
        <b/>
        <u/>
        <sz val="12"/>
        <rFont val="Arial"/>
        <family val="2"/>
      </rPr>
      <t>Eficacia:</t>
    </r>
    <r>
      <rPr>
        <b/>
        <u/>
        <sz val="12"/>
        <color rgb="FFFF0000"/>
        <rFont val="Arial"/>
        <family val="2"/>
      </rPr>
      <t xml:space="preserve"> 67 %</t>
    </r>
    <r>
      <rPr>
        <b/>
        <u/>
        <sz val="12"/>
        <rFont val="Arial"/>
        <family val="2"/>
      </rPr>
      <t xml:space="preserve"> ; Eficiencia:</t>
    </r>
    <r>
      <rPr>
        <b/>
        <u/>
        <sz val="12"/>
        <color rgb="FFFF0000"/>
        <rFont val="Arial"/>
        <family val="2"/>
      </rPr>
      <t xml:space="preserve"> 67 %</t>
    </r>
    <r>
      <rPr>
        <b/>
        <u/>
        <sz val="12"/>
        <rFont val="Arial"/>
        <family val="2"/>
      </rPr>
      <t xml:space="preserve">; Solidez : </t>
    </r>
    <r>
      <rPr>
        <b/>
        <u/>
        <sz val="12"/>
        <color rgb="FFFF0000"/>
        <rFont val="Arial"/>
        <family val="2"/>
      </rPr>
      <t>56%</t>
    </r>
    <r>
      <rPr>
        <sz val="12"/>
        <color rgb="FF00B0F0"/>
        <rFont val="Arial"/>
        <family val="2"/>
      </rPr>
      <t xml:space="preserve">   </t>
    </r>
    <r>
      <rPr>
        <sz val="12"/>
        <rFont val="Arial"/>
        <family val="2"/>
      </rPr>
      <t xml:space="preserve">
</t>
    </r>
    <r>
      <rPr>
        <b/>
        <sz val="12"/>
        <rFont val="Arial"/>
        <family val="2"/>
      </rPr>
      <t>*Riesgos significativos;</t>
    </r>
    <r>
      <rPr>
        <sz val="12"/>
        <rFont val="Arial"/>
        <family val="2"/>
      </rPr>
      <t xml:space="preserve"> Los 2 riesgos pueden llegar a afectar el cumplimiento del proceso.
</t>
    </r>
    <r>
      <rPr>
        <b/>
        <sz val="12"/>
        <rFont val="Arial"/>
        <family val="2"/>
      </rPr>
      <t xml:space="preserve">   
*En la evaluación al diseño</t>
    </r>
    <r>
      <rPr>
        <sz val="12"/>
        <rFont val="Arial"/>
        <family val="2"/>
      </rPr>
      <t>; La eficacia de  6   de los 9 controles es adecuada porque se ejecuta como fue diseñado, 2 controles no se aporta evidencia del cumplimiento de las actividades descritas en los mismos; 1 control  parcialmente debido que no se aporto la evidencia completa.
 La eficiencia de 6  de los 9 controles es adecuada porque su propósito es prevenir y/o detectar la mitigación de los riesgos identificados , en dos controles no ha sido implementado y en un control es parcialmente debido que no adjuntaron evidencia completa.                                                                                                                                                                                                                                                                                                                                  Se recomienda   describir las evidencias especificas en la redacción del los controles.
*</t>
    </r>
    <r>
      <rPr>
        <b/>
        <sz val="12"/>
        <rFont val="Arial"/>
        <family val="2"/>
      </rPr>
      <t xml:space="preserve"> En la ejecuión del control;</t>
    </r>
    <r>
      <rPr>
        <sz val="12"/>
        <rFont val="Arial"/>
        <family val="2"/>
      </rPr>
      <t xml:space="preserve"> De la solidez evaluada a los 9 controles asociados a 2 riesgos, se identificó que el resultado de la solidez en 6 controles reportados en la matriz de riesgos del proceso CEM Vs. la evaluada por OCI  es homogénea y  las 3 ultimas del control su calificación es distinta ,dadas las observación registrada en el diseño del control evaluada por OCI.
Se observa que no se tuvo en cuenta la recomendación del monitoreo anterior                                                                                                                                                                                                                </t>
    </r>
  </si>
  <si>
    <r>
      <rPr>
        <b/>
        <u/>
        <sz val="12"/>
        <rFont val="Arial"/>
        <family val="2"/>
      </rPr>
      <t xml:space="preserve">
Eficacia:</t>
    </r>
    <r>
      <rPr>
        <b/>
        <u/>
        <sz val="12"/>
        <color rgb="FFFF0000"/>
        <rFont val="Arial"/>
        <family val="2"/>
      </rPr>
      <t xml:space="preserve"> 17 %</t>
    </r>
    <r>
      <rPr>
        <b/>
        <u/>
        <sz val="12"/>
        <rFont val="Arial"/>
        <family val="2"/>
      </rPr>
      <t xml:space="preserve"> ; Eficiencia: </t>
    </r>
    <r>
      <rPr>
        <b/>
        <u/>
        <sz val="12"/>
        <color rgb="FFFF0000"/>
        <rFont val="Arial"/>
        <family val="2"/>
      </rPr>
      <t>33 %;</t>
    </r>
    <r>
      <rPr>
        <b/>
        <u/>
        <sz val="12"/>
        <rFont val="Arial"/>
        <family val="2"/>
      </rPr>
      <t xml:space="preserve"> Solidez : </t>
    </r>
    <r>
      <rPr>
        <b/>
        <u/>
        <sz val="12"/>
        <color rgb="FFFF0000"/>
        <rFont val="Arial"/>
        <family val="2"/>
      </rPr>
      <t>17%</t>
    </r>
    <r>
      <rPr>
        <b/>
        <sz val="12"/>
        <rFont val="Arial"/>
        <family val="2"/>
      </rPr>
      <t xml:space="preserve">
</t>
    </r>
    <r>
      <rPr>
        <sz val="12"/>
        <rFont val="Arial"/>
        <family val="2"/>
      </rPr>
      <t xml:space="preserve">Del análisis a 6 controles asociados a los 2 riesgos, se identificaron los siguientes resultados:
</t>
    </r>
    <r>
      <rPr>
        <b/>
        <sz val="12"/>
        <rFont val="Arial"/>
        <family val="2"/>
      </rPr>
      <t xml:space="preserve">
RIESGOS SIGNIFICATIVOS 
</t>
    </r>
    <r>
      <rPr>
        <sz val="12"/>
        <rFont val="Arial"/>
        <family val="2"/>
      </rPr>
      <t xml:space="preserve">Se atendieron las recomendaciones emitidas por OCI.  
* 2 de los 2 riesgos pueden llegar a afectar el objetivo del proceso.
* 2 de los 6 controles mitigan o eliminan la causa identificada.
* 3 de los 6 controles presentaron modificación en su redacción, aunque hubo mejora, debe fortalecerse en cuanto a la identificación y precisión de evidencias, que mitiguen la materialización del riesgo. 
* Se evidenció actualización del mapa da riesgos en SISGESTIÓN dado que tres (3) de los controles, presentaron modificación y mejora en su redacción y uno (1) en su periodicidad acatando las recomendaciones de la anterior evaluación. 
*  El mapa de riesgos G DOC  2021 V2, NO fue diligenciada en la tipología "IMPACTO SOBORNO" 
* De la verificación del Mapa de riesgos G DOC  2021 V2, al Mapa de Riesgos Institucional se presentaron diferencias, en la tipología de riesgos, la descripción de los controles, en el mapa Institucional se encuentra 1 riesgo de corrupción y en el de SISGESTIÒN son  1riesgo de gestión y 1 de seguridad digital.  
* En relación con las evidencias, no se aportaron en forma organizada señalando No de riesgo ni de control, no se aportó evidencias para el riesgo 1 control 1, para el riesgo 3 no fue posible acceder a la información. 
* La información se solicitó 2 veces, dado que no se tenía acceso a la totalidad de las mismas.
</t>
    </r>
    <r>
      <rPr>
        <b/>
        <sz val="12"/>
        <rFont val="Arial"/>
        <family val="2"/>
      </rPr>
      <t xml:space="preserve">
DISEÑO DEL CONTROL 
</t>
    </r>
    <r>
      <rPr>
        <sz val="12"/>
        <rFont val="Arial"/>
        <family val="2"/>
      </rPr>
      <t>De la evaluación al diseño de 6 controles asociados a 2 riesgos, se identificaron los siguientes resultados:
* Una (1) de las calificaciones efectuadas por OCI del diseño de controles del proceso de GESTIÒN DOCUMENTAL G-DOC, es similar a la calificación efectuada por el proceso, cinco (5) de ellas son diferentes. 
* Se evidenció actualización del mapa da riesgos en SISGESTIÓN dado que tres (3) de los controles, presentaron modificaciòn y mejora en su redacciòn y uno (1) en su periodicidad acatando las recomendaciones de la anterior evaluaciòn. 
* Tres (3) de los controles, obtuvieron un rango de calificaciòn MODERADO,  uno (1) con rango de calificaciòn FUERTE. 
* Dos (2) de los seis (6) controles evaluados tienen un rango calificación débil;  el proceso deberá implementar un plan de acción que permita tener un control o controles bien diseñados.</t>
    </r>
    <r>
      <rPr>
        <b/>
        <sz val="12"/>
        <rFont val="Arial"/>
        <family val="2"/>
      </rPr>
      <t xml:space="preserve">
EJECUCIÒN DEL CONTROL
</t>
    </r>
    <r>
      <rPr>
        <sz val="12"/>
        <rFont val="Arial"/>
        <family val="2"/>
      </rPr>
      <t xml:space="preserve">De los 6 controles asociados a 2 riesgos, se identificaron los siguientes resultados:
* La eficacia de 1 de los 6 controles es adecuada porque se ejecuta como fue diseñado; 5 controles son parcialmente adecuado porque se considera que es efectivo pero no se cuenta con la respectiva evidencia.
* La eficiencia de 2 de los 6 controles es adecuada porque su propósito es prevenir y/o detectar la mitigación de los riesgos identificados, 4 de ellos es parcialmente adecuada, dado que se debe verificar la descripciòn de las evidencias. 
El proceso de GESTIÒN DOCUMENTAL, debe ajustar el mapa de riesgos, mejorando la redacción de los controles implementado todas las variables para el adecuado diseño de controles. 
</t>
    </r>
    <r>
      <rPr>
        <b/>
        <sz val="12"/>
        <rFont val="Arial"/>
        <family val="2"/>
      </rPr>
      <t xml:space="preserve">
SOLIDÈZ DEL CONTROL 
</t>
    </r>
    <r>
      <rPr>
        <sz val="12"/>
        <rFont val="Arial"/>
        <family val="2"/>
      </rPr>
      <t xml:space="preserve">De la solidez evaluada a los (6) controles asociados a (2) riesgos, se identificó que el resultado de la solidez en (5) controles reportados en la matriz de riesgos del proceso GESTIÒN DOCUMENTAL -GDOC Vs. la evaluada por OCI es diferente dadas las observaciones registrdas en el diseño y ejcución de lo controles, y un (1) control tiene una calificaciòn homogènea. </t>
    </r>
  </si>
  <si>
    <r>
      <t xml:space="preserve">
</t>
    </r>
    <r>
      <rPr>
        <b/>
        <u/>
        <sz val="12"/>
        <rFont val="Arial"/>
        <family val="2"/>
      </rPr>
      <t xml:space="preserve">Eficacia: </t>
    </r>
    <r>
      <rPr>
        <b/>
        <u/>
        <sz val="12"/>
        <color rgb="FFFF0000"/>
        <rFont val="Arial"/>
        <family val="2"/>
      </rPr>
      <t>50%</t>
    </r>
    <r>
      <rPr>
        <b/>
        <u/>
        <sz val="12"/>
        <rFont val="Arial"/>
        <family val="2"/>
      </rPr>
      <t xml:space="preserve"> ; Eficiencia: </t>
    </r>
    <r>
      <rPr>
        <b/>
        <u/>
        <sz val="12"/>
        <color rgb="FFFF0000"/>
        <rFont val="Arial"/>
        <family val="2"/>
      </rPr>
      <t>0%</t>
    </r>
    <r>
      <rPr>
        <b/>
        <u/>
        <sz val="12"/>
        <rFont val="Arial"/>
        <family val="2"/>
      </rPr>
      <t xml:space="preserve">; Solidez </t>
    </r>
    <r>
      <rPr>
        <b/>
        <u/>
        <sz val="12"/>
        <color rgb="FFFF0000"/>
        <rFont val="Arial"/>
        <family val="2"/>
      </rPr>
      <t>: 0%</t>
    </r>
    <r>
      <rPr>
        <b/>
        <u/>
        <sz val="12"/>
        <rFont val="Arial"/>
        <family val="2"/>
      </rPr>
      <t xml:space="preserve">
</t>
    </r>
    <r>
      <rPr>
        <b/>
        <sz val="12"/>
        <rFont val="Arial"/>
        <family val="2"/>
      </rPr>
      <t xml:space="preserve">
ANÁLISIS DE RIESGOS  
</t>
    </r>
    <r>
      <rPr>
        <sz val="12"/>
        <rFont val="Arial"/>
        <family val="2"/>
      </rPr>
      <t>Del análisis a 2  controles asociados a un 1 riesgo, se identificaron los siguientes resultados:
* El riesgo puede llegar a afectar el cumplimiento del objetivo del proceso.
* De los 2 controles 1 debe   revisarse, y ajustarse se acuerdo a las recomendaciones señaladas, para que de esta manera su adecuado diseño permita mitigar o eliminar la causa identificada</t>
    </r>
    <r>
      <rPr>
        <b/>
        <sz val="12"/>
        <rFont val="Arial"/>
        <family val="2"/>
      </rPr>
      <t xml:space="preserve">. 
 DISEÑO CONTROL 
* </t>
    </r>
    <r>
      <rPr>
        <sz val="12"/>
        <rFont val="Arial"/>
        <family val="2"/>
      </rPr>
      <t>La totalidad de controles tienen calificación diferente a la efectuada por el proceso.
* Los 2 controles generaron un risgo de calificación moderada, debido a la falta de evidencia o evidencia parcial</t>
    </r>
    <r>
      <rPr>
        <b/>
        <sz val="12"/>
        <rFont val="Arial"/>
        <family val="2"/>
      </rPr>
      <t>. 
EJECUCIÓN CONTROL 
*</t>
    </r>
    <r>
      <rPr>
        <sz val="12"/>
        <rFont val="Arial"/>
        <family val="2"/>
      </rPr>
      <t>La eficacia  de  1  control es adecuada  y la eficacia del otro control  es parcialmente  adecuada ya que se presentó evidencia parcial o la evidencia que se presentó no correspondende a la especificada en el control, o no se especificó que esa seria la evidencia de la ejecución del control. 
* La eficiencia de los 2 controles es parcialmente adecuada   dado que la falta de evidencia o evidencia parcial  impide identificar si el control Sirve o No</t>
    </r>
    <r>
      <rPr>
        <b/>
        <sz val="12"/>
        <rFont val="Arial"/>
        <family val="2"/>
      </rPr>
      <t xml:space="preserve">.
SOLIDEZ CONTROL 
 * </t>
    </r>
    <r>
      <rPr>
        <sz val="12"/>
        <rFont val="Arial"/>
        <family val="2"/>
      </rPr>
      <t xml:space="preserve">La totalidad de controles tienen calificación diferente a la efectuada por el proceso.
* Los 2 controles generaron un rango de calificación de solidez Moderada 
En el mapa de riesgos del proceso todos los riesgos son moderados, razón por la que solo se evaluó 1 riesgo de Corrupción, con 2 controles. 
</t>
    </r>
    <r>
      <rPr>
        <b/>
        <sz val="12"/>
        <rFont val="Arial"/>
        <family val="2"/>
      </rPr>
      <t xml:space="preserve">
OBSERVACIONES RELACIONADAS CON LA INFORMACIÓN PUBLICADA Y LA RECIBIDA EN OCI 
</t>
    </r>
    <r>
      <rPr>
        <sz val="12"/>
        <rFont val="Arial"/>
        <family val="2"/>
      </rPr>
      <t xml:space="preserve">* Los riesgos y controles del Mapa de Riesgos publicado en SISGESTIÓN son diferentes a los del Mapa Institucional publicado en Transparencia. 
*El proceso gestionó el impacto en la pestaña de soborno.  
*La evidencia recibida fue parcial para los controles  </t>
    </r>
  </si>
  <si>
    <r>
      <rPr>
        <b/>
        <sz val="12"/>
        <color rgb="FFFF0000"/>
        <rFont val="Arial"/>
        <family val="2"/>
      </rPr>
      <t xml:space="preserve">
</t>
    </r>
    <r>
      <rPr>
        <b/>
        <u/>
        <sz val="12"/>
        <rFont val="Arial"/>
        <family val="2"/>
      </rPr>
      <t>Eficacia</t>
    </r>
    <r>
      <rPr>
        <b/>
        <u/>
        <sz val="12"/>
        <color rgb="FFFF0000"/>
        <rFont val="Arial"/>
        <family val="2"/>
      </rPr>
      <t xml:space="preserve">: 33 % ; </t>
    </r>
    <r>
      <rPr>
        <b/>
        <u/>
        <sz val="12"/>
        <rFont val="Arial"/>
        <family val="2"/>
      </rPr>
      <t>Eficiencia</t>
    </r>
    <r>
      <rPr>
        <b/>
        <u/>
        <sz val="12"/>
        <color rgb="FFFF0000"/>
        <rFont val="Arial"/>
        <family val="2"/>
      </rPr>
      <t>: 0 %</t>
    </r>
    <r>
      <rPr>
        <b/>
        <u/>
        <sz val="12"/>
        <rFont val="Arial"/>
        <family val="2"/>
      </rPr>
      <t>; Solidez</t>
    </r>
    <r>
      <rPr>
        <b/>
        <u/>
        <sz val="12"/>
        <color rgb="FFFF0000"/>
        <rFont val="Arial"/>
        <family val="2"/>
      </rPr>
      <t xml:space="preserve"> : 0</t>
    </r>
    <r>
      <rPr>
        <b/>
        <u/>
        <sz val="12"/>
        <rFont val="Arial"/>
        <family val="2"/>
      </rPr>
      <t>%</t>
    </r>
    <r>
      <rPr>
        <b/>
        <sz val="12"/>
        <rFont val="Arial"/>
        <family val="2"/>
      </rPr>
      <t xml:space="preserve">
RIESGOS SIGNIFICATIVOS:
</t>
    </r>
    <r>
      <rPr>
        <sz val="12"/>
        <rFont val="Arial"/>
        <family val="2"/>
      </rPr>
      <t>Del análisis a 3 controles asociados a los 2 riesgos, se identificaron los siguientes resultados:
* Los 2 riesgos pueden llegar a afectar el cumplimiento del proceso.
* Ninguno de los 3 controles mitigan o eliminan la causa identificada debe revisarse y ajustarse
* Los 3 controles presentaron modificación en la redacción</t>
    </r>
    <r>
      <rPr>
        <b/>
        <sz val="12"/>
        <rFont val="Arial"/>
        <family val="2"/>
      </rPr>
      <t xml:space="preserve">.
DISEÑO DEL CONTROL:
* </t>
    </r>
    <r>
      <rPr>
        <sz val="12"/>
        <rFont val="Arial"/>
        <family val="2"/>
      </rPr>
      <t>Ninguna de las calificaciones efectuadas por OCI es similar a la calificación efectuada por el proceso
* Los 3 controles generaron un rango de calificación MODERADO, debe fortalecerse la descripción de las evidencias en los controles</t>
    </r>
    <r>
      <rPr>
        <b/>
        <sz val="12"/>
        <rFont val="Arial"/>
        <family val="2"/>
      </rPr>
      <t xml:space="preserve">.
EJECUCION DEL CONTROL:
* </t>
    </r>
    <r>
      <rPr>
        <sz val="12"/>
        <rFont val="Arial"/>
        <family val="2"/>
      </rPr>
      <t>1 de los 3 controles se ejecuta como fue diseñado; los otros 2 controles son parcialmente adecuados porque las evidencias dan cuenta de un cumplimiento parcial
* Los 3 controles mitigan parcialmente la causa, se deben verificar y precisar las evidencias descritas en el control .
* Es necesario identificar controles que se ejecuten de manera consistente y establecer acciones para fortalecer el control</t>
    </r>
    <r>
      <rPr>
        <b/>
        <sz val="12"/>
        <rFont val="Arial"/>
        <family val="2"/>
      </rPr>
      <t xml:space="preserve">.
SOLIDEZ DEL CONTROL:
</t>
    </r>
    <r>
      <rPr>
        <sz val="12"/>
        <rFont val="Arial"/>
        <family val="2"/>
      </rPr>
      <t>Los 3 controles asociados a 2 riesgos, se identificó que el resultado de la solidez en 3 controles reportados por el proceso Vs. la evaluada por OCI  son diferentes dadas las observaciones registradas en el diseño y ejecución de los controles. 
Observaciones relacionadas con la información publicada y la recibida en OCI:
* En el mapa de riesgos CODI 2021 V2 fue diligenciada en la tipología el "IMPACTO SOBORNO"
* En el Mapa de riesgos CODI 2021 V2, al Mapa de Riesgos Institucional se presentaron diferencias, dado que en el Institucional se encuentra 1 riesgo de gestión, 1 de corrupción y 1 de seguridad de la información, y en el de SISGESTIÒN se encuentran 2 de corrupción 1 de seguridad digital. 
* En el monitoreo recibido de OAP en el riesgo 1 control 3 se manifiesta que no existe en el mapa de riesgos, es decir, no debería registrarse en el monitoreo.
* En relación con las evidencias, en 5 de los 6 controles no fueron allegadas en forma completa. 
* OCI solicitó la información se solicitó 2 veces a OAP dado que no se tenía acceso a la totalidad de las mismas.</t>
    </r>
  </si>
  <si>
    <r>
      <t xml:space="preserve">
</t>
    </r>
    <r>
      <rPr>
        <b/>
        <u/>
        <sz val="12"/>
        <rFont val="Arial"/>
        <family val="2"/>
      </rPr>
      <t>Eficacia:</t>
    </r>
    <r>
      <rPr>
        <b/>
        <u/>
        <sz val="12"/>
        <color rgb="FFFF0000"/>
        <rFont val="Arial"/>
        <family val="2"/>
      </rPr>
      <t xml:space="preserve"> 33 %</t>
    </r>
    <r>
      <rPr>
        <b/>
        <u/>
        <sz val="12"/>
        <rFont val="Arial"/>
        <family val="2"/>
      </rPr>
      <t xml:space="preserve"> ; Eficiencia: </t>
    </r>
    <r>
      <rPr>
        <b/>
        <u/>
        <sz val="12"/>
        <color rgb="FFFF0000"/>
        <rFont val="Arial"/>
        <family val="2"/>
      </rPr>
      <t>0 %</t>
    </r>
    <r>
      <rPr>
        <b/>
        <u/>
        <sz val="12"/>
        <rFont val="Arial"/>
        <family val="2"/>
      </rPr>
      <t xml:space="preserve">; Solidez : </t>
    </r>
    <r>
      <rPr>
        <b/>
        <u/>
        <sz val="12"/>
        <color rgb="FFFF0000"/>
        <rFont val="Arial"/>
        <family val="2"/>
      </rPr>
      <t>0%</t>
    </r>
    <r>
      <rPr>
        <sz val="12"/>
        <rFont val="Arial"/>
        <family val="2"/>
      </rPr>
      <t xml:space="preserve">
Del análisis a 3 controles asociados a los 2 riesgos, se identificaron los siguientes resultados:
RIESGOS SIGNIFICATIVOS
* 2 de los 2 riesgos pueden llegar a afectar el cumplimiento del proceso.
* 3 de los 3 controles NO mitigan o eliminan la causa identificada debe revisarse y ajustarse 
* 3 de los 3 controles se mantienen en su redacciòn 
* El mapa de riesgos CODI 2021 V2, SI fue diligenciada en la tipologia "IMPACTO SOBORNO" 
* De la verificaciòn del Mapa de riesgos CODI 2021 V2, al Mapa de Riesgos Institucional continuan diferencias, dado que en el Institucional se encuentra 1 riesgo de gestiòn, 1 de corrupcion y 1 de seguridad de la informaciòn, y en el de SISGESTIÒN se encuentran 2 de corrupciòn 1 de seguridad digital
DISEÑO DEL CONTROL:
De la evaluación al diseño de  3 controles asociados a 2 riesgos, se identificaron los siguientes resultados:
* Ninguna de las calificaciones efectuadas por OCI del diseño  de controles del proceso de CONTROL INTERNO DISCIPLINARIO - CODI , es similar a la calificación efectuada por el proceso
* 3 controles generaron un rango de calificación MODERADO, debe fortalecerse la descripciòn de las evidencias en los controles, tendientes a mitigar el riesgo identificado
EJECUCION DEL CONTROL.
Se identificaron los siguientes resultados:
* La eficacia de 1 de los 3 controles es adecuada porque se ejecuta como fue diseñado,  2 controles es parcialmente adecuado porque las evidencias dan cuenta cumplimiento parcial del control. 
* La eficiencia de los  3  controles mitigan parcialmente los riesgos identificados, dado que se debe verificar y precisar las evidencias descritas en el control . 
* Es necesario identificar controles que se ejecuten de manera consistente para mitigar el riesgo y establecer acciones para fortalecer el control.
* De 3 de los 3 controles, no se presentaron la totalidad de evidencias descritas en los mismos.
SOLIDEZ DEL CONTROL.
De la solidez evaluada a los 3 controles asociados a 2 riesgos, se identificó que el resultado de la solidez en 3 controles reportados en la matriz de riesgos del proceso CONTROL INTERNO DISCIPLINARIO - CODI Vs. la evaluada por OCI  es diferente dadas las observaciones registrdas en el diseño y ejecuciòn de los controles. </t>
    </r>
  </si>
  <si>
    <r>
      <rPr>
        <b/>
        <u/>
        <sz val="12"/>
        <rFont val="Arial"/>
        <family val="2"/>
      </rPr>
      <t>Eficacia</t>
    </r>
    <r>
      <rPr>
        <b/>
        <u/>
        <sz val="12"/>
        <color rgb="FFFF0000"/>
        <rFont val="Arial"/>
        <family val="2"/>
      </rPr>
      <t>: 0 %</t>
    </r>
    <r>
      <rPr>
        <b/>
        <u/>
        <sz val="12"/>
        <rFont val="Arial"/>
        <family val="2"/>
      </rPr>
      <t xml:space="preserve"> ; Eficiencia: </t>
    </r>
    <r>
      <rPr>
        <b/>
        <u/>
        <sz val="12"/>
        <color rgb="FFFF0000"/>
        <rFont val="Arial"/>
        <family val="2"/>
      </rPr>
      <t>50%</t>
    </r>
    <r>
      <rPr>
        <b/>
        <u/>
        <sz val="12"/>
        <rFont val="Arial"/>
        <family val="2"/>
      </rPr>
      <t xml:space="preserve">; Solidez : </t>
    </r>
    <r>
      <rPr>
        <b/>
        <u/>
        <sz val="12"/>
        <color rgb="FFFF0000"/>
        <rFont val="Arial"/>
        <family val="2"/>
      </rPr>
      <t xml:space="preserve">0%
</t>
    </r>
    <r>
      <rPr>
        <b/>
        <sz val="12"/>
        <rFont val="Arial"/>
        <family val="2"/>
      </rPr>
      <t xml:space="preserve">
</t>
    </r>
    <r>
      <rPr>
        <sz val="12"/>
        <rFont val="Arial"/>
        <family val="2"/>
      </rPr>
      <t xml:space="preserve">Del análisis del diseño a 2 controles asociados a 1 riesgo, se identificaron los siguientes resultados:
</t>
    </r>
    <r>
      <rPr>
        <b/>
        <sz val="12"/>
        <rFont val="Arial"/>
        <family val="2"/>
      </rPr>
      <t>RIESGOS SIGNIFICATIVOS:</t>
    </r>
    <r>
      <rPr>
        <sz val="12"/>
        <rFont val="Arial"/>
        <family val="2"/>
      </rPr>
      <t xml:space="preserve">
 2 de los 2 controles SI pueden llegar a afectar el cumplimiento del objetivo del proceso.
2 de los 2 controles deben revisar la redacción del control 
 0 de 2 controles evaluados tienen calificación similar a la efectuada por el proceso.
</t>
    </r>
    <r>
      <rPr>
        <b/>
        <sz val="12"/>
        <rFont val="Arial"/>
        <family val="2"/>
      </rPr>
      <t xml:space="preserve">DISEÑO  DEL CONTROL:
* 2 de los 2 controles SI pueden llegar a afectar el cumplimiento del objetivo del proceso.
* </t>
    </r>
    <r>
      <rPr>
        <sz val="12"/>
        <rFont val="Arial"/>
        <family val="2"/>
      </rPr>
      <t xml:space="preserve">2 de los 2 controles deben revisar la redacción del control 
</t>
    </r>
    <r>
      <rPr>
        <b/>
        <sz val="12"/>
        <rFont val="Arial"/>
        <family val="2"/>
      </rPr>
      <t>SOLIDEZ DEL CONTROL</t>
    </r>
    <r>
      <rPr>
        <sz val="12"/>
        <rFont val="Arial"/>
        <family val="2"/>
      </rPr>
      <t xml:space="preserve">
* 2 controles evaluados generaron rango de calificación: DÉBIL (80); de acuerdo con la Guía DESI-DE-002 para 
Lla administración del riesgo de gestión, corrupción y seguridad digital y el diseño de controles en entidades públicas, numeral 3.2.2 Valoración de los controles, para los controles diferentes al rango de calificación fuerte, el proceso deberá implementar un plan de acción que permita tener un control o controles bien diseñados.
</t>
    </r>
    <r>
      <rPr>
        <sz val="12"/>
        <color rgb="FFFF0000"/>
        <rFont val="Arial"/>
        <family val="2"/>
      </rPr>
      <t xml:space="preserve">
</t>
    </r>
    <r>
      <rPr>
        <sz val="12"/>
        <rFont val="Arial"/>
        <family val="2"/>
      </rPr>
      <t xml:space="preserve">
El mapa de riesgos del proceso  publicado en SISGESTION , no corresponde al mismo del MAPA DE RIESGOS INSTITUCIONAL, se evidencia que en el del proceso es mayor el numero de controles. 
El proceso no evalúo el IMPACTO DE SOBORNO en sus actividades dado que no se observa el diligenciamiento de las preguntas orientadoras, acorde con el mapa de riesgos publicado en la pagina de SISGESTION.</t>
    </r>
    <r>
      <rPr>
        <sz val="12"/>
        <color rgb="FFFF0000"/>
        <rFont val="Arial"/>
        <family val="2"/>
      </rPr>
      <t xml:space="preserve">
</t>
    </r>
    <r>
      <rPr>
        <sz val="12"/>
        <rFont val="Arial"/>
        <family val="2"/>
      </rPr>
      <t>El proceso no atendio las recomendaciones efectuadas en la evaluación del semestre anterior, debe ajustar la redacción de los conrroles de acuerdo a las especificaciones dadas, es necesario verificar las evidencias de los controles con el fin de que estos dejen ver que si se estan cumpliendo</t>
    </r>
    <r>
      <rPr>
        <sz val="12"/>
        <color rgb="FFFF0000"/>
        <rFont val="Arial"/>
        <family val="2"/>
      </rPr>
      <t>.</t>
    </r>
  </si>
  <si>
    <r>
      <rPr>
        <b/>
        <u/>
        <sz val="12"/>
        <rFont val="Arial"/>
        <family val="2"/>
      </rPr>
      <t xml:space="preserve">Eficacia: 100 % ; Eficiencia:100%;Solidez:100%
</t>
    </r>
    <r>
      <rPr>
        <sz val="12"/>
        <rFont val="Arial"/>
        <family val="2"/>
      </rPr>
      <t xml:space="preserve">
Del análisis del diseño a 2 controles asociados a 1 riesgo, se identificaron los siguientes resultados:
</t>
    </r>
    <r>
      <rPr>
        <b/>
        <sz val="12"/>
        <rFont val="Arial"/>
        <family val="2"/>
      </rPr>
      <t xml:space="preserve">RIESGOS SIGNIFICATIVOS:
* </t>
    </r>
    <r>
      <rPr>
        <sz val="12"/>
        <rFont val="Arial"/>
        <family val="2"/>
      </rPr>
      <t xml:space="preserve">2 de los 2 controles SI  pueden llegar a afectar el cumplimiento del objetivo del proceso.
* El proceso atendio las recomendaciones de las evaluaciones anteriores  se observa la designación de responsable en autoridad.
</t>
    </r>
    <r>
      <rPr>
        <b/>
        <sz val="12"/>
        <rFont val="Arial"/>
        <family val="2"/>
      </rPr>
      <t xml:space="preserve">DISEÑO DEL CONTROL:
</t>
    </r>
    <r>
      <rPr>
        <sz val="12"/>
        <rFont val="Arial"/>
        <family val="2"/>
      </rPr>
      <t>2 de los dos controles identificados de (1) riesgo se evidencia calificiación similar a la del mapa de riesgos del proceso, de acuerdo con las  las evidencias presentadas dado a que  corresponden a las indicadas  en el Mapa de riesgos para el control evidencias presentadas por el proceso</t>
    </r>
    <r>
      <rPr>
        <b/>
        <sz val="12"/>
        <rFont val="Arial"/>
        <family val="2"/>
      </rPr>
      <t>.</t>
    </r>
    <r>
      <rPr>
        <sz val="12"/>
        <rFont val="Arial"/>
        <family val="2"/>
      </rPr>
      <t xml:space="preserve">
</t>
    </r>
    <r>
      <rPr>
        <b/>
        <sz val="12"/>
        <rFont val="Arial"/>
        <family val="2"/>
      </rPr>
      <t xml:space="preserve">
EJECUCION DEL CONTROL:
</t>
    </r>
    <r>
      <rPr>
        <sz val="12"/>
        <rFont val="Arial"/>
        <family val="2"/>
      </rPr>
      <t xml:space="preserve">* La eficacia de 2  controles  es la adecuada se ejecutan  como fueron diseñados (propósito)
* La eficiencia de  los  2 controles , es SI dado que la evidencia presentada  da cuenta que el control sirve.
</t>
    </r>
    <r>
      <rPr>
        <b/>
        <sz val="12"/>
        <rFont val="Arial"/>
        <family val="2"/>
      </rPr>
      <t xml:space="preserve">SOLIDEZ DEL CONTROL:
</t>
    </r>
    <r>
      <rPr>
        <sz val="12"/>
        <rFont val="Arial"/>
        <family val="2"/>
      </rPr>
      <t>De la solidez evaluada a los 2 controles asociados a 1 riesgos, se identificó que el resultado de la solidez en 2 controles es FUERTE y los   reportados en la matriz de riesgos del proceso GTHU (2 MODERADOS), de acuerdo con la ejecucipon y las evidencias presentadas
El proceso  atendio las recomendaciones efectuadas en la evaluación del semestre anterior, relacionadas con la redacción de los controles definiendo la autoridad, así mismo se evidencio la actualización del MAPA DE RIESGO, no obstante en esta actualización no se identifco el diligenciamiento de la hoja  IMPACTO DE SOBORNO;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</si>
</sst>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family val="2"/>
      <scheme val="minor"/>
    </font>
    <font>
      <sz val="11"/>
      <color theme="1"/>
      <name val="Arial"/>
      <family val="2"/>
    </font>
    <font>
      <b/>
      <sz val="10"/>
      <color theme="1"/>
      <name val="Arial"/>
      <family val="2"/>
    </font>
    <font>
      <sz val="11"/>
      <color theme="1"/>
      <name val="Calibri"/>
      <family val="2"/>
      <scheme val="minor"/>
    </font>
    <font>
      <sz val="12"/>
      <color theme="1"/>
      <name val="Arial"/>
      <family val="2"/>
    </font>
    <font>
      <b/>
      <sz val="12"/>
      <name val="Arial"/>
      <family val="2"/>
    </font>
    <font>
      <b/>
      <sz val="12"/>
      <color theme="1"/>
      <name val="Arial"/>
      <family val="2"/>
    </font>
    <font>
      <b/>
      <sz val="12"/>
      <color rgb="FFFF0000"/>
      <name val="Arial"/>
      <family val="2"/>
    </font>
    <font>
      <sz val="10"/>
      <color theme="1"/>
      <name val="Arial"/>
      <family val="2"/>
    </font>
    <font>
      <b/>
      <sz val="11"/>
      <color theme="1"/>
      <name val="Arial"/>
      <family val="2"/>
    </font>
    <font>
      <b/>
      <u/>
      <sz val="12"/>
      <name val="Arial"/>
      <family val="2"/>
    </font>
    <font>
      <b/>
      <u/>
      <sz val="12"/>
      <color rgb="FFFF0000"/>
      <name val="Arial"/>
      <family val="2"/>
    </font>
    <font>
      <sz val="12"/>
      <name val="Arial"/>
      <family val="2"/>
    </font>
    <font>
      <sz val="12"/>
      <color rgb="FF00B0F0"/>
      <name val="Arial"/>
      <family val="2"/>
    </font>
    <font>
      <sz val="12"/>
      <color rgb="FFFF0000"/>
      <name val="Arial"/>
      <family val="2"/>
    </font>
    <font>
      <u/>
      <sz val="12"/>
      <name val="Arial"/>
      <family val="2"/>
    </font>
    <font>
      <i/>
      <sz val="12"/>
      <name val="Arial"/>
      <family val="2"/>
    </font>
    <font>
      <b/>
      <u/>
      <sz val="12"/>
      <color theme="4" tint="-0.249977111117893"/>
      <name val="Arial"/>
      <family val="2"/>
    </font>
    <font>
      <b/>
      <sz val="11"/>
      <color rgb="FFFF0000"/>
      <name val="Arial"/>
      <family val="2"/>
    </font>
    <font>
      <b/>
      <sz val="11"/>
      <name val="Arial"/>
      <family val="2"/>
    </font>
    <font>
      <b/>
      <sz val="11"/>
      <color rgb="FF000000"/>
      <name val="Arial"/>
      <family val="2"/>
    </font>
    <font>
      <b/>
      <sz val="11"/>
      <color theme="9" tint="-0.499984740745262"/>
      <name val="Arial"/>
      <family val="2"/>
    </font>
    <font>
      <b/>
      <sz val="11"/>
      <color theme="4" tint="-0.499984740745262"/>
      <name val="Arial"/>
      <family val="2"/>
    </font>
    <font>
      <b/>
      <sz val="11"/>
      <color theme="4" tint="-0.249977111117893"/>
      <name val="Arial"/>
      <family val="2"/>
    </font>
    <font>
      <b/>
      <u/>
      <sz val="12"/>
      <color theme="8" tint="-0.499984740745262"/>
      <name val="Arial"/>
      <family val="2"/>
    </font>
    <font>
      <b/>
      <sz val="11"/>
      <color theme="8" tint="-0.499984740745262"/>
      <name val="Arial"/>
      <family val="2"/>
    </font>
    <font>
      <b/>
      <u/>
      <sz val="12"/>
      <color rgb="FF002060"/>
      <name val="Arial"/>
      <family val="2"/>
    </font>
    <font>
      <sz val="16"/>
      <name val="Arial"/>
      <family val="2"/>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99"/>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s>
  <cellStyleXfs count="2">
    <xf numFmtId="0" fontId="0" fillId="0" borderId="0"/>
    <xf numFmtId="9" fontId="3" fillId="0" borderId="0" applyFont="0" applyFill="0" applyBorder="0" applyAlignment="0" applyProtection="0"/>
  </cellStyleXfs>
  <cellXfs count="67">
    <xf numFmtId="0" fontId="0" fillId="0" borderId="0" xfId="0"/>
    <xf numFmtId="0" fontId="1" fillId="0" borderId="0" xfId="0" applyFont="1"/>
    <xf numFmtId="0" fontId="4" fillId="0" borderId="0" xfId="0" applyFont="1"/>
    <xf numFmtId="0" fontId="8" fillId="0" borderId="0" xfId="0" applyFont="1"/>
    <xf numFmtId="0" fontId="2" fillId="0" borderId="0" xfId="0" applyFont="1"/>
    <xf numFmtId="0" fontId="9" fillId="0" borderId="0" xfId="0" applyFont="1"/>
    <xf numFmtId="0" fontId="9" fillId="0" borderId="4" xfId="0" applyFont="1" applyBorder="1" applyAlignment="1">
      <alignment horizontal="center" vertical="center" wrapText="1"/>
    </xf>
    <xf numFmtId="9" fontId="18" fillId="0" borderId="4" xfId="1" applyFont="1" applyBorder="1" applyAlignment="1">
      <alignment horizontal="center" vertical="center" wrapText="1"/>
    </xf>
    <xf numFmtId="0" fontId="9" fillId="0" borderId="9" xfId="0" applyFont="1" applyBorder="1" applyAlignment="1">
      <alignment horizontal="center" vertical="center" wrapText="1"/>
    </xf>
    <xf numFmtId="0" fontId="5" fillId="2" borderId="5" xfId="0" applyFont="1" applyFill="1" applyBorder="1" applyAlignment="1">
      <alignment horizontal="center" vertical="center"/>
    </xf>
    <xf numFmtId="0" fontId="9" fillId="0" borderId="5" xfId="0" applyFont="1" applyBorder="1" applyAlignment="1">
      <alignment horizontal="center" vertical="center" wrapText="1"/>
    </xf>
    <xf numFmtId="9" fontId="18" fillId="0" borderId="16" xfId="1" applyFont="1" applyBorder="1" applyAlignment="1">
      <alignment horizontal="center" vertical="center" wrapText="1"/>
    </xf>
    <xf numFmtId="0" fontId="12" fillId="2" borderId="5" xfId="0" applyFont="1" applyFill="1" applyBorder="1" applyAlignment="1">
      <alignment horizontal="justify" vertical="justify" wrapText="1"/>
    </xf>
    <xf numFmtId="0" fontId="4" fillId="2" borderId="5" xfId="0" applyFont="1" applyFill="1" applyBorder="1" applyAlignment="1">
      <alignment horizontal="center" vertical="center" wrapText="1"/>
    </xf>
    <xf numFmtId="0" fontId="9" fillId="0" borderId="5" xfId="0" applyFont="1" applyBorder="1" applyAlignment="1">
      <alignment horizontal="center" vertical="center"/>
    </xf>
    <xf numFmtId="0" fontId="9" fillId="0" borderId="9" xfId="0" applyFont="1" applyBorder="1" applyAlignment="1">
      <alignment horizontal="center" vertical="center"/>
    </xf>
    <xf numFmtId="9" fontId="19" fillId="0" borderId="4" xfId="1" applyFont="1" applyBorder="1" applyAlignment="1">
      <alignment horizontal="center" vertical="center" wrapText="1"/>
    </xf>
    <xf numFmtId="0" fontId="9" fillId="0" borderId="4" xfId="0" applyFont="1" applyBorder="1" applyAlignment="1">
      <alignment horizontal="center" vertical="center"/>
    </xf>
    <xf numFmtId="0" fontId="18" fillId="0" borderId="4" xfId="0" applyFont="1" applyBorder="1" applyAlignment="1">
      <alignment horizontal="center" vertical="center" wrapText="1"/>
    </xf>
    <xf numFmtId="0" fontId="20" fillId="0" borderId="4" xfId="0" applyFont="1" applyBorder="1" applyAlignment="1">
      <alignment horizontal="center" vertical="center" wrapText="1"/>
    </xf>
    <xf numFmtId="9" fontId="19" fillId="0" borderId="16" xfId="1" applyFont="1" applyBorder="1" applyAlignment="1">
      <alignment horizontal="center" vertical="center" wrapText="1"/>
    </xf>
    <xf numFmtId="0" fontId="4" fillId="0" borderId="5" xfId="0" applyFont="1" applyBorder="1" applyAlignment="1">
      <alignment horizontal="center" vertical="center" wrapText="1"/>
    </xf>
    <xf numFmtId="0" fontId="19" fillId="2" borderId="5"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4" xfId="0" applyFont="1" applyFill="1" applyBorder="1" applyAlignment="1">
      <alignment horizontal="center" vertical="center" wrapText="1"/>
    </xf>
    <xf numFmtId="9" fontId="25" fillId="0" borderId="4" xfId="1" applyFont="1" applyBorder="1" applyAlignment="1">
      <alignment horizontal="center" vertical="center" wrapText="1"/>
    </xf>
    <xf numFmtId="9" fontId="22" fillId="0" borderId="16" xfId="1" applyFont="1" applyBorder="1" applyAlignment="1">
      <alignment horizontal="center" vertical="center" wrapText="1"/>
    </xf>
    <xf numFmtId="0" fontId="20" fillId="0" borderId="5" xfId="0" applyFont="1" applyBorder="1" applyAlignment="1">
      <alignment horizontal="center" vertical="center" wrapText="1"/>
    </xf>
    <xf numFmtId="0" fontId="20" fillId="0" borderId="9" xfId="0" applyFont="1" applyBorder="1" applyAlignment="1">
      <alignment horizontal="center" vertical="center" wrapText="1"/>
    </xf>
    <xf numFmtId="9" fontId="20" fillId="0" borderId="4" xfId="0" applyNumberFormat="1" applyFont="1" applyBorder="1" applyAlignment="1">
      <alignment horizontal="center" vertical="center" wrapText="1"/>
    </xf>
    <xf numFmtId="9" fontId="20" fillId="0" borderId="16" xfId="0" applyNumberFormat="1" applyFont="1" applyBorder="1" applyAlignment="1">
      <alignment horizontal="center" vertical="center" wrapText="1"/>
    </xf>
    <xf numFmtId="0" fontId="19" fillId="0" borderId="5" xfId="0" applyFont="1" applyBorder="1" applyAlignment="1">
      <alignment horizontal="center" vertical="center" wrapText="1"/>
    </xf>
    <xf numFmtId="0" fontId="19" fillId="0" borderId="9" xfId="0" applyFont="1" applyBorder="1" applyAlignment="1">
      <alignment horizontal="center" vertical="center" wrapText="1"/>
    </xf>
    <xf numFmtId="9" fontId="18" fillId="0" borderId="4" xfId="1" applyFont="1" applyFill="1" applyBorder="1" applyAlignment="1">
      <alignment horizontal="center" vertical="center" wrapText="1"/>
    </xf>
    <xf numFmtId="0" fontId="19" fillId="0" borderId="4" xfId="0" applyFont="1" applyBorder="1" applyAlignment="1">
      <alignment horizontal="center" vertical="center" wrapText="1"/>
    </xf>
    <xf numFmtId="9" fontId="21" fillId="0" borderId="4" xfId="1" applyFont="1" applyBorder="1" applyAlignment="1">
      <alignment horizontal="center" vertical="center" wrapText="1"/>
    </xf>
    <xf numFmtId="9" fontId="18" fillId="0" borderId="4" xfId="0" applyNumberFormat="1" applyFont="1" applyBorder="1" applyAlignment="1">
      <alignment horizontal="center" vertical="center" wrapText="1"/>
    </xf>
    <xf numFmtId="9" fontId="18" fillId="0" borderId="16" xfId="0" applyNumberFormat="1" applyFont="1" applyBorder="1" applyAlignment="1">
      <alignment horizontal="center" vertical="center" wrapText="1"/>
    </xf>
    <xf numFmtId="0" fontId="27" fillId="0" borderId="5" xfId="0" applyFont="1" applyBorder="1" applyAlignment="1">
      <alignment horizontal="center" vertical="center" wrapText="1"/>
    </xf>
    <xf numFmtId="0" fontId="5" fillId="2" borderId="5" xfId="0" applyFont="1" applyFill="1" applyBorder="1" applyAlignment="1">
      <alignment horizontal="justify" vertical="justify" wrapText="1"/>
    </xf>
    <xf numFmtId="9" fontId="22" fillId="0" borderId="4" xfId="0" applyNumberFormat="1" applyFont="1" applyBorder="1" applyAlignment="1">
      <alignment horizontal="center" vertical="center" wrapText="1"/>
    </xf>
    <xf numFmtId="9" fontId="23" fillId="0" borderId="16" xfId="1" applyFont="1" applyBorder="1" applyAlignment="1">
      <alignment horizontal="center" vertical="center" wrapText="1"/>
    </xf>
    <xf numFmtId="0" fontId="12" fillId="2" borderId="5" xfId="0" applyFont="1" applyFill="1" applyBorder="1" applyAlignment="1">
      <alignment horizontal="left" vertical="top" wrapText="1"/>
    </xf>
    <xf numFmtId="0" fontId="12" fillId="2" borderId="5" xfId="0" applyFont="1" applyFill="1" applyBorder="1" applyAlignment="1">
      <alignment horizontal="justify" vertical="top" wrapText="1"/>
    </xf>
    <xf numFmtId="0" fontId="5" fillId="2" borderId="5" xfId="0" applyFont="1" applyFill="1" applyBorder="1" applyAlignment="1">
      <alignment horizontal="justify" wrapText="1"/>
    </xf>
    <xf numFmtId="0" fontId="2" fillId="5" borderId="1"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colors>
    <mruColors>
      <color rgb="FFFF0000"/>
      <color rgb="FFFFCCFF"/>
      <color rgb="FFFFFF99"/>
      <color rgb="FFFECDBE"/>
      <color rgb="FFFF99FF"/>
      <color rgb="FFCEFEEC"/>
      <color rgb="FFFF9999"/>
      <color rgb="FFCC3300"/>
      <color rgb="FFFFFF66"/>
      <color rgb="FFB147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B1:S25"/>
  <sheetViews>
    <sheetView tabSelected="1" topLeftCell="A2" zoomScale="70" zoomScaleNormal="70" workbookViewId="0">
      <pane xSplit="2" ySplit="6" topLeftCell="C17" activePane="bottomRight" state="frozen"/>
      <selection activeCell="A2" sqref="A2"/>
      <selection pane="topRight" activeCell="C2" sqref="C2"/>
      <selection pane="bottomLeft" activeCell="A8" sqref="A8"/>
      <selection pane="bottomRight" activeCell="S17" sqref="S17"/>
    </sheetView>
  </sheetViews>
  <sheetFormatPr baseColWidth="10" defaultColWidth="11.42578125" defaultRowHeight="15" x14ac:dyDescent="0.25"/>
  <cols>
    <col min="1" max="1" width="3.42578125" style="1" customWidth="1"/>
    <col min="2" max="2" width="32.7109375" style="1" customWidth="1"/>
    <col min="3" max="3" width="18.7109375" style="5" customWidth="1"/>
    <col min="4" max="4" width="19.140625" style="5" customWidth="1"/>
    <col min="5" max="5" width="18.7109375" style="5" customWidth="1"/>
    <col min="6" max="6" width="11.140625" style="5" hidden="1" customWidth="1"/>
    <col min="7" max="7" width="14" style="5" hidden="1" customWidth="1"/>
    <col min="8" max="8" width="11.140625" style="5" hidden="1" customWidth="1"/>
    <col min="9" max="9" width="12.7109375" style="5" hidden="1" customWidth="1"/>
    <col min="10" max="10" width="26.28515625" style="5" hidden="1" customWidth="1"/>
    <col min="11" max="12" width="11.140625" style="5" hidden="1" customWidth="1"/>
    <col min="13" max="13" width="12.7109375" style="5" hidden="1" customWidth="1"/>
    <col min="14" max="14" width="11.140625" style="5" hidden="1" customWidth="1"/>
    <col min="15" max="15" width="14.7109375" style="5" hidden="1" customWidth="1"/>
    <col min="16" max="16" width="11.140625" style="5" hidden="1" customWidth="1"/>
    <col min="17" max="17" width="11.42578125" style="5" hidden="1" customWidth="1"/>
    <col min="18" max="19" width="64.7109375" style="1" customWidth="1"/>
    <col min="20" max="16384" width="11.42578125" style="1"/>
  </cols>
  <sheetData>
    <row r="1" spans="2:19" ht="14.25" hidden="1" customHeight="1" x14ac:dyDescent="0.2">
      <c r="B1" s="3"/>
      <c r="C1" s="4"/>
      <c r="D1" s="4"/>
      <c r="E1" s="4"/>
      <c r="F1" s="4"/>
      <c r="G1" s="4"/>
      <c r="H1" s="4"/>
      <c r="I1" s="4"/>
      <c r="J1" s="4"/>
      <c r="K1" s="4"/>
      <c r="L1" s="4" t="s">
        <v>0</v>
      </c>
      <c r="M1" s="4"/>
      <c r="N1" s="4"/>
      <c r="O1" s="4"/>
      <c r="P1" s="4"/>
      <c r="Q1" s="4"/>
      <c r="R1" s="3"/>
      <c r="S1" s="3"/>
    </row>
    <row r="2" spans="2:19" thickBot="1" x14ac:dyDescent="0.25">
      <c r="B2" s="3"/>
      <c r="C2" s="4"/>
      <c r="D2" s="4"/>
      <c r="E2" s="4"/>
      <c r="F2" s="4"/>
      <c r="G2" s="4"/>
      <c r="H2" s="4"/>
      <c r="I2" s="4"/>
      <c r="J2" s="4"/>
      <c r="K2" s="4"/>
      <c r="L2" s="4"/>
      <c r="M2" s="4"/>
      <c r="N2" s="4"/>
      <c r="O2" s="4"/>
      <c r="P2" s="4"/>
      <c r="Q2" s="4"/>
      <c r="R2" s="3"/>
      <c r="S2" s="3"/>
    </row>
    <row r="3" spans="2:19" ht="8.25" customHeight="1" x14ac:dyDescent="0.2">
      <c r="B3" s="51" t="s">
        <v>1</v>
      </c>
      <c r="C3" s="54" t="s">
        <v>2</v>
      </c>
      <c r="D3" s="54" t="s">
        <v>3</v>
      </c>
      <c r="E3" s="54" t="s">
        <v>4</v>
      </c>
      <c r="F3" s="57" t="s">
        <v>5</v>
      </c>
      <c r="G3" s="58"/>
      <c r="H3" s="58"/>
      <c r="I3" s="58"/>
      <c r="J3" s="58" t="s">
        <v>6</v>
      </c>
      <c r="K3" s="58"/>
      <c r="L3" s="58"/>
      <c r="M3" s="58"/>
      <c r="N3" s="58" t="s">
        <v>7</v>
      </c>
      <c r="O3" s="58"/>
      <c r="P3" s="58"/>
      <c r="Q3" s="65"/>
      <c r="R3" s="54" t="s">
        <v>8</v>
      </c>
      <c r="S3" s="54" t="s">
        <v>9</v>
      </c>
    </row>
    <row r="4" spans="2:19" ht="22.5" customHeight="1" x14ac:dyDescent="0.2">
      <c r="B4" s="52"/>
      <c r="C4" s="55"/>
      <c r="D4" s="55"/>
      <c r="E4" s="55"/>
      <c r="F4" s="59"/>
      <c r="G4" s="60"/>
      <c r="H4" s="60"/>
      <c r="I4" s="60"/>
      <c r="J4" s="60"/>
      <c r="K4" s="60"/>
      <c r="L4" s="60"/>
      <c r="M4" s="60"/>
      <c r="N4" s="60"/>
      <c r="O4" s="60"/>
      <c r="P4" s="60"/>
      <c r="Q4" s="66"/>
      <c r="R4" s="55"/>
      <c r="S4" s="55"/>
    </row>
    <row r="5" spans="2:19" ht="13.5" customHeight="1" x14ac:dyDescent="0.2">
      <c r="B5" s="52"/>
      <c r="C5" s="55"/>
      <c r="D5" s="55"/>
      <c r="E5" s="55"/>
      <c r="F5" s="59"/>
      <c r="G5" s="60"/>
      <c r="H5" s="60"/>
      <c r="I5" s="60"/>
      <c r="J5" s="60"/>
      <c r="K5" s="60"/>
      <c r="L5" s="60"/>
      <c r="M5" s="60"/>
      <c r="N5" s="60"/>
      <c r="O5" s="60"/>
      <c r="P5" s="60"/>
      <c r="Q5" s="66"/>
      <c r="R5" s="55"/>
      <c r="S5" s="55"/>
    </row>
    <row r="6" spans="2:19" ht="14.25" x14ac:dyDescent="0.2">
      <c r="B6" s="52"/>
      <c r="C6" s="55"/>
      <c r="D6" s="55"/>
      <c r="E6" s="55"/>
      <c r="F6" s="61" t="s">
        <v>10</v>
      </c>
      <c r="G6" s="45" t="s">
        <v>11</v>
      </c>
      <c r="H6" s="47" t="s">
        <v>12</v>
      </c>
      <c r="I6" s="49" t="s">
        <v>13</v>
      </c>
      <c r="J6" s="45" t="s">
        <v>14</v>
      </c>
      <c r="K6" s="45" t="s">
        <v>11</v>
      </c>
      <c r="L6" s="47" t="s">
        <v>15</v>
      </c>
      <c r="M6" s="49" t="s">
        <v>13</v>
      </c>
      <c r="N6" s="47" t="s">
        <v>16</v>
      </c>
      <c r="O6" s="49" t="s">
        <v>17</v>
      </c>
      <c r="P6" s="45" t="s">
        <v>18</v>
      </c>
      <c r="Q6" s="63" t="s">
        <v>11</v>
      </c>
      <c r="R6" s="55"/>
      <c r="S6" s="55"/>
    </row>
    <row r="7" spans="2:19" ht="28.5" customHeight="1" thickBot="1" x14ac:dyDescent="0.25">
      <c r="B7" s="53"/>
      <c r="C7" s="56"/>
      <c r="D7" s="56"/>
      <c r="E7" s="56"/>
      <c r="F7" s="62"/>
      <c r="G7" s="46"/>
      <c r="H7" s="48"/>
      <c r="I7" s="50"/>
      <c r="J7" s="46"/>
      <c r="K7" s="46"/>
      <c r="L7" s="48"/>
      <c r="M7" s="50"/>
      <c r="N7" s="48"/>
      <c r="O7" s="50"/>
      <c r="P7" s="46"/>
      <c r="Q7" s="64"/>
      <c r="R7" s="56"/>
      <c r="S7" s="56"/>
    </row>
    <row r="8" spans="2:19" ht="409.6" thickBot="1" x14ac:dyDescent="0.25">
      <c r="B8" s="13" t="s">
        <v>19</v>
      </c>
      <c r="C8" s="14">
        <v>4</v>
      </c>
      <c r="D8" s="14">
        <v>2</v>
      </c>
      <c r="E8" s="14">
        <v>4</v>
      </c>
      <c r="F8" s="15">
        <v>4</v>
      </c>
      <c r="G8" s="16">
        <f>(F8/E8)</f>
        <v>1</v>
      </c>
      <c r="H8" s="17">
        <v>0</v>
      </c>
      <c r="I8" s="17">
        <v>0</v>
      </c>
      <c r="J8" s="17">
        <v>4</v>
      </c>
      <c r="K8" s="16">
        <f>(J8/E8)</f>
        <v>1</v>
      </c>
      <c r="L8" s="18">
        <v>0</v>
      </c>
      <c r="M8" s="19">
        <v>0</v>
      </c>
      <c r="N8" s="18"/>
      <c r="O8" s="19">
        <v>2</v>
      </c>
      <c r="P8" s="19">
        <v>2</v>
      </c>
      <c r="Q8" s="20">
        <f>((P8+O8)/E8)</f>
        <v>1</v>
      </c>
      <c r="R8" s="12" t="s">
        <v>20</v>
      </c>
      <c r="S8" s="12" t="s">
        <v>46</v>
      </c>
    </row>
    <row r="9" spans="2:19" ht="409.6" thickBot="1" x14ac:dyDescent="0.25">
      <c r="B9" s="21" t="s">
        <v>21</v>
      </c>
      <c r="C9" s="22">
        <v>4</v>
      </c>
      <c r="D9" s="22">
        <v>3</v>
      </c>
      <c r="E9" s="22">
        <v>6</v>
      </c>
      <c r="F9" s="23">
        <v>6</v>
      </c>
      <c r="G9" s="16">
        <f t="shared" ref="G9:G24" si="0">(F9/E9)</f>
        <v>1</v>
      </c>
      <c r="H9" s="24"/>
      <c r="I9" s="24"/>
      <c r="J9" s="24">
        <v>5</v>
      </c>
      <c r="K9" s="25">
        <f t="shared" ref="K9:K24" si="1">(J9/E9)</f>
        <v>0.83333333333333337</v>
      </c>
      <c r="L9" s="24"/>
      <c r="M9" s="24">
        <v>1</v>
      </c>
      <c r="N9" s="24"/>
      <c r="O9" s="24">
        <v>1</v>
      </c>
      <c r="P9" s="24">
        <v>5</v>
      </c>
      <c r="Q9" s="26">
        <f t="shared" ref="Q9:Q24" si="2">(P9/E9)</f>
        <v>0.83333333333333337</v>
      </c>
      <c r="R9" s="12" t="s">
        <v>39</v>
      </c>
      <c r="S9" s="12" t="s">
        <v>47</v>
      </c>
    </row>
    <row r="10" spans="2:19" ht="409.6" thickBot="1" x14ac:dyDescent="0.25">
      <c r="B10" s="13" t="s">
        <v>22</v>
      </c>
      <c r="C10" s="27">
        <v>4</v>
      </c>
      <c r="D10" s="27">
        <v>3</v>
      </c>
      <c r="E10" s="27">
        <v>7</v>
      </c>
      <c r="F10" s="28">
        <v>4</v>
      </c>
      <c r="G10" s="7">
        <f t="shared" si="0"/>
        <v>0.5714285714285714</v>
      </c>
      <c r="H10" s="18">
        <v>2</v>
      </c>
      <c r="I10" s="19">
        <v>1</v>
      </c>
      <c r="J10" s="19">
        <v>4</v>
      </c>
      <c r="K10" s="7">
        <f t="shared" si="1"/>
        <v>0.5714285714285714</v>
      </c>
      <c r="L10" s="18">
        <v>2</v>
      </c>
      <c r="M10" s="19">
        <v>1</v>
      </c>
      <c r="N10" s="18">
        <v>4</v>
      </c>
      <c r="O10" s="19">
        <v>1</v>
      </c>
      <c r="P10" s="19">
        <v>2</v>
      </c>
      <c r="Q10" s="11">
        <f t="shared" si="2"/>
        <v>0.2857142857142857</v>
      </c>
      <c r="R10" s="12" t="s">
        <v>40</v>
      </c>
      <c r="S10" s="42" t="s">
        <v>48</v>
      </c>
    </row>
    <row r="11" spans="2:19" ht="409.6" thickBot="1" x14ac:dyDescent="0.25">
      <c r="B11" s="21" t="s">
        <v>23</v>
      </c>
      <c r="C11" s="27">
        <v>2</v>
      </c>
      <c r="D11" s="27">
        <v>1</v>
      </c>
      <c r="E11" s="27">
        <v>3</v>
      </c>
      <c r="F11" s="28">
        <v>3</v>
      </c>
      <c r="G11" s="16">
        <f t="shared" si="0"/>
        <v>1</v>
      </c>
      <c r="H11" s="19">
        <v>0</v>
      </c>
      <c r="I11" s="19">
        <v>0</v>
      </c>
      <c r="J11" s="19">
        <v>3</v>
      </c>
      <c r="K11" s="29">
        <v>1</v>
      </c>
      <c r="L11" s="19">
        <v>0</v>
      </c>
      <c r="M11" s="19">
        <v>0</v>
      </c>
      <c r="N11" s="19">
        <v>0</v>
      </c>
      <c r="O11" s="19">
        <v>3</v>
      </c>
      <c r="P11" s="19">
        <v>0</v>
      </c>
      <c r="Q11" s="30">
        <v>0</v>
      </c>
      <c r="R11" s="12" t="s">
        <v>41</v>
      </c>
      <c r="S11" s="12" t="s">
        <v>49</v>
      </c>
    </row>
    <row r="12" spans="2:19" ht="409.6" thickBot="1" x14ac:dyDescent="0.25">
      <c r="B12" s="13" t="s">
        <v>24</v>
      </c>
      <c r="C12" s="31">
        <v>4</v>
      </c>
      <c r="D12" s="31">
        <v>4</v>
      </c>
      <c r="E12" s="31">
        <v>9</v>
      </c>
      <c r="F12" s="32">
        <v>6</v>
      </c>
      <c r="G12" s="33">
        <f t="shared" si="0"/>
        <v>0.66666666666666663</v>
      </c>
      <c r="H12" s="34">
        <v>1</v>
      </c>
      <c r="I12" s="34">
        <v>2</v>
      </c>
      <c r="J12" s="34">
        <v>7</v>
      </c>
      <c r="K12" s="7">
        <f t="shared" si="1"/>
        <v>0.77777777777777779</v>
      </c>
      <c r="L12" s="34"/>
      <c r="M12" s="34">
        <v>2</v>
      </c>
      <c r="N12" s="34">
        <v>2</v>
      </c>
      <c r="O12" s="34">
        <v>7</v>
      </c>
      <c r="P12" s="34"/>
      <c r="Q12" s="11">
        <f t="shared" si="2"/>
        <v>0</v>
      </c>
      <c r="R12" s="12" t="s">
        <v>42</v>
      </c>
      <c r="S12" s="12" t="s">
        <v>50</v>
      </c>
    </row>
    <row r="13" spans="2:19" ht="409.6" thickBot="1" x14ac:dyDescent="0.25">
      <c r="B13" s="21" t="s">
        <v>25</v>
      </c>
      <c r="C13" s="31">
        <v>4</v>
      </c>
      <c r="D13" s="31">
        <v>1</v>
      </c>
      <c r="E13" s="31">
        <v>3</v>
      </c>
      <c r="F13" s="32">
        <v>0</v>
      </c>
      <c r="G13" s="7">
        <f t="shared" si="0"/>
        <v>0</v>
      </c>
      <c r="H13" s="34"/>
      <c r="I13" s="34">
        <v>3</v>
      </c>
      <c r="J13" s="34">
        <v>3</v>
      </c>
      <c r="K13" s="35">
        <f t="shared" si="1"/>
        <v>1</v>
      </c>
      <c r="L13" s="34"/>
      <c r="M13" s="34"/>
      <c r="N13" s="34"/>
      <c r="O13" s="34">
        <v>3</v>
      </c>
      <c r="P13" s="34"/>
      <c r="Q13" s="11">
        <f>(P13/E13)</f>
        <v>0</v>
      </c>
      <c r="R13" s="12" t="s">
        <v>43</v>
      </c>
      <c r="S13" s="12" t="s">
        <v>51</v>
      </c>
    </row>
    <row r="14" spans="2:19" ht="409.6" thickBot="1" x14ac:dyDescent="0.25">
      <c r="B14" s="13" t="s">
        <v>26</v>
      </c>
      <c r="C14" s="31">
        <v>11</v>
      </c>
      <c r="D14" s="31">
        <v>10</v>
      </c>
      <c r="E14" s="31">
        <v>25</v>
      </c>
      <c r="F14" s="32">
        <v>16</v>
      </c>
      <c r="G14" s="7">
        <f t="shared" si="0"/>
        <v>0.64</v>
      </c>
      <c r="H14" s="34">
        <v>3</v>
      </c>
      <c r="I14" s="34">
        <v>6</v>
      </c>
      <c r="J14" s="34">
        <v>15</v>
      </c>
      <c r="K14" s="7">
        <f t="shared" si="1"/>
        <v>0.6</v>
      </c>
      <c r="L14" s="34">
        <v>4</v>
      </c>
      <c r="M14" s="34">
        <v>6</v>
      </c>
      <c r="N14" s="34">
        <v>4</v>
      </c>
      <c r="O14" s="34">
        <v>6</v>
      </c>
      <c r="P14" s="34">
        <v>15</v>
      </c>
      <c r="Q14" s="11">
        <f t="shared" si="2"/>
        <v>0.6</v>
      </c>
      <c r="R14" s="12" t="s">
        <v>44</v>
      </c>
      <c r="S14" s="43" t="s">
        <v>52</v>
      </c>
    </row>
    <row r="15" spans="2:19" ht="409.6" thickBot="1" x14ac:dyDescent="0.25">
      <c r="B15" s="13" t="s">
        <v>27</v>
      </c>
      <c r="C15" s="31">
        <v>4</v>
      </c>
      <c r="D15" s="31">
        <v>4</v>
      </c>
      <c r="E15" s="31">
        <v>12</v>
      </c>
      <c r="F15" s="32">
        <v>6</v>
      </c>
      <c r="G15" s="7">
        <f t="shared" si="0"/>
        <v>0.5</v>
      </c>
      <c r="H15" s="34">
        <v>1</v>
      </c>
      <c r="I15" s="34">
        <v>5</v>
      </c>
      <c r="J15" s="34">
        <v>6</v>
      </c>
      <c r="K15" s="7">
        <f t="shared" si="1"/>
        <v>0.5</v>
      </c>
      <c r="L15" s="34">
        <v>0</v>
      </c>
      <c r="M15" s="34">
        <v>6</v>
      </c>
      <c r="N15" s="34">
        <v>1</v>
      </c>
      <c r="O15" s="34">
        <v>7</v>
      </c>
      <c r="P15" s="34">
        <v>4</v>
      </c>
      <c r="Q15" s="11">
        <f t="shared" si="2"/>
        <v>0.33333333333333331</v>
      </c>
      <c r="R15" s="12" t="s">
        <v>62</v>
      </c>
      <c r="S15" s="12" t="s">
        <v>56</v>
      </c>
    </row>
    <row r="16" spans="2:19" ht="409.6" thickBot="1" x14ac:dyDescent="0.25">
      <c r="B16" s="13" t="s">
        <v>28</v>
      </c>
      <c r="C16" s="31">
        <v>3</v>
      </c>
      <c r="D16" s="31">
        <v>1</v>
      </c>
      <c r="E16" s="31">
        <v>2</v>
      </c>
      <c r="F16" s="32">
        <v>2</v>
      </c>
      <c r="G16" s="16">
        <f t="shared" si="0"/>
        <v>1</v>
      </c>
      <c r="H16" s="34"/>
      <c r="I16" s="34"/>
      <c r="J16" s="34">
        <v>1</v>
      </c>
      <c r="K16" s="7">
        <f t="shared" si="1"/>
        <v>0.5</v>
      </c>
      <c r="L16" s="34">
        <v>1</v>
      </c>
      <c r="M16" s="34"/>
      <c r="N16" s="34">
        <v>1</v>
      </c>
      <c r="O16" s="34">
        <v>1</v>
      </c>
      <c r="P16" s="34"/>
      <c r="Q16" s="11">
        <f t="shared" si="2"/>
        <v>0</v>
      </c>
      <c r="R16" s="12" t="s">
        <v>45</v>
      </c>
      <c r="S16" s="12" t="s">
        <v>58</v>
      </c>
    </row>
    <row r="17" spans="2:19" ht="408" customHeight="1" thickBot="1" x14ac:dyDescent="0.25">
      <c r="B17" s="13" t="s">
        <v>29</v>
      </c>
      <c r="C17" s="31">
        <v>5</v>
      </c>
      <c r="D17" s="31">
        <v>4</v>
      </c>
      <c r="E17" s="31">
        <v>8</v>
      </c>
      <c r="F17" s="32">
        <v>4</v>
      </c>
      <c r="G17" s="7">
        <f t="shared" si="0"/>
        <v>0.5</v>
      </c>
      <c r="H17" s="34">
        <v>3</v>
      </c>
      <c r="I17" s="34">
        <v>1</v>
      </c>
      <c r="J17" s="34">
        <v>6</v>
      </c>
      <c r="K17" s="7">
        <f t="shared" si="1"/>
        <v>0.75</v>
      </c>
      <c r="L17" s="34">
        <v>1</v>
      </c>
      <c r="M17" s="34">
        <v>1</v>
      </c>
      <c r="N17" s="34">
        <v>4</v>
      </c>
      <c r="O17" s="34">
        <v>2</v>
      </c>
      <c r="P17" s="34">
        <v>2</v>
      </c>
      <c r="Q17" s="11">
        <f t="shared" si="2"/>
        <v>0.25</v>
      </c>
      <c r="R17" s="12" t="s">
        <v>63</v>
      </c>
      <c r="S17" s="12" t="s">
        <v>64</v>
      </c>
    </row>
    <row r="18" spans="2:19" ht="409.6" thickBot="1" x14ac:dyDescent="0.25">
      <c r="B18" s="13" t="s">
        <v>30</v>
      </c>
      <c r="C18" s="27">
        <v>4</v>
      </c>
      <c r="D18" s="27">
        <v>2</v>
      </c>
      <c r="E18" s="27">
        <v>9</v>
      </c>
      <c r="F18" s="28">
        <v>6</v>
      </c>
      <c r="G18" s="7">
        <f t="shared" si="0"/>
        <v>0.66666666666666663</v>
      </c>
      <c r="H18" s="19">
        <v>2</v>
      </c>
      <c r="I18" s="19">
        <v>1</v>
      </c>
      <c r="J18" s="19">
        <v>6</v>
      </c>
      <c r="K18" s="36">
        <v>0.67</v>
      </c>
      <c r="L18" s="19">
        <v>2</v>
      </c>
      <c r="M18" s="19">
        <v>1</v>
      </c>
      <c r="N18" s="19">
        <v>3</v>
      </c>
      <c r="O18" s="19">
        <v>1</v>
      </c>
      <c r="P18" s="19">
        <v>5</v>
      </c>
      <c r="Q18" s="37">
        <v>0.56000000000000005</v>
      </c>
      <c r="R18" s="12" t="s">
        <v>65</v>
      </c>
      <c r="S18" s="12" t="s">
        <v>66</v>
      </c>
    </row>
    <row r="19" spans="2:19" ht="409.6" thickBot="1" x14ac:dyDescent="0.25">
      <c r="B19" s="13" t="s">
        <v>31</v>
      </c>
      <c r="C19" s="38">
        <v>1</v>
      </c>
      <c r="D19" s="38">
        <v>1</v>
      </c>
      <c r="E19" s="38">
        <v>2</v>
      </c>
      <c r="F19" s="32">
        <v>2</v>
      </c>
      <c r="G19" s="16">
        <f>(F19/E19)</f>
        <v>1</v>
      </c>
      <c r="H19" s="34">
        <v>0</v>
      </c>
      <c r="I19" s="34">
        <v>0</v>
      </c>
      <c r="J19" s="34">
        <v>2</v>
      </c>
      <c r="K19" s="16">
        <f t="shared" si="1"/>
        <v>1</v>
      </c>
      <c r="L19" s="34">
        <v>0</v>
      </c>
      <c r="M19" s="34">
        <v>0</v>
      </c>
      <c r="N19" s="34">
        <v>0</v>
      </c>
      <c r="O19" s="34">
        <v>0</v>
      </c>
      <c r="P19" s="34">
        <v>2</v>
      </c>
      <c r="Q19" s="11">
        <f t="shared" si="2"/>
        <v>1</v>
      </c>
      <c r="R19" s="44" t="s">
        <v>71</v>
      </c>
      <c r="S19" s="43" t="s">
        <v>72</v>
      </c>
    </row>
    <row r="20" spans="2:19" ht="409.6" thickBot="1" x14ac:dyDescent="0.25">
      <c r="B20" s="13" t="s">
        <v>32</v>
      </c>
      <c r="C20" s="27">
        <v>2</v>
      </c>
      <c r="D20" s="27">
        <v>2</v>
      </c>
      <c r="E20" s="27">
        <v>5</v>
      </c>
      <c r="F20" s="28">
        <v>5</v>
      </c>
      <c r="G20" s="16">
        <f t="shared" si="0"/>
        <v>1</v>
      </c>
      <c r="H20" s="19">
        <v>0</v>
      </c>
      <c r="I20" s="19">
        <v>0</v>
      </c>
      <c r="J20" s="19">
        <v>4</v>
      </c>
      <c r="K20" s="40">
        <v>0.8</v>
      </c>
      <c r="L20" s="19">
        <v>0</v>
      </c>
      <c r="M20" s="19">
        <v>1</v>
      </c>
      <c r="N20" s="18">
        <v>1</v>
      </c>
      <c r="O20" s="19">
        <v>4</v>
      </c>
      <c r="P20" s="19">
        <v>0</v>
      </c>
      <c r="Q20" s="37">
        <v>0</v>
      </c>
      <c r="R20" s="12" t="s">
        <v>61</v>
      </c>
      <c r="S20" s="12" t="s">
        <v>53</v>
      </c>
    </row>
    <row r="21" spans="2:19" ht="409.6" thickBot="1" x14ac:dyDescent="0.25">
      <c r="B21" s="13" t="s">
        <v>33</v>
      </c>
      <c r="C21" s="31">
        <v>2</v>
      </c>
      <c r="D21" s="31">
        <v>2</v>
      </c>
      <c r="E21" s="31">
        <v>6</v>
      </c>
      <c r="F21" s="32">
        <v>1</v>
      </c>
      <c r="G21" s="16">
        <f t="shared" si="0"/>
        <v>0.16666666666666666</v>
      </c>
      <c r="H21" s="34">
        <v>0</v>
      </c>
      <c r="I21" s="34">
        <v>5</v>
      </c>
      <c r="J21" s="34">
        <v>2</v>
      </c>
      <c r="K21" s="7">
        <f t="shared" si="1"/>
        <v>0.33333333333333331</v>
      </c>
      <c r="L21" s="34">
        <v>0</v>
      </c>
      <c r="M21" s="34">
        <v>4</v>
      </c>
      <c r="N21" s="34">
        <v>0</v>
      </c>
      <c r="O21" s="34">
        <v>5</v>
      </c>
      <c r="P21" s="34">
        <v>1</v>
      </c>
      <c r="Q21" s="11">
        <f t="shared" si="2"/>
        <v>0.16666666666666666</v>
      </c>
      <c r="R21" s="39" t="s">
        <v>67</v>
      </c>
      <c r="S21" s="12" t="s">
        <v>54</v>
      </c>
    </row>
    <row r="22" spans="2:19" ht="409.6" thickBot="1" x14ac:dyDescent="0.25">
      <c r="B22" s="13" t="s">
        <v>34</v>
      </c>
      <c r="C22" s="31">
        <v>2</v>
      </c>
      <c r="D22" s="31">
        <v>1</v>
      </c>
      <c r="E22" s="31">
        <v>2</v>
      </c>
      <c r="F22" s="32">
        <v>2</v>
      </c>
      <c r="G22" s="16">
        <f t="shared" si="0"/>
        <v>1</v>
      </c>
      <c r="H22" s="34"/>
      <c r="I22" s="34"/>
      <c r="J22" s="34">
        <v>2</v>
      </c>
      <c r="K22" s="16">
        <f>(J22/E22)</f>
        <v>1</v>
      </c>
      <c r="L22" s="34"/>
      <c r="M22" s="34"/>
      <c r="N22" s="34"/>
      <c r="O22" s="34">
        <v>2</v>
      </c>
      <c r="P22" s="34"/>
      <c r="Q22" s="11">
        <f t="shared" si="2"/>
        <v>0</v>
      </c>
      <c r="R22" s="12" t="s">
        <v>68</v>
      </c>
      <c r="S22" s="12" t="s">
        <v>59</v>
      </c>
    </row>
    <row r="23" spans="2:19" ht="409.6" thickBot="1" x14ac:dyDescent="0.25">
      <c r="B23" s="13" t="s">
        <v>35</v>
      </c>
      <c r="C23" s="31">
        <v>2</v>
      </c>
      <c r="D23" s="31">
        <v>2</v>
      </c>
      <c r="E23" s="31">
        <v>3</v>
      </c>
      <c r="F23" s="32">
        <v>1</v>
      </c>
      <c r="G23" s="16">
        <f t="shared" si="0"/>
        <v>0.33333333333333331</v>
      </c>
      <c r="H23" s="34">
        <v>1</v>
      </c>
      <c r="I23" s="34">
        <v>1</v>
      </c>
      <c r="J23" s="34">
        <v>0</v>
      </c>
      <c r="K23" s="7">
        <f t="shared" si="1"/>
        <v>0</v>
      </c>
      <c r="L23" s="34">
        <v>0</v>
      </c>
      <c r="M23" s="34">
        <v>3</v>
      </c>
      <c r="N23" s="34">
        <v>0</v>
      </c>
      <c r="O23" s="34">
        <v>3</v>
      </c>
      <c r="P23" s="34">
        <v>0</v>
      </c>
      <c r="Q23" s="11">
        <f t="shared" si="2"/>
        <v>0</v>
      </c>
      <c r="R23" s="39" t="s">
        <v>69</v>
      </c>
      <c r="S23" s="12" t="s">
        <v>70</v>
      </c>
    </row>
    <row r="24" spans="2:19" ht="409.6" thickBot="1" x14ac:dyDescent="0.25">
      <c r="B24" s="13" t="s">
        <v>36</v>
      </c>
      <c r="C24" s="31">
        <v>3</v>
      </c>
      <c r="D24" s="31">
        <v>2</v>
      </c>
      <c r="E24" s="31">
        <v>4</v>
      </c>
      <c r="F24" s="32">
        <v>3</v>
      </c>
      <c r="G24" s="16">
        <f t="shared" si="0"/>
        <v>0.75</v>
      </c>
      <c r="H24" s="34">
        <v>0</v>
      </c>
      <c r="I24" s="34">
        <v>1</v>
      </c>
      <c r="J24" s="34">
        <v>4</v>
      </c>
      <c r="K24" s="35">
        <f t="shared" si="1"/>
        <v>1</v>
      </c>
      <c r="L24" s="34">
        <v>0</v>
      </c>
      <c r="M24" s="34">
        <v>0</v>
      </c>
      <c r="N24" s="34">
        <v>0</v>
      </c>
      <c r="O24" s="34">
        <v>1</v>
      </c>
      <c r="P24" s="34">
        <v>3</v>
      </c>
      <c r="Q24" s="41">
        <f t="shared" si="2"/>
        <v>0.75</v>
      </c>
      <c r="R24" s="12" t="s">
        <v>60</v>
      </c>
      <c r="S24" s="12" t="s">
        <v>55</v>
      </c>
    </row>
    <row r="25" spans="2:19" s="2" customFormat="1" ht="48.75" customHeight="1" thickBot="1" x14ac:dyDescent="0.25">
      <c r="B25" s="9" t="s">
        <v>37</v>
      </c>
      <c r="C25" s="10">
        <f>SUM(C8:C24)</f>
        <v>61</v>
      </c>
      <c r="D25" s="10">
        <f>SUM(D8:D24)</f>
        <v>45</v>
      </c>
      <c r="E25" s="10">
        <f>SUM(E8:E24)</f>
        <v>110</v>
      </c>
      <c r="F25" s="8">
        <f>SUM(F8:F24)</f>
        <v>71</v>
      </c>
      <c r="G25" s="7">
        <f>(F25/E25)</f>
        <v>0.6454545454545455</v>
      </c>
      <c r="H25" s="6">
        <f>SUM(H8:H24)</f>
        <v>13</v>
      </c>
      <c r="I25" s="6">
        <f>SUM(I8:I24)</f>
        <v>26</v>
      </c>
      <c r="J25" s="6">
        <f>SUM(J8:J24)</f>
        <v>74</v>
      </c>
      <c r="K25" s="7">
        <f>(J25/E25)</f>
        <v>0.67272727272727273</v>
      </c>
      <c r="L25" s="6">
        <f>SUM(L8:L24)</f>
        <v>10</v>
      </c>
      <c r="M25" s="6">
        <f>SUM(M8:M24)</f>
        <v>26</v>
      </c>
      <c r="N25" s="6">
        <f>SUM(N8:N24)</f>
        <v>20</v>
      </c>
      <c r="O25" s="6">
        <f>SUM(O8:O24)</f>
        <v>49</v>
      </c>
      <c r="P25" s="6">
        <f>SUM(P8:P24)</f>
        <v>41</v>
      </c>
      <c r="Q25" s="11">
        <f>(P25/E25)</f>
        <v>0.37272727272727274</v>
      </c>
      <c r="R25" s="12" t="s">
        <v>38</v>
      </c>
      <c r="S25" s="12" t="s">
        <v>57</v>
      </c>
    </row>
  </sheetData>
  <mergeCells count="21">
    <mergeCell ref="S3:S7"/>
    <mergeCell ref="N6:N7"/>
    <mergeCell ref="O6:O7"/>
    <mergeCell ref="P6:P7"/>
    <mergeCell ref="Q6:Q7"/>
    <mergeCell ref="R3:R7"/>
    <mergeCell ref="N3:Q5"/>
    <mergeCell ref="K6:K7"/>
    <mergeCell ref="L6:L7"/>
    <mergeCell ref="M6:M7"/>
    <mergeCell ref="B3:B7"/>
    <mergeCell ref="C3:C7"/>
    <mergeCell ref="D3:D7"/>
    <mergeCell ref="E3:E7"/>
    <mergeCell ref="F3:I5"/>
    <mergeCell ref="J3:M5"/>
    <mergeCell ref="F6:F7"/>
    <mergeCell ref="G6:G7"/>
    <mergeCell ref="H6:H7"/>
    <mergeCell ref="I6:I7"/>
    <mergeCell ref="J6:J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20FF2C54902FD4CBEB197C540F94179" ma:contentTypeVersion="11" ma:contentTypeDescription="Crear nuevo documento." ma:contentTypeScope="" ma:versionID="aa78ddd22c5694918d96d0353796d3b3">
  <xsd:schema xmlns:xsd="http://www.w3.org/2001/XMLSchema" xmlns:xs="http://www.w3.org/2001/XMLSchema" xmlns:p="http://schemas.microsoft.com/office/2006/metadata/properties" xmlns:ns3="6569d880-e43b-41e7-97fc-3bf293a84d94" xmlns:ns4="b57a5a33-542c-4c16-8cab-0804d5be0eec" targetNamespace="http://schemas.microsoft.com/office/2006/metadata/properties" ma:root="true" ma:fieldsID="6b2db01f13f5ea3b46497ac8a4bc5f19" ns3:_="" ns4:_="">
    <xsd:import namespace="6569d880-e43b-41e7-97fc-3bf293a84d94"/>
    <xsd:import namespace="b57a5a33-542c-4c16-8cab-0804d5be0ee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69d880-e43b-41e7-97fc-3bf293a84d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57a5a33-542c-4c16-8cab-0804d5be0ee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0CBD56-E486-43B6-BF76-4FF70C72AC02}">
  <ds:schemaRefs>
    <ds:schemaRef ds:uri="http://schemas.microsoft.com/office/2006/documentManagement/types"/>
    <ds:schemaRef ds:uri="http://purl.org/dc/elements/1.1/"/>
    <ds:schemaRef ds:uri="http://www.w3.org/XML/1998/namespace"/>
    <ds:schemaRef ds:uri="http://schemas.microsoft.com/office/infopath/2007/PartnerControls"/>
    <ds:schemaRef ds:uri="b57a5a33-542c-4c16-8cab-0804d5be0eec"/>
    <ds:schemaRef ds:uri="http://schemas.openxmlformats.org/package/2006/metadata/core-properties"/>
    <ds:schemaRef ds:uri="6569d880-e43b-41e7-97fc-3bf293a84d94"/>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C6CA7D07-F839-4840-9918-F6ED827F62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69d880-e43b-41e7-97fc-3bf293a84d94"/>
    <ds:schemaRef ds:uri="b57a5a33-542c-4c16-8cab-0804d5be0e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3890B54-9633-4B4D-927C-20789A2DC00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RESULTADO X PROCESO I Sem 2021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Rafaela Montoya Gonzalez</dc:creator>
  <cp:keywords/>
  <dc:description/>
  <cp:lastModifiedBy>German Hernando Agudelo Cely</cp:lastModifiedBy>
  <cp:revision/>
  <dcterms:created xsi:type="dcterms:W3CDTF">2019-11-20T14:12:47Z</dcterms:created>
  <dcterms:modified xsi:type="dcterms:W3CDTF">2022-01-13T01:07:29Z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0x010100620FF2C54902FD4CBEB197C540F94179</vt:lpwstr>
  </property>
</Properties>
</file>