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SUS\Documents\INFORMES UMV 2021\INFORME SOLICITUDES DE INFORMACIÓN\"/>
    </mc:Choice>
  </mc:AlternateContent>
  <xr:revisionPtr revIDLastSave="0" documentId="13_ncr:1_{C5485CD9-4C9C-400C-A2F6-9214365EF86F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Base Datos II Trim " sheetId="1" r:id="rId1"/>
    <sheet name=" Solicitud Información II Trim " sheetId="4" r:id="rId2"/>
  </sheets>
  <definedNames>
    <definedName name="_xlnm._FilterDatabase" localSheetId="0" hidden="1">'Base Datos II Trim '!$A$2:$P$194</definedName>
    <definedName name="_xlnm.Print_Area" localSheetId="1">' Solicitud Información II Trim '!$A$1:$F$81</definedName>
    <definedName name="Canal">#REF!</definedName>
    <definedName name="Dependencias">#REF!</definedName>
    <definedName name="Entidades">#REF!</definedName>
    <definedName name="Te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4" l="1"/>
  <c r="E77" i="4"/>
  <c r="E76" i="4"/>
  <c r="E56" i="4"/>
  <c r="E55" i="4"/>
  <c r="E54" i="4"/>
  <c r="E53" i="4"/>
  <c r="E52" i="4"/>
  <c r="E30" i="4"/>
  <c r="E29" i="4"/>
  <c r="E28" i="4"/>
  <c r="E27" i="4"/>
  <c r="E26" i="4"/>
  <c r="D79" i="4"/>
  <c r="C79" i="4"/>
  <c r="B79" i="4"/>
  <c r="D57" i="4"/>
  <c r="C57" i="4"/>
  <c r="B57" i="4"/>
  <c r="D31" i="4"/>
  <c r="C31" i="4"/>
  <c r="B31" i="4"/>
  <c r="C9" i="4"/>
  <c r="D9" i="4" s="1"/>
  <c r="E57" i="4" l="1"/>
  <c r="F52" i="4" s="1"/>
  <c r="E79" i="4"/>
  <c r="F79" i="4" s="1"/>
  <c r="E31" i="4"/>
  <c r="F30" i="4" s="1"/>
  <c r="D7" i="4"/>
  <c r="F28" i="4"/>
  <c r="F31" i="4"/>
  <c r="F29" i="4"/>
  <c r="F26" i="4"/>
  <c r="F27" i="4"/>
  <c r="D8" i="4"/>
  <c r="D6" i="4"/>
  <c r="F57" i="4"/>
  <c r="F53" i="4"/>
  <c r="F54" i="4"/>
  <c r="F55" i="4"/>
  <c r="F56" i="4"/>
  <c r="F77" i="4" l="1"/>
  <c r="F78" i="4"/>
  <c r="F76" i="4"/>
</calcChain>
</file>

<file path=xl/sharedStrings.xml><?xml version="1.0" encoding="utf-8"?>
<sst xmlns="http://schemas.openxmlformats.org/spreadsheetml/2006/main" count="1133" uniqueCount="291">
  <si>
    <t>Radicado SDQS</t>
  </si>
  <si>
    <t>Radicado UMV</t>
  </si>
  <si>
    <t>Canal Ingreso</t>
  </si>
  <si>
    <t>Dependencia</t>
  </si>
  <si>
    <t>Tipo de Solicitud</t>
  </si>
  <si>
    <t>Tema</t>
  </si>
  <si>
    <t>Asunto</t>
  </si>
  <si>
    <t>Fecha ingreso</t>
  </si>
  <si>
    <t>No. Radicado de respuesta</t>
  </si>
  <si>
    <t xml:space="preserve">Fecha de Respuesta </t>
  </si>
  <si>
    <t>Tiempo de Respuesta</t>
  </si>
  <si>
    <t>Traslado por competencia</t>
  </si>
  <si>
    <t>Entidad trasladada</t>
  </si>
  <si>
    <t>Otras entidades trasladadas</t>
  </si>
  <si>
    <t>VIRTUAL / SDQS</t>
  </si>
  <si>
    <t>110 - SG - Talento Humano</t>
  </si>
  <si>
    <t>SOLICITUD DE INFORMACIÓN</t>
  </si>
  <si>
    <t>GESTION DEL TALENTO HUMANO</t>
  </si>
  <si>
    <t>SOLICITUD DE INFORMACION SI LAS DOS PERSONAS QUE ESTABAN EN PERIODO DE PRUEBA PARA CARGO DE EMPLEO PUBLICO SE ENCUENTRAN VINCULADOS</t>
  </si>
  <si>
    <t>VIRTUAL / E-MAIL</t>
  </si>
  <si>
    <t>110 - SG - Financiera</t>
  </si>
  <si>
    <t>GESTION ADMINISTRATIVA</t>
  </si>
  <si>
    <t>SOLICITUD DE INFORMACION SOBRE PAGO FV-02-23 CORRESPONDIENTE A CORTE DE OCTUBRE</t>
  </si>
  <si>
    <t>110 - SG - Contratos</t>
  </si>
  <si>
    <t>SOLICITUD DE INFORMACION SOBRE PAGINAS DONDE SE PUBLICAN LAS LICITACIONES PARA BRINDAR SERVICIO DE TRANSPORTE</t>
  </si>
  <si>
    <t>120 - SMVL</t>
  </si>
  <si>
    <t>INFORMACION TECNICA DE OBRAS</t>
  </si>
  <si>
    <t>SOLICITUD DE INFORMACION DE SEÑALIZACION Y OTRAS CARACTERISTICAS EN LA CALLE 53 SUR  29 19 PARA EL 04 DE FEBRERO DE 2016</t>
  </si>
  <si>
    <t>SOLICITUD DE INFORMACION DE SEÑALIZACION Y OTRAS CARACTERISTICAS EN LA CALLE 138A SUR N° 14I 58 PARA EL DIA 07 DE FEBRERO DE 2016</t>
  </si>
  <si>
    <t>SOLICITUD DE INFORMACION REFERENTE AL CONTRATO DE OBRA PUBLICA 355 DE 2015 CON EL FIN DE CONFIRMAR SI LA INGENIERA DIANA MILENA MARTINES PRESTO SERVICIOS COMO RESIDENTE EN SEGURIDAD</t>
  </si>
  <si>
    <t>SOLICITUD DE INFORMACION SOBRE EL SEGMENTO VIAL CON CIV 11008502 CARRERA 54D ENTRE CALLE 135 Y 138</t>
  </si>
  <si>
    <t>130 - SPI</t>
  </si>
  <si>
    <t xml:space="preserve">SOLICITUD DE INFORMACION SECUNDARIA REFERENTE AL CONTRATO 900 DE 2020 DISEÑOS URBANOS LOCALIDADES DE SAN CRISTOBAL, RAFAEL URIBE, USME, CIUDAD BOLIVAR, BOSA, SANTA FE </t>
  </si>
  <si>
    <t>132 - GI</t>
  </si>
  <si>
    <t xml:space="preserve">SOLICITUD DE INFORMACION DE POR QUE SE ESTA REALIZANDO PAVIMENTACION A VIAS DE UN CONJUNTO CERRADO EN LA CARRERA 78H CON CALLE 26 SUR </t>
  </si>
  <si>
    <t>X</t>
  </si>
  <si>
    <t>Instituto de Desarrollo Urbano</t>
  </si>
  <si>
    <t>ALCALDIA LOCAL DE KENNEDY</t>
  </si>
  <si>
    <t>SOLICITUD DE EVALUACION TECNICA E INFORMACION DE LA CARRERA 116</t>
  </si>
  <si>
    <t>SOLICITUD DE INFORMACION REFERENTE A LAS ACCIONES DE MOVILIDAD PLANTEADAS PARA EJECUTAR EN LA LOCALIDAD</t>
  </si>
  <si>
    <t>INFORMACION SOBRE INICIO DE OBRAS</t>
  </si>
  <si>
    <t>SOLICITUD DE INFORMACION CONTRATOS DE OBRAS MALLA VIAL EN LA LOCALIDAD DE USME</t>
  </si>
  <si>
    <t>INFORMACION RESPECTO A MEDIDAS QUE SE ESTAN TOMANDO POR LA PANDEMIA POR COVID 19</t>
  </si>
  <si>
    <t>140 - OAJ</t>
  </si>
  <si>
    <t>SOLICITUD DE INFORMACION RESPECTO SI LA ENTIDAD TIENE COMPETENCIA DIRECTA CON EL TRAMO DE LA CARRERA 7A N° 75 21 SUR ENTRE CARRERA 7 CON CALLE 75</t>
  </si>
  <si>
    <t>SOLICITUD DE INFORMACION DE PUBLICACION LICITACIONES A ENTIDADES DISTRITALES</t>
  </si>
  <si>
    <t xml:space="preserve">SOLICITUD DE INFORMACION RESPECTO A SI HAY COMPETENCIA DIRECTA EN EL TRAMO DE LA CARRERA 7A N° 75 21 SUR SANTA LIBRADA </t>
  </si>
  <si>
    <t>AL. Usme</t>
  </si>
  <si>
    <t>SOLICITUD DE INFORMACION SOBRE EL ESTADO ACTUAL DE TODA LA LOCALIDAD DE USAQUEN Y LOS MANTENIMIENTOS Y ARREGLOS QUE HA REALIZADO LA UMV</t>
  </si>
  <si>
    <t>SOLICITUD DE INFORMACION RESPECTO AL CONTRATO DE SEGUROS QUE AMPARA LA RESPONSABILIDAD CIVIL DE LOS SERVIDORES PUBLICOS DE LA UMV</t>
  </si>
  <si>
    <t>SOLICITUD DE INFORMACION SOBRE UNA INTERVENCION DE LA CARRERA 117A ENTRE CALLE 64 A LA 67 SOLO INTERVINIERON UNAS LOZAS</t>
  </si>
  <si>
    <t>110 - SG - Almacén</t>
  </si>
  <si>
    <t>SOLICITUD DE INFORMACION SOBRE EL REQUERIMIENTO CON SDQS 3159472020 RADICADO 20201120071122 DEL 13 NOVIEMBRE 2020</t>
  </si>
  <si>
    <t>SOLICITUD DE INFORMACION ACERCA DE LOS RECURSOS INVERTIDOS PARA LA PAVIMENTACION DE LA CALLE 181 ENTRE CARRERA 19 Y 17 DEL BARRIO SAN ANTONIO NORTE</t>
  </si>
  <si>
    <t xml:space="preserve">AL. Usaquén </t>
  </si>
  <si>
    <t>SOLICITUD DE INFORMACION DE LA ADECUACION DE LA CALZADA DE LA CALLE 13 COMO BICICARRIL PARA EL TRANSITO DE LOS BICIUSUARIOS</t>
  </si>
  <si>
    <t>SOLICITUD DE INFORMACION SOBRE PROYECTO ESTUDIO DE FACTIBILIDAD CABLE AEREO EN SAN CRISTOBAL</t>
  </si>
  <si>
    <t>INFORMACION CONTRACTUAL DE OBRAS</t>
  </si>
  <si>
    <t>SOLICITUD DE INVESTIGACION PARA VERIFICAR LA PAVIMENTACION DE LA TRANSVERSAL 1 ESTE CON CALLE 84A SUR, CRONOGRAMA DE VIAS, PRESUPUESTO, CONTRATO, OPERADOR QUE LA EJECUTO</t>
  </si>
  <si>
    <t>SOLICITUD REFERENTE SI HAY ALGUNA INFORMACION O CONTRATO RELACIONADO CON TOPOGRAFIA PARA PROPUESTA DE LICITACION</t>
  </si>
  <si>
    <t>100 -DG</t>
  </si>
  <si>
    <t>SOLICITUD DE INFORMACION SOBRE CUAL ES LA ESTRUCTURA DE PAVIMENTO QUE SE ESTA CONSTRUYENDO PARA LA CICLORUTA DE LA CALLE 13</t>
  </si>
  <si>
    <t xml:space="preserve">SOLICITUD DE DEFINICION DEL TIPO DE VIA V-1 V-2 O V-3 DE LA CALLE 134 O AVENIDA CONTADOR ENTRE AVENIDA CARRERA 7 Y AUTONORTE DETERMINANDO EL SUSTENTO NORMATIVO QUE COBIJA ESTA DECISION </t>
  </si>
  <si>
    <t>SECRETARIA DISTRITAL DE PLANEACION</t>
  </si>
  <si>
    <t>ESCRITO/ VENTANILLA DE CORRESPONDENCIA</t>
  </si>
  <si>
    <t>SOLICITUD DE INFORMACION SOBRE INTERVENCION VIAL INCONCLUSA EN LA CARRERA 32 N° 41 15 CIV 18000147</t>
  </si>
  <si>
    <t>Empresa de Acueducto y Alcantarillado de Bogotá EAAB - ESP</t>
  </si>
  <si>
    <t>SOLICITUD DE INFORMACION REFERENTE A PERSONAL LABORANDO EN MODALIDAD TELETRABAJO</t>
  </si>
  <si>
    <t>SOLICITUD DE INFORMACION REFERENTE AL PREDIO UBICADO EN LA AVENIDA EL DORADO 103 23 YA QUE SE NECESITA CONOCER SI EXISTEN SISTEMAS DE AREAS PROTEGIDAS CON ALGUN TIPO DE RESTRICCION</t>
  </si>
  <si>
    <t>ALCALDIA LOCAL DE FONTIBON</t>
  </si>
  <si>
    <t>131 - GP</t>
  </si>
  <si>
    <t>SOLICITUD DE INFORMACION REFERENTE A RESULTADOS EN CRUDO DEL ENSAYO DE MODULO DINAMICO EN MEZCLAS ASFALTICAS TIPO MD20 Y MAM20</t>
  </si>
  <si>
    <t>SOLICITUD DE INFORMACION SOBRE EL TRAMO VIAL UBICADO EN LA CALLE 42 SUR ENTRE CARRERA 78 Y AVENIDA PRIMERO DE MAYO</t>
  </si>
  <si>
    <t>AL. Kennedy</t>
  </si>
  <si>
    <t>SOLICITUD DE INFORMACION ACTUALIZACION DE DATOS DE CONTACTO GENERALES DE LA ENTIDAD, DIRECTIVOS Y FUNCIONARIOS DE ATENDER SOLICITUDES DE INFORMACION DE SESIONES DE JAL</t>
  </si>
  <si>
    <t>SOLICITUD DE INFORMACION RESPECTO A OBRAS EN LA CARRERA 5 ENTRE CALLE 26 Y EL PARQUE NACIONAL</t>
  </si>
  <si>
    <t>SOLICITUD DE INFORMACION CRONOGRAMA DE INTERVENCION PARA ADECUACION BICICARRIL EN EL COSTADO SUR DE LA CALLE 13</t>
  </si>
  <si>
    <t>Secretaría Distrital de Movilidad</t>
  </si>
  <si>
    <t>VIRTUAL / REDES SOCIALES</t>
  </si>
  <si>
    <t>SOLICITUD DE INFORMACION SOBRE LA GESTION O QUE ADELANTOS HAY PARA EL ARREGLO DE LA VIA DEL SECTOR VEGAS DE SANTA ANA EN LA CARRERA 81J CON CALLE 57 SUR</t>
  </si>
  <si>
    <t>EN 2019 HICIERON MANTENIMIENTO VIAL EN LA CARRERA 23C Y 23D PERO LA CARRERA 41 NO LA ARREGLARON Y MUESTRA DETERIORO DE MAS DE 10 AÑOS. CUAL ES EL PROCESO DE PRIORIZACION DE VIAS LOCALES EN MAL ESTADO</t>
  </si>
  <si>
    <t>AL. Rafael Uribe Uribe</t>
  </si>
  <si>
    <t>SOLICITUD DE INFORMACION RESPECTO A DESGASTES VIALES EN LA CALLE 152 CON CARRERA 58</t>
  </si>
  <si>
    <t>ALCALDIA LOCAL DE SUBA</t>
  </si>
  <si>
    <t>150 - OAP</t>
  </si>
  <si>
    <t>SOLICITUD DE INFORMACION RESPECTO A SI SE HA REALIZADO ALGUN PROCESO DE ADQUISICION DEL AREA DE LA VIA IDENTIFICADA CON CIV 4008092</t>
  </si>
  <si>
    <t>SOLICITUD DE INFORMACION REFERENTE A ARREGLO EN LA VIA CARRERA 31 ENTRE CALLE 49 Y 49A SUR CIV 6000788</t>
  </si>
  <si>
    <t>CUANDO VUELVEN A REUBICAR A MAS DE 300 PERSONAS QUE SALIERON DEL SINDICATO</t>
  </si>
  <si>
    <t>SOLICITUD DE INFORMACION SOBRE SEGMENTOS VIALES PARA INTERVENCION O CON ESTABILIDAD DE OBRA</t>
  </si>
  <si>
    <t>SOLICITUD DE VERIFICACION Y VALIDACION DE LOS SEGMENTOS VIALES QUE ESTEN EN PRIORIZACION O CON OBRAS VIGENTES O PROGRAMADAS PARA INTERVENCION</t>
  </si>
  <si>
    <t>SOLICITUD DE INFORMACION SOBRE LA CALLE 39 SUR CON CARRERA 10 ESTE PARA EL DIA 03 DE DICIEMBRE DE 2015</t>
  </si>
  <si>
    <t>SOLICITUD DE INFORMACION DE SEÑALIZACION Y REDUCTORES DE VELOCIDAD DE LA CARRERA 7A ENTRE CALLES 146 Y 147</t>
  </si>
  <si>
    <t>SOLICITUD DEL LISTADO DE VIAS QUE SE ESTAN INTERVINIENDO ACTUALMENTE, PROXIMAS A INTERVENIR, BARRIO Y DIRECCION</t>
  </si>
  <si>
    <t>SOLICITUD DE INFORMACION RESPECTO A DATOS DE EJECUCION DEL CONTRATO 486 DE 2013</t>
  </si>
  <si>
    <t>SOLICITUD DE INFORMACION SOBRE LOS RECURSOS INVERTIDOS POR LA ADMINISTRACION PARA HACER EL CICLOCARRIL DE LA CALLE 13 Y RECURSOS REQUERIDOS PARA REMOVERLO</t>
  </si>
  <si>
    <t>SOLICITUD DE ESTIMATIVO DE LAS FECHAS EN LAS QUE SE EJECUTARA LA REPARACION DE LA MALLA VIAL EN RESERVA VIAL DE LA CALLE 98 ENTRE TRANSVERSAL 21 Y 22</t>
  </si>
  <si>
    <t>SOLICITUD DE ESTIMATIVO DE LAS FECHAS EN LAS QUE SE EJECUTARA LA REPARACION DE LA MALLA VIAL EN RESERVA VIAL DE LA CALLE 77 ENTRE CARRERA 12 Y 14</t>
  </si>
  <si>
    <t>SOLICITUD DE ESTIMATIVO DE LAS FECHAS EN LAS QUE SE EJECUTARA LA REPARACION DE LA MALLA VIAL EN RESERVA VIAL DE LA CALLE 96 ENTRE CARRERA 13 Y 14</t>
  </si>
  <si>
    <t>INFORME DE SEGURIDAD VIAL DE LA POLICIA NACIONAL EN VARIAS VIAS DE LA LOCALIDAD DE BOSA Y TUNJUUELITO</t>
  </si>
  <si>
    <t>CIRCULAR 004 SOLICITUD DE INFORMACION SI EL SEÑOR CARLOS ARBEY URUEÑA ROMERO LABORA O HA LABORADO PARA LA ALCALDIA MAYOR DE BOGOTA</t>
  </si>
  <si>
    <t>SOLICITUD DE INFORMACION REFERENTE A INFRAESTRUCTURA Y UBICACION DE DRENAJE DESTINADO A AGUAS LLUVIAS EN LA CARRERA 1 ESTE ENTRE LA CALLE 76A Y 77</t>
  </si>
  <si>
    <t>AL. Tunjuelito</t>
  </si>
  <si>
    <t>TELEFÓNICO</t>
  </si>
  <si>
    <t>SOLICITUD DE INFORMACION REFERENTE A PROYECTOS DE MANTENIMIENTO VIAL QUE ESTAN EN EJECUCION Y QUE SE VAN A INTERVENIR EN LA CIUDAD DE BOGOTA</t>
  </si>
  <si>
    <t>SOLICITUD DE INFORMACION RESPECTO SI SE VA A REALIZAR ALGUNA INTERVENCION EN LA CARRERA 14B CON CALLE 160</t>
  </si>
  <si>
    <t>SOLICITUD DE INFORMACION RESPECTO AL PRESUPUESTO PARA LA MALLA VIAL EN BOGOTA EN LOS AÑOS DE 2016 A 2020</t>
  </si>
  <si>
    <t>SOLICITUD DE INFORMACION SOBRE REAUNUDACION DE LA INTERVENCION DE LA VIA EN LA CARRERA 2A BIS #  1F 15 BARRIO GIRARDOT</t>
  </si>
  <si>
    <t>AL. Santa Fe</t>
  </si>
  <si>
    <t>VIRTUAL /CHAT WEB</t>
  </si>
  <si>
    <t xml:space="preserve">SOLICITUD DE INFORMACION SOBRE EL ESTADO ACTUAL DE TODA LA LOCALIDAD DE USAQUEN EN CUANTO A MANTENIMIENTOS Y ARREGLOS QUE HAN REALIZADO </t>
  </si>
  <si>
    <t>SOLICITUD DE INFORMACION SOBRE CICLORRUTA DE LA CALLE 13</t>
  </si>
  <si>
    <t>CUANDO SE REALIZARA LA REPARACION DE LA CALLE 98 DESDE LA TRANSVERSAL 21 HASTA LA 23</t>
  </si>
  <si>
    <t>SOLICITUD DE INFORMACION SOBRE PROYECTOS DE INVERSION O INTERVENCION SOBRE LA VIA UBICADA EN LA CARRERA 44A CON CALLE 58 SUR</t>
  </si>
  <si>
    <t>SOLICITUD DE INFORMACION RESPECTO A INTERVENCIONES REALIZADAS EN LA CALLE 69B SUR N° 77J 69</t>
  </si>
  <si>
    <t>ALCALDIA LOCAL DE BOSA</t>
  </si>
  <si>
    <t>SOLICITUD DE INFORMACION SOBRE LA MODALIDAD DE TRABAJO EN LAS INSTITUCIONES DEL DISTRITO</t>
  </si>
  <si>
    <t>SE ESTAN REALIZANDO OBRAS EN LA MADRUGADA EN LA CALLE 163B Y 164 CON 50 52 EN EL BARRIO VICTORIA NORTE. SOLICITA INFORMACION DE POR QUE SE ESTAN REALIZANDO ESTAS OBRAS EN ESE HORARIO</t>
  </si>
  <si>
    <t>AL. Suba</t>
  </si>
  <si>
    <t>SECRETARIA DE MOVILIDAD</t>
  </si>
  <si>
    <t>SOLICITUD DE INFORMACION RELACIONADA CON CIVS A INTEVENIR REFERENTE AL CONTRATO DE CONSULTORIA 614 DE 2020</t>
  </si>
  <si>
    <t>SOLICITUD DE INFORMACION SI PARA NIVEL PROFESIONAL LA ENTIDAD PAGA CONCEPTO DE PRIMA TECNICA MENSUALMENTE</t>
  </si>
  <si>
    <t>SOLICITUD DE INFORMACION RELACIONADA CON CIVS A INTEVENIR REFERENTE AL CONTRATO DE CONSULTORIA 614 DE 2020 4004775, 4004745, 4004968</t>
  </si>
  <si>
    <t>SOLICITUD DE INFORMACION SOBRE ESTIMATIVO DE FECHAS EN LAS QUE SE EJECUTARA LA MALLA VIAL EN LA CARRERA 14 ENTRE CALLE 93 Y 94 RADICADO UMV 20211200010781</t>
  </si>
  <si>
    <t>SOLICITUD DE INFORMACION DE ACCIONES A REALIZAR EN CUANTO A IMPLEMENTACION DE SEÑALIZACION PARA LA CALLE 149 ENTRE CARRERA 19A Y CARRERA 20</t>
  </si>
  <si>
    <t xml:space="preserve">INVITACION JAL SOLICITUD RESPUESTA A CUESTIONARIO </t>
  </si>
  <si>
    <t>SOLICITUD DE CIFRAS Y DATOS SOBRE MUERTES POR ELECTROCUCION Y ACCIDENTES POR MALAS INSTALACIONES ELECTRICAS Y EL NO CUMPLIMIENTO DE PROTOCOLOS DURANTE LOS AÑOS 2019 Y 2020</t>
  </si>
  <si>
    <t xml:space="preserve">SOLICITUD DE INFORMACION ACERCA SI SE REALIZO Y SE ENCUENTRA EN GARANTIA LA INTERVENCION DE ALGUNO DE LOS SEGMENTOS VIALES RELACIONADOS </t>
  </si>
  <si>
    <t>SOLICITUD DE INFORMACION SI LA CALLE 109A ENTRE CARRERA 17 Y 18 ESTA PROGRAMADA PARA SER INTERVENIDA</t>
  </si>
  <si>
    <t>110 - SG - Sistemas</t>
  </si>
  <si>
    <t>SOLICITUD DE INFORMACION RESPECTO A RECURSO TECNOLOGICO DE SOFTWARE Y HADWARE QUE UTILIZA LA ENTIDAD PARA DATOS ABIERTOS</t>
  </si>
  <si>
    <t>ALCANCE AL RESPUESTA 20211150021621 YA QUE FALTA RELACIONAR EL VALOR EJECUTADO DEL CONTRATO 486 DE 2013</t>
  </si>
  <si>
    <t xml:space="preserve">SOLICITUD DE INFORMACION SECUNDARIA DE 17 PROYECTOS UBICADOS EN LA LOCALIDAD DE USME, SI EXISTEN POLIZAS DE GARANTIA QUE SE VEAN AFECTADAS </t>
  </si>
  <si>
    <t>SOLICITUD DE INFORMACION DE LOS BARRIOS QUE SE RELACIONAN EN PETICION NO APARECEN EN LISTADO DE DIAGNOSTICO VIAL POR VIAS EN MAL ESTADO QUE NECESITAN INTERVENCION SEGUN RADICADO 20211200022081</t>
  </si>
  <si>
    <t>SOLICITUD DE INFORMACION REFERENTE A BICICARRIL DE LA CALLE 13</t>
  </si>
  <si>
    <t>SOLICITUD INFORMACION DE GESTIONES O ACTUACIONES CONTEMPLADAS PARA REALIZAR MONITOREO PEMANENTE Y OBRAS DE MITIGACION PARA PROTECCION DE TALUD EN BARRIO SANTA ANA SUR</t>
  </si>
  <si>
    <t>Instituto Distrital de Gestión de Riesgos y Cambio Climático - IDIGER</t>
  </si>
  <si>
    <t>SOLICITUD DE LISTADO DE VISITA DE DIAGNOSTICO VIAL EN EL BARRIO LORENZO ALCANTUZ SEGUNDO SECTOR YA QUE NO ESTA RELACIONADA EN LOS BARRIOS A VISITAR</t>
  </si>
  <si>
    <t>SOLICITUD DE INFORMACION POR POSIBLE AFECTACION EN PUNTO DE VENTA OULET CORONA CICLORUTA CALLE 13 TRAMOS 2 Y 3</t>
  </si>
  <si>
    <t>SOLICITUD DE INFORMACION SOBRE PROYECTO DE CILO-INFRAESTRUCTURA SOBRE EL CORREDOR DE LA AVENIDA CALLE 13</t>
  </si>
  <si>
    <t>INFORMACION DE POR QUE PROCEDIERON A ROMPER EL PAVIMENTO DE LA CALLE 5 CARRERA 29 A 28 LA CUAL NO REQUERIA ARREGLO Y NO SE HA SOLICITADO</t>
  </si>
  <si>
    <t>SOLICITUD DE INFORMACION SOBRE PRIORIZACION DE VIAS DEL BARRIO CAMINOS DE LA ESPERANZA ETAPA IV</t>
  </si>
  <si>
    <t>SOLICITUD DE INFORMACION SOBRE EL CRUCE DE INTERVENCIONES DE SEGMENTOS VIALES QUE FUERON ASIGNADOS PARA POSIBLE INTERVENCION</t>
  </si>
  <si>
    <t>SOLICITUD DE INFORMACION SOBRE SEÑALIZACION VIAL Y OTRAS CARACTARISTICAS EN LA CALLE 6 CON CARRERA 80G PARA EL DIA 04 DE MARZO DE 2021 PARA LA LOCALIDAD DE KENNEDY CIV 8003378</t>
  </si>
  <si>
    <t>SE ESTAN ADELANTANDO OBRAS DE REPARCHEO EN LA CALLE 152 ENTRE CARRERA 9 Y 12, SOLICITA INFORMACION SI EN LA CALLE 151 CON LAS MISMAS CARRERAS SENTIDO NORTE SE TIENE PLANEADO ALGUNA INTERVENCION</t>
  </si>
  <si>
    <t>SOLICITUD DE HOJA DE VIDA DEL FRENTE QUE SE TRABAJO EN LA SEDE LA ELVIRA EN DONDE SE EVIDENCIE LA CANTIDAD DE MATERIAL, COSTOS DE MATERIALES, MAQUINARIA, PERSONAL, PRESUPUESTOS</t>
  </si>
  <si>
    <t>SOLICITUD DE INFORMACION DE LA FECHA EXACTA EN LA QUE SE VA A REALIZAR LA INSTALACION DE REDUCTORES DE VELOCIDAD Y LA SEÑALIZACION EN LA CALLE 89 SUR ENTRE CARRERA 8B Y 8C CIV 5003615</t>
  </si>
  <si>
    <t xml:space="preserve">SOLICITUD DE INFORMACION SOBRE REUNIONES DE TRABAJO CON LA ALCALDESA MAYOR </t>
  </si>
  <si>
    <t xml:space="preserve">20211400034661  	</t>
  </si>
  <si>
    <t>SOLICITUD DE INFORMACIÓN DE OBRAS A REALIZAR EN EL SECTOR DE LA DIAGONAL 16B ENTRE CARRERA 104 Y CARRERA 110</t>
  </si>
  <si>
    <t>AL. Fontibón</t>
  </si>
  <si>
    <t>SOLICITUD DE INFORMACIÓN REQUERIDA POR LA SEÑORA ALCALDESA LOCAL DE PUENTE ARANDA, RELACIONADA CON LA INTERVENCIÓN DE LA TV. 42 ENTRE LA AV. CALLE 3 A LA AV. CALLE 6, CORREDOR PERTENECIENTE A LA MALLA VIAL ARTERIAL DE LA CIUDAD.</t>
  </si>
  <si>
    <t>PRESUSPUESTO VIAS BARRIO ARIZONA LOZALIDAD USME</t>
  </si>
  <si>
    <t>PRESENCIAL / GASA</t>
  </si>
  <si>
    <t>SOLICITUD DE REHABILITACION Y/O MANTENIMIENTO DE VIAS</t>
  </si>
  <si>
    <t xml:space="preserve">SOLICTUD POR PARTE DEL LIDER COMUNITARIO LUZ STELLA RODRIGUEZ ,RELACIONADA CON:INFORMACION SOBRE RECORRIDO AL SECTOR DEL BARRIO EL CENTENARIO
Y ARREGLO DE VIA, "CLL 24 O TAMBIÉN LLAMADA MARISCAL SUCRE
</t>
  </si>
  <si>
    <t>EL NIVEL DE LA CAPA ASFÁLTICA QUE COLOCARON EN LA VÍA QUEDO MUY POR DEBAJO DE LA QUE TENÍA ANTES DE LA INTERVENCIÓN</t>
  </si>
  <si>
    <t>INFORMACION SOBRE LA INTERVENCION DE LA CALLE 9 C CON 69</t>
  </si>
  <si>
    <t>SOLITUD DE INFORMACIÓN ACERCA DE KM O M2 DE MALLA VIAL Y CICLO INFRAESTRUCTURA A REALIZAR EN EL AÑO 2021 O LA PROYECCIÓN DE PROYECTOS A EJECUTAR EN EL TRANSCURSO DEL AÑOS 2021</t>
  </si>
  <si>
    <t>SOLICITUD DE INFORMACION RESPECTO A LAS INTERVENCIONES EN LA CALZADA OCCIDENTAL DE LA AVENIDA CIRCUNVALAR ENTRE CALLES 32 Y 92</t>
  </si>
  <si>
    <t>SOLICITUD DE INFORMACION DE TERMINACION DE LA OBRA EN LA CARRERA 36A ENTRE CALLES 53 Y 56</t>
  </si>
  <si>
    <t>SOLICITUD DE CERTIFICADOS CORRESPONDIENTES A LOS DESCUENTOS DE RETENCIÓN DE ICA E IVA, QUE HAYAN SIDO PRACTICADAS DURANTE EL BIMESTRE 2 DEL AÑO 2021 A NOMBRE DE HEINSOHN HUMAN GLOBAL CON NIT: 900173404-9</t>
  </si>
  <si>
    <t xml:space="preserve">SOLICITUD DE INFORMACION ENTIDADES DISTRITALES </t>
  </si>
  <si>
    <t>SOLICITUD DE INFORMACION RESPECTO AL CRONOGRAMA CICLORRUTA CL 13</t>
  </si>
  <si>
    <t>SOLICITUD DE INFORMACIÓN SOBRE LA ENTIDAD ENCARGADA DEL MANTENIMIENTO DE LA CARRERA 10 ENTRE CALLE 67 Y CALLE 69</t>
  </si>
  <si>
    <t>SOLICITUD DE INFORMACION ACTOS ADMINISTRATIVOS Y RESOLUCUIONES EMITIVOS EN EL MARCO DEL DECRETO DISTRITAL 842 DE 2018</t>
  </si>
  <si>
    <t>SOLICITUD DE INFORMACION DE CONTRATO 247 DEL 2018</t>
  </si>
  <si>
    <t>SOLICITUD DE INFORMACION SOBRE EL DESARROLLO Y CONTRATACION DE ACCIONES DE COMUNICACION</t>
  </si>
  <si>
    <t>SOLICITUD DE INFORMACION SOBRE INICIO DE OBRAS EN EL BARRIO JUAN PABLO.</t>
  </si>
  <si>
    <t>SOLICITUD DE INFORMACION SOBRE INICIO DE OBRAS EN LA CARRERA 7 ENTRE CALLES 76 Y 78</t>
  </si>
  <si>
    <t>SOLICITUD DE INFORMACION DE INICIO DE OBRAS EN LOS DIFERENTES TRAMOS VIALES LISTADOS EN EL ADJUNTO.</t>
  </si>
  <si>
    <t>SOLICITUD DE INFORMACION ACERCA DEL CONTRATO FIRMADO EN EL MARCO DEL CONVENIO INTERADMINISTRATIVO 144 DEL 2012</t>
  </si>
  <si>
    <t>SOLICITUD DE POSIBLES O FUTURAS OBRAS PROGRAMADAS EN EL BARRIO LA CALLEJA</t>
  </si>
  <si>
    <t>SOLICITUD DE INFORMACION SOBRE LA OBRA DEL BICICARRIL CALLE 13</t>
  </si>
  <si>
    <t>SOLICITUD DE NUMERO DE CUENTA PARA REALIZAR LOS PAGOS DEL ACUERDO DE PAGO CON EL PETICIONARIO</t>
  </si>
  <si>
    <t>SOLICITUD DE INFORMACION SOBRE INICIO DE OBRA EN LA CARRERA 7 #10-65, POR LA CARRERA 6</t>
  </si>
  <si>
    <t>SOLICITUD DE INFORMACION DE FUTURAS OBRAS EN LAS VIAS LISTADAS EN EL DOCUMENTO</t>
  </si>
  <si>
    <t>SOLICITUD DE INFORMACION DE POSIBLES FUTURAS INTERVENCIONES EN EL AREA DE LA RONDA DEL HUMEDAL JUAN AMARILLO</t>
  </si>
  <si>
    <t>SOLICITUD DE INFORMACIÓN INTERVENCIONES VIALES POR PARTE DE LA UAERMV .</t>
  </si>
  <si>
    <t>SOLICITUD DE INFORMACIÓN DE LA INTERVENCIÓN DE OBRA QUE SE ENCUENTRAN REALIZANDO EN EL PUENTE DE LA AUTOPISTA NORTE CON CALLE 207. COSTADO NORTE - SUR</t>
  </si>
  <si>
    <t xml:space="preserve">SOLICITUD DE INFORMACION DE MANTENIMIENTOS REALIZADOS EN LA AUTOPISTA NORTE Y CARRERA 7 </t>
  </si>
  <si>
    <t>SOLICITUD DE INFORMACION SOBRE POSIBLES OBRAS EN LA CARRERA 3 ENTRE CALLES 31 Y 32</t>
  </si>
  <si>
    <t>SOLICITUD DE INFORMACIÓN DE LEVANTAMIENTO DE ANDENES DEL PREDIO IDENTIFICADO CON NOMENCLATURA CARRERA 22 NO. 28 – 18 SUR BARRIO QUIROGA.</t>
  </si>
  <si>
    <t>SOLICITUD DE INFORMACION DE OBRAS EN  LA VÍA UBICADA EN LA CALLE 64A SUR CON CARRERA 4, BARRIO LA FISCALA</t>
  </si>
  <si>
    <t>SOLICITUD DE REMISIÓN DE INFORME DEL COSTO DE CADA OFICINA DE CONTROL INTERNO; DE ENTIDADES DISTRITAL</t>
  </si>
  <si>
    <t>SOLICITUD DE INFORMACION DE MALLA VIAL DE LA UPZ 28</t>
  </si>
  <si>
    <t>SOLICITUD DE INFORMACIÓN DE UNA INTERVENCIÓN EN LA CL 143A CON KR 128</t>
  </si>
  <si>
    <t>SOLICITUD DE INFORMACION DE CRONOGRAMA DE OBRAS EN BOSA</t>
  </si>
  <si>
    <t>SOLICITO DE ESTUDIOS TÉCNICOS QUE DETERMINARON REALIZAR EL MANTENIMIENTO (PARCHEO - BACHEO) DE LA CARRERA 58C ENTRE CALLES 152 Y 152B (CIV: 11014355)</t>
  </si>
  <si>
    <t>SOLICITUD DE INFORMACION SOBRE POSIBLES OBRAS EN LAS AVENIDA CONGRESO EUCARÍSTICO (CARRERA 68) 
 LA CARRERA 9 HASTA LA AUTOPISTA SUR</t>
  </si>
  <si>
    <t>SOLICITUD DE INFORMACIÓN DE CONTRATOS O ACTIVIDADES EN LA ZONA DE INFLUENCIA DEL DISEÑO ENTREGADO POR LA SDM</t>
  </si>
  <si>
    <t>133 - GASA</t>
  </si>
  <si>
    <t>SOLICITUD DE INFORMACION SOBRE DE ACTIVIDADES DESARROLLASDAS POR LA ENTIDAD EN EL MARCO DEL DESARROLLO SOSTENIBLE</t>
  </si>
  <si>
    <t>SOLICITUD DE INFORMACIÓN DE IRREGULARIDADES EN EL CONCURSO DE MÉRITOS CMA-003-2021, Y SOLICITUD DE SEGUIMIENTO AL PROCESO.</t>
  </si>
  <si>
    <t>SOLICITUD DE INFORMACION DE LA DIRECTIVA 5 DE 2007</t>
  </si>
  <si>
    <t>GESTION AMBIENTAL</t>
  </si>
  <si>
    <t xml:space="preserve">SOLICITUD DE INFORMACIÓN PROCESOS Y PROCEDIMIENTOS UTILIZADOS PARA EVITAR LA EMISIÓN DE CONTAMINACIÓN EN BOGOTÁ, D.C. </t>
  </si>
  <si>
    <t>SOLICITUD DE INFORMACIÓN DE CONTACTO DE LA GESTORA SOCIAL DE LA LOCALIDAD DE SUBA</t>
  </si>
  <si>
    <t>SOLICITUD DE INFORMACION DE POSIBLES OBRAS A REALIZAR EN LOS TRAMOS VIALES LISTADOS EN EL DOCUMENTO</t>
  </si>
  <si>
    <t>SOLICITUD DE INFORMACION DE DISEÑOS E INFORMACION TECNICA Y CONTRACTUAL DE LLAS OBRAS EJECUTADAS EN LA LOCALIDAD</t>
  </si>
  <si>
    <t>SOLICITUD DE INFORMACION DE SI ESTA INCLUIDA LA CARRERA 16 CON CALLE 93 EN EL PLAN DE MANTENIMIENTO DE LA CIUDAD</t>
  </si>
  <si>
    <t>AL. Chapinero</t>
  </si>
  <si>
    <t>SOLICITUD DE INFORMACION DE TODOS LOS FUNCIONARIOS QUE SE ENCUENTRE O HAYAN SUPERADO EL PERIODO DE PRUEBA</t>
  </si>
  <si>
    <t>SOLICITUD DE INFORMACION DE POSIBLES INTERVENCIONES EN EL BARRIO COSTA RICA</t>
  </si>
  <si>
    <t>SOLICITUD DE INFORMACION SOBRE ACTUACIONES EN LA CARRERA 3 NO. 12C</t>
  </si>
  <si>
    <t>SOLICITUD DE INFORMACION SOBRE OBRAS O POSIBLES OBRAS EN LOS TRAMOS VIALES LISTADOS EN EL ADJUNTO</t>
  </si>
  <si>
    <t>En trámite</t>
  </si>
  <si>
    <t>AL. Candelaría</t>
  </si>
  <si>
    <t>SOLICITUD DE INFORMACION SOBRE ULTIMO SITIO DE TRABAJO DEL SEÑOR ALFONSO SUARIQUE APONTE</t>
  </si>
  <si>
    <t>CONSULTA DE OBRAS DE INFRAESTRUCTURA VIAL EN RUTAS DE DESVÍO PROPUESTA SENTIDO SUR-NORTE.</t>
  </si>
  <si>
    <t>CONSULTA SOBRE LA INVERSION EN LA MALLA VIAL</t>
  </si>
  <si>
    <t>SOLICITUD DE INFORMACION DE SOLICITUD DE INTERVENCION EN LA CALLE 83 SUR DESDE LA KR 80L HASTA LA 80P</t>
  </si>
  <si>
    <t>AL. Bosa</t>
  </si>
  <si>
    <t>SOLICITUD DE INFORMACION SOBRE PROGRAMAS DE INTERVENCION EN RUTAS DE CIRCULACION DEL SIPT</t>
  </si>
  <si>
    <t>SOLICITUD DE INFORMACION DE EL PORQUE NO SE HA TENIDO EN CUENTA ALGUNAS VIAS SOLICITADAS PARA INTERVENCION</t>
  </si>
  <si>
    <t>SOLICITUD DE LISTADO DE SEGMENTS APROBADOS PARA SER INTERVENCIDOS EN EL BARRIO EL AMPARO</t>
  </si>
  <si>
    <t>INFORMACION DE POSIBLE INTERVENCION DE LA DG 101 BIS CON CARRERA 3</t>
  </si>
  <si>
    <t>SOLICITUD DE INFORMACION DE PARA QUE VIGENCIA ESTA PRIORIZADA LA INTERVENCION EN LA CALLE 127 C ENTRE CARRERA 1 Y 7</t>
  </si>
  <si>
    <t>SOLICITUD DE INFORMACION DE LA FORMA COMO SE COORDINAN Y PLANEAN LOS MANTENIMIENTOS VIALES</t>
  </si>
  <si>
    <t xml:space="preserve">SOLICITUD DE INFORMACION DE OBRAS REALIZADAS DESDE EL AÑO 2020 EN EL BARRIO LA ALQUERIA </t>
  </si>
  <si>
    <t>SOLICITUD DE INFORMACION ACERCA DEL CRITERIO PARA PONER ALGUNOS TOPES INSTALADOS EN LAS VIAS</t>
  </si>
  <si>
    <t>SOLICITUD DE INFORMACION REFERENTE AL PRESUPUESTO ASINADO AL BARRIO GIBRALTAR</t>
  </si>
  <si>
    <t>SOLICITUD DE INFORMACION ACERCA DE LA POSIBLE INTERVENCION DE LA CALLE 191 A LA 192 CON CRA 1</t>
  </si>
  <si>
    <t>SOLICITUD DE INFORMACION EN CUANTO AL TEMA DE RESPONSABILIDAD DE REHABILITACION VIAL ENTRE EL IDU Y LA UMV</t>
  </si>
  <si>
    <t>SOLICITUD DE INFORMACION SOBRE COMO OBTENER  MATERIAL FRESADO</t>
  </si>
  <si>
    <t>SOLICITUD DE INFORMACION SOBRE VIAS PRIORIZADAS EN BARRIO VILLA ELISA</t>
  </si>
  <si>
    <t>SOLICITUD DE INFORMACION DE COMO SE PRIORIZA EL REPARCHEO DE UN HUECO Y CUANTO DEMORA SU GESTIÓN</t>
  </si>
  <si>
    <t>SOLICITUD DE INFORMACION DE COMO OBTENER MATERIAL FRESADO</t>
  </si>
  <si>
    <t>SOLICITUD DE INFORMACION CRA 116 O AV VERSALLES DE LA ESPERANZA A LA CLL 17</t>
  </si>
  <si>
    <t>SOLICITUD INFORMACION SOBRE PROYECTOS DE FRESADO EN BARRIO ALFONSO LOPEZ</t>
  </si>
  <si>
    <t>SOLICITUD DE INFORMACION ACERCA DE LAS OBRAS QUE SE EJECUTARIAN EN EL AÑO 2018</t>
  </si>
  <si>
    <t>SOLICITUD DE INFORMACION SOBRE RECURSOS DE LOS PRESUPUESTOS PARTICIPATIVOS</t>
  </si>
  <si>
    <t>SOLICITUD DE INFORMACION EN CUANTO A LO QUE SE DEBE HACER PARA SE PRIORICE UNA VIA DE LA LOCALIDAD.</t>
  </si>
  <si>
    <t>SOLICITUD DE INFORMACION ACERCA DE POSIBLES INTERVENCIONES EN EL BARRIO EL BRILLANTE</t>
  </si>
  <si>
    <t>SOLICITUD DE INFORMACION SOBRE CUANDO SE INICIARA LA INTERVENCION DEL BARRIO EL TUNO</t>
  </si>
  <si>
    <t>SOLICITUD DE INFORMACION SENTENCIA VICTOR MANUEL ROJAS MENDEZ</t>
  </si>
  <si>
    <t>SOLICITUD DE INFORMACION SOBRE LA ENTIDAD QUE REALIZO LA DEMOLICION DE SEPARADORES Y DEMAS EN LA  CALLE 52A ENTRE KR 85B Y 85H</t>
  </si>
  <si>
    <t>SOLICITUD DE INFORMACION DEL CONTRATO FDLK NO. 315 DE 2019</t>
  </si>
  <si>
    <t>SOLICITUD DE INFORMACION DE POSIBLES INTERENCIONES O FUTUROS OBRAS EN LOS TRAMOS VIALES LISTADOS EN EL ADJUNTO</t>
  </si>
  <si>
    <t>SOLICITUD DE INFORMACION SOBRE EL INICIO DE OBRAS EN LA KR 29 CON CALLE 44 SUR, BARRIO CLARET</t>
  </si>
  <si>
    <t>SOLICITUD DE INFORMACIÓN SOBRE LA INTERVENCIÓN DE LAS VÍAS UBICADAS EN LA CL 32 SUR ENTRE KR 39A Y KR 39B Y EN LA KR 39A CON CL 35 SUR</t>
  </si>
  <si>
    <t>SOLICITUD DE INFORMACION DE CUÁNDO SE INTERVENDRÁ LA CALLE 44 SUR ENTRE TRANSVERSAL 68 C Y AVENIDA BOYACÁ Y LA TRANSVERSAL 68C ENTRE CALLE 44 SUR Y CALLE 45 SUR</t>
  </si>
  <si>
    <t>SOLICITUD DE INFORMACION DE HISTORIAL LABORAL DE ALVAREZ JIMENEZ URIEL._x000D_</t>
  </si>
  <si>
    <t>SOLICITUD DE INFORMACION SOBRE PRESENTES O FUTURAS OBRAS EN LOS TRAMOS VIALES LISTADOS EN EL ANEXO</t>
  </si>
  <si>
    <t>SOLICITUD DE INFORMACION SOBRE PROCESOS JUDICIALES DADOS EN LA ENTIDAD</t>
  </si>
  <si>
    <t>SOLICITUD DE INFORMACION SOBRE LAS OBRAS PENDIENTES A EJECUTAR EN LA KR 106 DESDE LA CALLE 13 A LA CALLE 16H</t>
  </si>
  <si>
    <t>SOLICITUD DE INFORMACION ACERCA DE SÍ SE VA A INTERVENIR LA CALLE 135BIS CON CARRERA 91, ESTE AÑO EN EL BARRIO SANTA CECILIA.</t>
  </si>
  <si>
    <t>SOLICITUD DE INFORMACIÓN RELACIONADA CON LA INTERVENCIÓN EN VARIOS TRAMOS VIALES DE LOS BARRIOS LA CHUCUA, LAGOS DE TIMIZA, VIGÍA DEL PARQUE 2 Y MANDALAY</t>
  </si>
  <si>
    <t>SOLICITUD DE INFORMACION SOBRE EL CONTYRATO DE PAVIMENTACION DE ANDENES Y LAS DEMORAS EN LA OBRA EN LA LOCALIDAD</t>
  </si>
  <si>
    <t>SOLICITUD DE INFORMACION SOBRE LA FECHA EN QUE SE INTERVENDRAN LOS ANDENES Y SENDEROS PEATONALES DE LA UPZ 20</t>
  </si>
  <si>
    <t>SOLICITUD DE INFORMACION ACERCA DE CUANDO SERAN INTERVENIDAS LAS VIAS LISTADAS EN EL ADJUNTO</t>
  </si>
  <si>
    <t>SOLICITUD DE INFORMACION SOBRE COMO PRSENTAR UNA PROPUESTA DE SERVICIOS A LA PLANTA DE PRODUCCION</t>
  </si>
  <si>
    <t>SOLICITUD DE INFORMACION SOBRE EL MANTENIMIENTO, VIAS DE ACCESO ACCESO VIA CL 72F ENTRE CRA 112A Y 114</t>
  </si>
  <si>
    <t xml:space="preserve">110 - SG </t>
  </si>
  <si>
    <t>SOLICITUD DE INFORMACIÓN PARA APERTURA DE CÓDIGO DE DESCUENTO</t>
  </si>
  <si>
    <t>SOLICITUD DE COMO REALIZAR LA SOLICITUD FORMAL DE PAVIMENTACION DE LA CALLES DEL BARRIO BERLIN</t>
  </si>
  <si>
    <t>SOLICITUD DE INFORMACION SOBRE POSIBLE INTERVENCION EN LA CALLE 128B, ENTRE CARRERAS 72 Y 80</t>
  </si>
  <si>
    <t>SOLICITUD DE INFORMACION SOBRE EL CONTACTO DEL AREA DE PRODUCCION, PARA OFRECER LOS SERVICIOS</t>
  </si>
  <si>
    <t>N°</t>
  </si>
  <si>
    <t>UNIDAD ADMINISTRATIVA ESPECIAL DE REHABILITACIÓN Y MANTENIMIENTO VIAL - UAERMV
INFORME SOLICITUD ACCESO A LA INFORMACIÓN II TRIMESTRE 2021
DECRETO REGLAMENTARIO 103 DE 2015</t>
  </si>
  <si>
    <t>CANAL DE ATENCIÓN</t>
  </si>
  <si>
    <t>TOTAL</t>
  </si>
  <si>
    <t>%</t>
  </si>
  <si>
    <t>ESCRITO / VENTANILLA CORRESPONDENCIA</t>
  </si>
  <si>
    <t>TOTAL GENERAL</t>
  </si>
  <si>
    <t>TEMAS</t>
  </si>
  <si>
    <t>INFORMACIÓN TECNICA DE OBRAS</t>
  </si>
  <si>
    <t>INFORMACIÓN SOBRE INICIO DE OBRAS</t>
  </si>
  <si>
    <t>GESTIÓN ADMINISTRATIVA</t>
  </si>
  <si>
    <t>INFORMACIÓN CONTRACTUAL DE OBRAS</t>
  </si>
  <si>
    <t xml:space="preserve"> TRASLADOS POR NO COMPETENCIA DE LA UAERMV</t>
  </si>
  <si>
    <t>ALCALDÍAS LOCALES</t>
  </si>
  <si>
    <t>INSTITUTO DE DESARROLLO URBANO - IDU</t>
  </si>
  <si>
    <t>UNIDAD ADMINISTRATIVA ESPECIAL DE REHABILITACIÓN Y MANTENIMIENTO VIAL - UAERMV
INFORME SOLICITUD ACCESO A LA INFORMACIÓN II TRIMESTRE
 (ABRIL - JUNIO 2021)</t>
  </si>
  <si>
    <t>Se presenta la distribución de las solicitudes de información, de acuerdo a los temas más consultados por la ciudadanía durante el segundo trimestre, encontrado que el mayor porcentaje corresponde a Información técnica de obras con un 52%, seguido por la Información sobre inicio de obras con un 21%, en tercer lugar la Gestión Administrativa con un 17%, en cuarto lugar la Solicitud de Rehabilitación y/o mantenimiento de vías con 7% y finalmente la información contractual de obras con un 3%.</t>
  </si>
  <si>
    <t>INSTITUTO DISTRITAL DE GESTIÓN DE RIESGOS Y CAMBIO CLIMÁTICO - IDIGER</t>
  </si>
  <si>
    <t>MES</t>
  </si>
  <si>
    <t>CANTIDAD</t>
  </si>
  <si>
    <t xml:space="preserve">TOTAL </t>
  </si>
  <si>
    <t>ABRIL</t>
  </si>
  <si>
    <t>MAYO</t>
  </si>
  <si>
    <t>JUNIO</t>
  </si>
  <si>
    <t>2. CANALES DE ATENCIÓN II TRIMESTRE 2021</t>
  </si>
  <si>
    <t>ABR</t>
  </si>
  <si>
    <t>MAY</t>
  </si>
  <si>
    <t>JUN</t>
  </si>
  <si>
    <t>4. TRASLADOS POR NO COMPETENCIA II TRIMESTRE 2021</t>
  </si>
  <si>
    <t>3. TEMAS II TRIMESTRE 2021</t>
  </si>
  <si>
    <t>1. TOTAL SOLICITUDES DE INFORMACIÓN POR MES II TRIMESTRE 2021</t>
  </si>
  <si>
    <t xml:space="preserve"> La UAERMV con el fin de facilitar el acercamiento de la ciudadanía, ha dispuesto de varios canales para la recepción de solicitudes y peticiones ciudadanas, de modo tal que el canal virtual / e-mail registró un porcentaje del 69% siendo el más utilizado por la ciudadanía, seguido del virtual / SDQS con un 14% y en tercer lugar, el escrito / ventanilla de correspondencia y el virtual / redes sociales con un 7% respectivamente.</t>
  </si>
  <si>
    <t>Se observa que la mayor cantidad de solicitudes de información que no son competencia de la entidad, se trasladan a las Alcaldías Locales, para este trimestre se trasladaron 3 requerimientos, en segundo lugar al IDU se le trasladó 1 requerimiento,  y finalmente al IDIGER 1 requerimiento.</t>
  </si>
  <si>
    <r>
      <t>La Unidad Administrativa Especial de Rehabilitación y Mantenimiento Vial - UAERMV, durante el segundo trimestre recepcionó un total de</t>
    </r>
    <r>
      <rPr>
        <b/>
        <sz val="14"/>
        <color theme="1"/>
        <rFont val="Calibri"/>
        <family val="2"/>
        <scheme val="minor"/>
      </rPr>
      <t xml:space="preserve"> 29</t>
    </r>
    <r>
      <rPr>
        <sz val="14"/>
        <color theme="1"/>
        <rFont val="Calibri"/>
        <family val="2"/>
        <scheme val="minor"/>
      </rPr>
      <t xml:space="preserve"> requerimientos de solicitudes de información, los cuales fueron gestionados de acuerdo a los lineamientos que rigen la materia, a la luz de lo estipulado en el Código de Procedimiento Administrativo y de lo Contencioso Administrativo, la Ley 1755 de 2015 y el Decreto 491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</si>
</sst>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6">
    <xf numFmtId="0" fontId="0" fillId="0" borderId="0" xfId="0"/>
    <xf numFmtId="0" fontId="1" fillId="2" borderId="0" xfId="0" applyFont="1" applyFill="1" applyAlignment="1" applyProtection="1">
      <alignment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1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Fill="1"/>
    <xf numFmtId="0" fontId="8" fillId="4" borderId="1" xfId="0" applyFont="1" applyFill="1" applyBorder="1" applyAlignment="1">
      <alignment horizontal="center"/>
    </xf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9" fontId="9" fillId="0" borderId="13" xfId="1" applyFont="1" applyBorder="1" applyAlignment="1">
      <alignment horizontal="center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9" fontId="9" fillId="0" borderId="14" xfId="1" applyFont="1" applyBorder="1" applyAlignment="1">
      <alignment horizontal="center"/>
    </xf>
    <xf numFmtId="0" fontId="9" fillId="2" borderId="15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>
      <alignment horizontal="center"/>
    </xf>
    <xf numFmtId="9" fontId="9" fillId="0" borderId="15" xfId="1" applyFont="1" applyBorder="1" applyAlignment="1">
      <alignment horizontal="center"/>
    </xf>
    <xf numFmtId="0" fontId="8" fillId="4" borderId="1" xfId="0" applyFont="1" applyFill="1" applyBorder="1"/>
    <xf numFmtId="9" fontId="8" fillId="4" borderId="1" xfId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1" fillId="4" borderId="1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14" xfId="0" applyFont="1" applyBorder="1" applyAlignment="1">
      <alignment horizontal="justify" vertical="top" wrapText="1"/>
    </xf>
    <xf numFmtId="0" fontId="10" fillId="0" borderId="15" xfId="0" applyFont="1" applyBorder="1" applyAlignment="1">
      <alignment horizontal="justify" vertical="top" wrapText="1"/>
    </xf>
    <xf numFmtId="0" fontId="8" fillId="0" borderId="16" xfId="0" applyFont="1" applyBorder="1"/>
    <xf numFmtId="0" fontId="11" fillId="0" borderId="0" xfId="0" applyFont="1" applyAlignment="1">
      <alignment horizontal="center" vertical="top" wrapText="1"/>
    </xf>
    <xf numFmtId="9" fontId="8" fillId="0" borderId="17" xfId="1" applyFont="1" applyFill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8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9" fontId="8" fillId="4" borderId="13" xfId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0" borderId="0" xfId="0" applyFont="1"/>
    <xf numFmtId="0" fontId="8" fillId="4" borderId="1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9" fontId="9" fillId="0" borderId="14" xfId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5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9" fontId="9" fillId="0" borderId="15" xfId="1" applyFont="1" applyBorder="1" applyAlignment="1">
      <alignment horizontal="center" vertical="center"/>
    </xf>
    <xf numFmtId="9" fontId="9" fillId="4" borderId="1" xfId="1" applyFont="1" applyFill="1" applyBorder="1" applyAlignment="1">
      <alignment horizontal="center" vertical="center"/>
    </xf>
    <xf numFmtId="9" fontId="9" fillId="0" borderId="19" xfId="1" applyFont="1" applyBorder="1" applyAlignment="1">
      <alignment horizontal="center" vertical="center"/>
    </xf>
    <xf numFmtId="9" fontId="9" fillId="0" borderId="20" xfId="1" applyFont="1" applyBorder="1" applyAlignment="1">
      <alignment horizontal="center" vertical="center"/>
    </xf>
    <xf numFmtId="9" fontId="8" fillId="4" borderId="12" xfId="1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textRotation="90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12" fillId="0" borderId="17" xfId="0" applyFont="1" applyBorder="1" applyAlignment="1">
      <alignment horizontal="justify" vertical="top" wrapText="1"/>
    </xf>
    <xf numFmtId="0" fontId="10" fillId="0" borderId="16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17" xfId="0" applyFont="1" applyBorder="1" applyAlignment="1">
      <alignment horizontal="justify" vertical="top" wrapText="1"/>
    </xf>
    <xf numFmtId="0" fontId="13" fillId="3" borderId="16" xfId="0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vertical="top" wrapText="1"/>
    </xf>
    <xf numFmtId="0" fontId="13" fillId="3" borderId="17" xfId="0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</a:t>
            </a:r>
            <a:r>
              <a:rPr lang="es-CO" baseline="0"/>
              <a:t> de Atención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Solicitud Información II Trim '!$A$26:$A$30</c:f>
              <c:strCache>
                <c:ptCount val="5"/>
                <c:pt idx="0">
                  <c:v>VIRTUAL / E-MAIL</c:v>
                </c:pt>
                <c:pt idx="1">
                  <c:v>VIRTUAL / SDQS</c:v>
                </c:pt>
                <c:pt idx="2">
                  <c:v>ESCRITO / VENTANILLA CORRESPONDENCIA</c:v>
                </c:pt>
                <c:pt idx="3">
                  <c:v>VIRTUAL / REDES SOCIALES</c:v>
                </c:pt>
                <c:pt idx="4">
                  <c:v>PRESENCIAL / GASA</c:v>
                </c:pt>
              </c:strCache>
            </c:strRef>
          </c:cat>
          <c:val>
            <c:numRef>
              <c:f>' Solicitud Información II Trim '!$E$26:$E$30</c:f>
              <c:numCache>
                <c:formatCode>General</c:formatCode>
                <c:ptCount val="5"/>
                <c:pt idx="0">
                  <c:v>20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8-445D-B4E1-F59A0C1CE5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007212032"/>
        <c:axId val="900040000"/>
        <c:axId val="0"/>
      </c:bar3DChart>
      <c:catAx>
        <c:axId val="10072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040000"/>
        <c:crosses val="autoZero"/>
        <c:auto val="1"/>
        <c:lblAlgn val="ctr"/>
        <c:lblOffset val="100"/>
        <c:noMultiLvlLbl val="0"/>
      </c:catAx>
      <c:valAx>
        <c:axId val="90004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721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Temas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Solicitud Información II Trim '!$A$52:$A$56</c:f>
              <c:strCache>
                <c:ptCount val="5"/>
                <c:pt idx="0">
                  <c:v>INFORMACIÓN TECNICA DE OBRAS</c:v>
                </c:pt>
                <c:pt idx="1">
                  <c:v>INFORMACIÓN SOBRE INICIO DE OBRAS</c:v>
                </c:pt>
                <c:pt idx="2">
                  <c:v>GESTIÓN ADMINISTRATIVA</c:v>
                </c:pt>
                <c:pt idx="3">
                  <c:v>SOLICITUD DE REHABILITACION Y/O MANTENIMIENTO DE VIAS</c:v>
                </c:pt>
                <c:pt idx="4">
                  <c:v>INFORMACIÓN CONTRACTUAL DE OBRAS</c:v>
                </c:pt>
              </c:strCache>
            </c:strRef>
          </c:cat>
          <c:val>
            <c:numRef>
              <c:f>' Solicitud Información II Trim '!$E$52:$E$56</c:f>
              <c:numCache>
                <c:formatCode>General</c:formatCode>
                <c:ptCount val="5"/>
                <c:pt idx="0">
                  <c:v>15</c:v>
                </c:pt>
                <c:pt idx="1">
                  <c:v>6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9-4AEB-B001-BB12D18A8C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221934096"/>
        <c:axId val="889647680"/>
        <c:axId val="0"/>
      </c:bar3DChart>
      <c:catAx>
        <c:axId val="122193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9647680"/>
        <c:crosses val="autoZero"/>
        <c:auto val="1"/>
        <c:lblAlgn val="ctr"/>
        <c:lblOffset val="100"/>
        <c:noMultiLvlLbl val="0"/>
      </c:catAx>
      <c:valAx>
        <c:axId val="88964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2193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Solicitudes de Información por mes </a:t>
            </a:r>
          </a:p>
        </c:rich>
      </c:tx>
      <c:layout>
        <c:manualLayout>
          <c:xMode val="edge"/>
          <c:yMode val="edge"/>
          <c:x val="0.21578088116343952"/>
          <c:y val="9.09504320145520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682117565492994"/>
          <c:y val="0.1164441555766287"/>
          <c:w val="0.40227322999719373"/>
          <c:h val="0.865513444784219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EF7-49B7-996F-F1943300416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EF7-49B7-996F-F1943300416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EF7-49B7-996F-F1943300416E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Solicitud Información II Trim '!$B$6:$B$8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 Solicitud Información II Trim '!$C$6:$C$8</c:f>
              <c:numCache>
                <c:formatCode>General</c:formatCode>
                <c:ptCount val="3"/>
                <c:pt idx="0">
                  <c:v>15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F7-49B7-996F-F194330041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</xdr:colOff>
      <xdr:row>32</xdr:row>
      <xdr:rowOff>3810</xdr:rowOff>
    </xdr:from>
    <xdr:to>
      <xdr:col>5</xdr:col>
      <xdr:colOff>720090</xdr:colOff>
      <xdr:row>46</xdr:row>
      <xdr:rowOff>167640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6DBBA00-3765-4340-831F-209B3C6A2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320041</xdr:colOff>
      <xdr:row>0</xdr:row>
      <xdr:rowOff>0</xdr:rowOff>
    </xdr:from>
    <xdr:to>
      <xdr:col>5</xdr:col>
      <xdr:colOff>906781</xdr:colOff>
      <xdr:row>0</xdr:row>
      <xdr:rowOff>1379220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24E264-E9FC-4BCB-89C7-99475A9548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7500" t="82888" r="34509" b="5153"/>
        <a:stretch/>
      </xdr:blipFill>
      <xdr:spPr>
        <a:xfrm>
          <a:off x="320041" y="0"/>
          <a:ext cx="6850380" cy="1379220"/>
        </a:xfrm>
        <a:prstGeom prst="rect">
          <a:avLst/>
        </a:prstGeom>
      </xdr:spPr>
    </xdr:pic>
    <xdr:clientData/>
  </xdr:twoCellAnchor>
  <xdr:twoCellAnchor>
    <xdr:from>
      <xdr:col>0</xdr:col>
      <xdr:colOff>167640</xdr:colOff>
      <xdr:row>57</xdr:row>
      <xdr:rowOff>194310</xdr:rowOff>
    </xdr:from>
    <xdr:to>
      <xdr:col>5</xdr:col>
      <xdr:colOff>838200</xdr:colOff>
      <xdr:row>71</xdr:row>
      <xdr:rowOff>91440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D1AF663-0C8A-4872-8541-A05AF95E7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853440</xdr:colOff>
      <xdr:row>9</xdr:row>
      <xdr:rowOff>148590</xdr:rowOff>
    </xdr:from>
    <xdr:to>
      <xdr:col>5</xdr:col>
      <xdr:colOff>213360</xdr:colOff>
      <xdr:row>21</xdr:row>
      <xdr:rowOff>160020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BB0C2BB-AC6B-45F1-8707-DB1DEE641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194"/>
  <sheetViews>
    <sheetView tabSelected="1" zoomScale="110" zoomScaleNormal="110" workbookViewId="0">
      <selection activeCell="C84" sqref="C84"/>
    </sheetView>
  </sheetViews>
  <sheetFormatPr baseColWidth="10" defaultRowHeight="14.4" x14ac:dyDescent="0.3"/>
  <cols>
    <col min="1" max="1" width="5.109375" style="24" customWidth="1"/>
    <col min="3" max="3" width="14" customWidth="1"/>
    <col min="4" max="4" width="15.6640625" customWidth="1"/>
    <col min="6" max="6" width="19.44140625" customWidth="1"/>
    <col min="7" max="7" width="20.5546875" customWidth="1"/>
    <col min="8" max="8" width="36.77734375" customWidth="1"/>
    <col min="10" max="10" width="15.33203125" customWidth="1"/>
    <col min="11" max="11" width="11.44140625" style="4"/>
  </cols>
  <sheetData>
    <row r="1" spans="1:16" ht="75" customHeight="1" thickBot="1" x14ac:dyDescent="0.35">
      <c r="A1" s="87" t="s">
        <v>258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1"/>
    </row>
    <row r="2" spans="1:16" ht="51" customHeight="1" thickBot="1" x14ac:dyDescent="0.35">
      <c r="A2" s="85" t="s">
        <v>257</v>
      </c>
      <c r="B2" s="81" t="s">
        <v>0</v>
      </c>
      <c r="C2" s="86" t="s">
        <v>1</v>
      </c>
      <c r="D2" s="81" t="s">
        <v>2</v>
      </c>
      <c r="E2" s="81" t="s">
        <v>3</v>
      </c>
      <c r="F2" s="81" t="s">
        <v>4</v>
      </c>
      <c r="G2" s="81" t="s">
        <v>5</v>
      </c>
      <c r="H2" s="81" t="s">
        <v>6</v>
      </c>
      <c r="I2" s="82" t="s">
        <v>7</v>
      </c>
      <c r="J2" s="81" t="s">
        <v>8</v>
      </c>
      <c r="K2" s="83" t="s">
        <v>9</v>
      </c>
      <c r="L2" s="82" t="s">
        <v>10</v>
      </c>
      <c r="M2" s="84" t="s">
        <v>11</v>
      </c>
      <c r="N2" s="81" t="s">
        <v>12</v>
      </c>
      <c r="O2" s="81" t="s">
        <v>13</v>
      </c>
    </row>
    <row r="3" spans="1:16" ht="87" hidden="1" customHeight="1" x14ac:dyDescent="0.3">
      <c r="A3" s="13">
        <v>1</v>
      </c>
      <c r="B3" s="14">
        <v>3598962020</v>
      </c>
      <c r="C3" s="15">
        <v>20211120000292</v>
      </c>
      <c r="D3" s="14" t="s">
        <v>14</v>
      </c>
      <c r="E3" s="16" t="s">
        <v>15</v>
      </c>
      <c r="F3" s="14" t="s">
        <v>16</v>
      </c>
      <c r="G3" s="14" t="s">
        <v>17</v>
      </c>
      <c r="H3" s="14" t="s">
        <v>18</v>
      </c>
      <c r="I3" s="17">
        <v>44200</v>
      </c>
      <c r="J3" s="15">
        <v>20211130005911</v>
      </c>
      <c r="K3" s="18">
        <v>44223</v>
      </c>
      <c r="L3" s="20">
        <v>16</v>
      </c>
      <c r="M3" s="14"/>
      <c r="N3" s="14"/>
      <c r="O3" s="14"/>
    </row>
    <row r="4" spans="1:16" ht="30.6" hidden="1" x14ac:dyDescent="0.3">
      <c r="A4" s="13">
        <v>2</v>
      </c>
      <c r="B4" s="14"/>
      <c r="C4" s="15">
        <v>20211120000392</v>
      </c>
      <c r="D4" s="14" t="s">
        <v>19</v>
      </c>
      <c r="E4" s="16" t="s">
        <v>20</v>
      </c>
      <c r="F4" s="14" t="s">
        <v>16</v>
      </c>
      <c r="G4" s="14" t="s">
        <v>21</v>
      </c>
      <c r="H4" s="14" t="s">
        <v>22</v>
      </c>
      <c r="I4" s="17">
        <v>44201</v>
      </c>
      <c r="J4" s="15">
        <v>20211720007581</v>
      </c>
      <c r="K4" s="18">
        <v>44230</v>
      </c>
      <c r="L4" s="20">
        <v>20</v>
      </c>
      <c r="M4" s="14"/>
      <c r="N4" s="14"/>
      <c r="O4" s="14"/>
    </row>
    <row r="5" spans="1:16" ht="30.6" hidden="1" x14ac:dyDescent="0.3">
      <c r="A5" s="13">
        <v>3</v>
      </c>
      <c r="B5" s="14">
        <v>6132021</v>
      </c>
      <c r="C5" s="15">
        <v>20211120000522</v>
      </c>
      <c r="D5" s="14" t="s">
        <v>14</v>
      </c>
      <c r="E5" s="16" t="s">
        <v>23</v>
      </c>
      <c r="F5" s="14" t="s">
        <v>16</v>
      </c>
      <c r="G5" s="14" t="s">
        <v>21</v>
      </c>
      <c r="H5" s="14" t="s">
        <v>24</v>
      </c>
      <c r="I5" s="17">
        <v>44201</v>
      </c>
      <c r="J5" s="15">
        <v>20211150002391</v>
      </c>
      <c r="K5" s="18">
        <v>44209</v>
      </c>
      <c r="L5" s="20">
        <v>5</v>
      </c>
      <c r="M5" s="14"/>
      <c r="N5" s="14"/>
      <c r="O5" s="14"/>
    </row>
    <row r="6" spans="1:16" ht="30.6" hidden="1" x14ac:dyDescent="0.3">
      <c r="A6" s="13">
        <v>4</v>
      </c>
      <c r="B6" s="14"/>
      <c r="C6" s="15">
        <v>20211120002302</v>
      </c>
      <c r="D6" s="14" t="s">
        <v>19</v>
      </c>
      <c r="E6" s="16" t="s">
        <v>25</v>
      </c>
      <c r="F6" s="14" t="s">
        <v>16</v>
      </c>
      <c r="G6" s="14" t="s">
        <v>26</v>
      </c>
      <c r="H6" s="14" t="s">
        <v>27</v>
      </c>
      <c r="I6" s="17">
        <v>44209</v>
      </c>
      <c r="J6" s="15">
        <v>20211200004311</v>
      </c>
      <c r="K6" s="18">
        <v>44216</v>
      </c>
      <c r="L6" s="20">
        <v>5</v>
      </c>
      <c r="M6" s="14"/>
      <c r="N6" s="14"/>
      <c r="O6" s="14"/>
    </row>
    <row r="7" spans="1:16" ht="30.6" hidden="1" x14ac:dyDescent="0.3">
      <c r="A7" s="13">
        <v>5</v>
      </c>
      <c r="B7" s="14"/>
      <c r="C7" s="15">
        <v>20211120002352</v>
      </c>
      <c r="D7" s="14" t="s">
        <v>19</v>
      </c>
      <c r="E7" s="16" t="s">
        <v>25</v>
      </c>
      <c r="F7" s="14" t="s">
        <v>16</v>
      </c>
      <c r="G7" s="14" t="s">
        <v>26</v>
      </c>
      <c r="H7" s="14" t="s">
        <v>28</v>
      </c>
      <c r="I7" s="17">
        <v>44209</v>
      </c>
      <c r="J7" s="15">
        <v>20211200004331</v>
      </c>
      <c r="K7" s="18">
        <v>44216</v>
      </c>
      <c r="L7" s="20">
        <v>5</v>
      </c>
      <c r="M7" s="14"/>
      <c r="N7" s="14"/>
      <c r="O7" s="14"/>
    </row>
    <row r="8" spans="1:16" ht="51" hidden="1" x14ac:dyDescent="0.3">
      <c r="A8" s="13">
        <v>6</v>
      </c>
      <c r="B8" s="14"/>
      <c r="C8" s="15">
        <v>20211120002602</v>
      </c>
      <c r="D8" s="14" t="s">
        <v>19</v>
      </c>
      <c r="E8" s="16" t="s">
        <v>23</v>
      </c>
      <c r="F8" s="14" t="s">
        <v>16</v>
      </c>
      <c r="G8" s="14" t="s">
        <v>21</v>
      </c>
      <c r="H8" s="14" t="s">
        <v>29</v>
      </c>
      <c r="I8" s="17">
        <v>44210</v>
      </c>
      <c r="J8" s="15">
        <v>20211150007211</v>
      </c>
      <c r="K8" s="18">
        <v>44229</v>
      </c>
      <c r="L8" s="20">
        <v>13</v>
      </c>
      <c r="M8" s="14"/>
      <c r="N8" s="14"/>
      <c r="O8" s="14"/>
    </row>
    <row r="9" spans="1:16" ht="30.6" hidden="1" x14ac:dyDescent="0.3">
      <c r="A9" s="13">
        <v>7</v>
      </c>
      <c r="B9" s="14"/>
      <c r="C9" s="15">
        <v>20211120002792</v>
      </c>
      <c r="D9" s="14" t="s">
        <v>19</v>
      </c>
      <c r="E9" s="16" t="s">
        <v>25</v>
      </c>
      <c r="F9" s="14" t="s">
        <v>16</v>
      </c>
      <c r="G9" s="14" t="s">
        <v>26</v>
      </c>
      <c r="H9" s="14" t="s">
        <v>30</v>
      </c>
      <c r="I9" s="17">
        <v>44210</v>
      </c>
      <c r="J9" s="15">
        <v>20211320004681</v>
      </c>
      <c r="K9" s="18">
        <v>44231</v>
      </c>
      <c r="L9" s="20">
        <v>15</v>
      </c>
      <c r="M9" s="14"/>
      <c r="N9" s="14"/>
      <c r="O9" s="14"/>
    </row>
    <row r="10" spans="1:16" ht="51" hidden="1" x14ac:dyDescent="0.3">
      <c r="A10" s="13">
        <v>8</v>
      </c>
      <c r="B10" s="14">
        <v>61342021</v>
      </c>
      <c r="C10" s="15">
        <v>20211120003002</v>
      </c>
      <c r="D10" s="14" t="s">
        <v>14</v>
      </c>
      <c r="E10" s="16" t="s">
        <v>31</v>
      </c>
      <c r="F10" s="14" t="s">
        <v>16</v>
      </c>
      <c r="G10" s="14" t="s">
        <v>21</v>
      </c>
      <c r="H10" s="14" t="s">
        <v>32</v>
      </c>
      <c r="I10" s="17">
        <v>44210</v>
      </c>
      <c r="J10" s="15">
        <v>20211320006301</v>
      </c>
      <c r="K10" s="18">
        <v>44231</v>
      </c>
      <c r="L10" s="20">
        <v>15</v>
      </c>
      <c r="M10" s="14"/>
      <c r="N10" s="14"/>
      <c r="O10" s="14"/>
    </row>
    <row r="11" spans="1:16" ht="40.799999999999997" hidden="1" x14ac:dyDescent="0.3">
      <c r="A11" s="13">
        <v>9</v>
      </c>
      <c r="B11" s="14"/>
      <c r="C11" s="15">
        <v>20211120004072</v>
      </c>
      <c r="D11" s="14" t="s">
        <v>19</v>
      </c>
      <c r="E11" s="16" t="s">
        <v>33</v>
      </c>
      <c r="F11" s="14" t="s">
        <v>16</v>
      </c>
      <c r="G11" s="14" t="s">
        <v>26</v>
      </c>
      <c r="H11" s="14" t="s">
        <v>34</v>
      </c>
      <c r="I11" s="17">
        <v>44215</v>
      </c>
      <c r="J11" s="15">
        <v>20211320006561</v>
      </c>
      <c r="K11" s="18">
        <v>44236</v>
      </c>
      <c r="L11" s="20">
        <v>15</v>
      </c>
      <c r="M11" s="14" t="s">
        <v>35</v>
      </c>
      <c r="N11" s="14" t="s">
        <v>36</v>
      </c>
      <c r="O11" s="14" t="s">
        <v>37</v>
      </c>
    </row>
    <row r="12" spans="1:16" ht="30.6" hidden="1" x14ac:dyDescent="0.3">
      <c r="A12" s="13">
        <v>10</v>
      </c>
      <c r="B12" s="14"/>
      <c r="C12" s="15">
        <v>20211120004242</v>
      </c>
      <c r="D12" s="14" t="s">
        <v>19</v>
      </c>
      <c r="E12" s="16" t="s">
        <v>25</v>
      </c>
      <c r="F12" s="14" t="s">
        <v>16</v>
      </c>
      <c r="G12" s="14" t="s">
        <v>26</v>
      </c>
      <c r="H12" s="14" t="s">
        <v>38</v>
      </c>
      <c r="I12" s="17">
        <v>44217</v>
      </c>
      <c r="J12" s="15">
        <v>20211320007451</v>
      </c>
      <c r="K12" s="18">
        <v>44231</v>
      </c>
      <c r="L12" s="20">
        <v>10</v>
      </c>
      <c r="M12" s="14"/>
      <c r="N12" s="14"/>
      <c r="O12" s="14"/>
    </row>
    <row r="13" spans="1:16" ht="30.6" hidden="1" x14ac:dyDescent="0.3">
      <c r="A13" s="13">
        <v>11</v>
      </c>
      <c r="B13" s="14"/>
      <c r="C13" s="15">
        <v>20211120004352</v>
      </c>
      <c r="D13" s="14" t="s">
        <v>19</v>
      </c>
      <c r="E13" s="16" t="s">
        <v>33</v>
      </c>
      <c r="F13" s="14" t="s">
        <v>16</v>
      </c>
      <c r="G13" s="14" t="s">
        <v>26</v>
      </c>
      <c r="H13" s="14" t="s">
        <v>39</v>
      </c>
      <c r="I13" s="17">
        <v>44217</v>
      </c>
      <c r="J13" s="15">
        <v>20211200006521</v>
      </c>
      <c r="K13" s="18">
        <v>44225</v>
      </c>
      <c r="L13" s="20">
        <v>6</v>
      </c>
      <c r="M13" s="14"/>
      <c r="N13" s="14"/>
      <c r="O13" s="14"/>
    </row>
    <row r="14" spans="1:16" ht="30.6" hidden="1" x14ac:dyDescent="0.3">
      <c r="A14" s="13">
        <v>12</v>
      </c>
      <c r="B14" s="14">
        <v>88662021</v>
      </c>
      <c r="C14" s="15">
        <v>20211120004452</v>
      </c>
      <c r="D14" s="14" t="s">
        <v>14</v>
      </c>
      <c r="E14" s="16" t="s">
        <v>33</v>
      </c>
      <c r="F14" s="14" t="s">
        <v>16</v>
      </c>
      <c r="G14" s="14" t="s">
        <v>40</v>
      </c>
      <c r="H14" s="14" t="s">
        <v>41</v>
      </c>
      <c r="I14" s="17">
        <v>44217</v>
      </c>
      <c r="J14" s="15">
        <v>2021132000621</v>
      </c>
      <c r="K14" s="18">
        <v>44231</v>
      </c>
      <c r="L14" s="20">
        <v>10</v>
      </c>
      <c r="M14" s="14"/>
      <c r="N14" s="14"/>
      <c r="O14" s="14"/>
    </row>
    <row r="15" spans="1:16" ht="30.6" hidden="1" x14ac:dyDescent="0.3">
      <c r="A15" s="13">
        <v>13</v>
      </c>
      <c r="B15" s="14">
        <v>145082021</v>
      </c>
      <c r="C15" s="15">
        <v>20211120004992</v>
      </c>
      <c r="D15" s="14" t="s">
        <v>14</v>
      </c>
      <c r="E15" s="16" t="s">
        <v>15</v>
      </c>
      <c r="F15" s="14" t="s">
        <v>16</v>
      </c>
      <c r="G15" s="14" t="s">
        <v>17</v>
      </c>
      <c r="H15" s="14" t="s">
        <v>42</v>
      </c>
      <c r="I15" s="17">
        <v>44221</v>
      </c>
      <c r="J15" s="15">
        <v>20211100034423</v>
      </c>
      <c r="K15" s="18">
        <v>44250</v>
      </c>
      <c r="L15" s="20">
        <v>21</v>
      </c>
      <c r="M15" s="14"/>
      <c r="N15" s="14"/>
      <c r="O15" s="14"/>
    </row>
    <row r="16" spans="1:16" ht="40.799999999999997" hidden="1" x14ac:dyDescent="0.3">
      <c r="A16" s="13">
        <v>14</v>
      </c>
      <c r="B16" s="14"/>
      <c r="C16" s="15">
        <v>20211120005452</v>
      </c>
      <c r="D16" s="14" t="s">
        <v>19</v>
      </c>
      <c r="E16" s="16" t="s">
        <v>43</v>
      </c>
      <c r="F16" s="14" t="s">
        <v>16</v>
      </c>
      <c r="G16" s="14" t="s">
        <v>40</v>
      </c>
      <c r="H16" s="14" t="s">
        <v>44</v>
      </c>
      <c r="I16" s="17">
        <v>44222</v>
      </c>
      <c r="J16" s="15">
        <v>20211400009061</v>
      </c>
      <c r="K16" s="18">
        <v>44236</v>
      </c>
      <c r="L16" s="20">
        <v>10</v>
      </c>
      <c r="M16" s="14"/>
      <c r="N16" s="14"/>
      <c r="O16" s="14"/>
    </row>
    <row r="17" spans="1:15" ht="30.6" hidden="1" x14ac:dyDescent="0.3">
      <c r="A17" s="13">
        <v>15</v>
      </c>
      <c r="B17" s="14">
        <v>238152021</v>
      </c>
      <c r="C17" s="15">
        <v>20211120005562</v>
      </c>
      <c r="D17" s="14" t="s">
        <v>14</v>
      </c>
      <c r="E17" s="16" t="s">
        <v>23</v>
      </c>
      <c r="F17" s="14" t="s">
        <v>16</v>
      </c>
      <c r="G17" s="14" t="s">
        <v>21</v>
      </c>
      <c r="H17" s="14" t="s">
        <v>45</v>
      </c>
      <c r="I17" s="17">
        <v>44222</v>
      </c>
      <c r="J17" s="15">
        <v>20211150007611</v>
      </c>
      <c r="K17" s="18">
        <v>44230</v>
      </c>
      <c r="L17" s="20">
        <v>6</v>
      </c>
      <c r="M17" s="14"/>
      <c r="N17" s="14"/>
      <c r="O17" s="14"/>
    </row>
    <row r="18" spans="1:15" ht="30.6" hidden="1" x14ac:dyDescent="0.3">
      <c r="A18" s="13">
        <v>16</v>
      </c>
      <c r="B18" s="14"/>
      <c r="C18" s="15">
        <v>20211120006172</v>
      </c>
      <c r="D18" s="14" t="s">
        <v>19</v>
      </c>
      <c r="E18" s="16" t="s">
        <v>43</v>
      </c>
      <c r="F18" s="14" t="s">
        <v>16</v>
      </c>
      <c r="G18" s="14" t="s">
        <v>40</v>
      </c>
      <c r="H18" s="14" t="s">
        <v>46</v>
      </c>
      <c r="I18" s="17">
        <v>44224</v>
      </c>
      <c r="J18" s="15">
        <v>20211400009061</v>
      </c>
      <c r="K18" s="18">
        <v>44236</v>
      </c>
      <c r="L18" s="20">
        <v>8</v>
      </c>
      <c r="M18" s="14" t="s">
        <v>35</v>
      </c>
      <c r="N18" s="14" t="s">
        <v>47</v>
      </c>
      <c r="O18" s="14"/>
    </row>
    <row r="19" spans="1:15" ht="40.799999999999997" hidden="1" x14ac:dyDescent="0.3">
      <c r="A19" s="13">
        <v>17</v>
      </c>
      <c r="B19" s="14">
        <v>319312021</v>
      </c>
      <c r="C19" s="15">
        <v>20211120007142</v>
      </c>
      <c r="D19" s="14" t="s">
        <v>14</v>
      </c>
      <c r="E19" s="16" t="s">
        <v>33</v>
      </c>
      <c r="F19" s="14" t="s">
        <v>16</v>
      </c>
      <c r="G19" s="14" t="s">
        <v>40</v>
      </c>
      <c r="H19" s="14" t="s">
        <v>48</v>
      </c>
      <c r="I19" s="17">
        <v>44229</v>
      </c>
      <c r="J19" s="15">
        <v>20211320009211</v>
      </c>
      <c r="K19" s="18">
        <v>44257</v>
      </c>
      <c r="L19" s="20">
        <v>20</v>
      </c>
      <c r="M19" s="14"/>
      <c r="N19" s="14"/>
      <c r="O19" s="14"/>
    </row>
    <row r="20" spans="1:15" ht="40.799999999999997" hidden="1" x14ac:dyDescent="0.3">
      <c r="A20" s="13">
        <v>18</v>
      </c>
      <c r="B20" s="14">
        <v>324222021</v>
      </c>
      <c r="C20" s="15">
        <v>20211120007182</v>
      </c>
      <c r="D20" s="14" t="s">
        <v>14</v>
      </c>
      <c r="E20" s="16" t="s">
        <v>23</v>
      </c>
      <c r="F20" s="14" t="s">
        <v>16</v>
      </c>
      <c r="G20" s="14" t="s">
        <v>21</v>
      </c>
      <c r="H20" s="14" t="s">
        <v>49</v>
      </c>
      <c r="I20" s="17">
        <v>44229</v>
      </c>
      <c r="J20" s="15">
        <v>20211150013341</v>
      </c>
      <c r="K20" s="18">
        <v>44252</v>
      </c>
      <c r="L20" s="20">
        <v>17</v>
      </c>
      <c r="M20" s="14"/>
      <c r="N20" s="14"/>
      <c r="O20" s="14"/>
    </row>
    <row r="21" spans="1:15" ht="30.6" hidden="1" x14ac:dyDescent="0.3">
      <c r="A21" s="13">
        <v>19</v>
      </c>
      <c r="B21" s="14"/>
      <c r="C21" s="15">
        <v>20211120007252</v>
      </c>
      <c r="D21" s="14" t="s">
        <v>19</v>
      </c>
      <c r="E21" s="16" t="s">
        <v>25</v>
      </c>
      <c r="F21" s="14" t="s">
        <v>16</v>
      </c>
      <c r="G21" s="14" t="s">
        <v>40</v>
      </c>
      <c r="H21" s="14" t="s">
        <v>50</v>
      </c>
      <c r="I21" s="17">
        <v>44229</v>
      </c>
      <c r="J21" s="15">
        <v>20211200008681</v>
      </c>
      <c r="K21" s="18">
        <v>44235</v>
      </c>
      <c r="L21" s="20">
        <v>4</v>
      </c>
      <c r="M21" s="14"/>
      <c r="N21" s="14"/>
      <c r="O21" s="14"/>
    </row>
    <row r="22" spans="1:15" ht="30.6" hidden="1" x14ac:dyDescent="0.3">
      <c r="A22" s="13">
        <v>20</v>
      </c>
      <c r="B22" s="14">
        <v>357212021</v>
      </c>
      <c r="C22" s="15">
        <v>20211120007832</v>
      </c>
      <c r="D22" s="14" t="s">
        <v>19</v>
      </c>
      <c r="E22" s="16" t="s">
        <v>51</v>
      </c>
      <c r="F22" s="14" t="s">
        <v>16</v>
      </c>
      <c r="G22" s="14" t="s">
        <v>21</v>
      </c>
      <c r="H22" s="14" t="s">
        <v>52</v>
      </c>
      <c r="I22" s="17">
        <v>44231</v>
      </c>
      <c r="J22" s="15">
        <v>20211170010711</v>
      </c>
      <c r="K22" s="18">
        <v>44242</v>
      </c>
      <c r="L22" s="20">
        <v>7</v>
      </c>
      <c r="M22" s="14"/>
      <c r="N22" s="14"/>
      <c r="O22" s="14"/>
    </row>
    <row r="23" spans="1:15" ht="40.799999999999997" hidden="1" x14ac:dyDescent="0.3">
      <c r="A23" s="13">
        <v>21</v>
      </c>
      <c r="B23" s="14"/>
      <c r="C23" s="15">
        <v>20211120008012</v>
      </c>
      <c r="D23" s="14" t="s">
        <v>19</v>
      </c>
      <c r="E23" s="16" t="s">
        <v>25</v>
      </c>
      <c r="F23" s="14" t="s">
        <v>16</v>
      </c>
      <c r="G23" s="14" t="s">
        <v>40</v>
      </c>
      <c r="H23" s="14" t="s">
        <v>53</v>
      </c>
      <c r="I23" s="17">
        <v>44231</v>
      </c>
      <c r="J23" s="15">
        <v>20211200008661</v>
      </c>
      <c r="K23" s="18">
        <v>44235</v>
      </c>
      <c r="L23" s="20">
        <v>2</v>
      </c>
      <c r="M23" s="14" t="s">
        <v>35</v>
      </c>
      <c r="N23" s="14" t="s">
        <v>54</v>
      </c>
      <c r="O23" s="14"/>
    </row>
    <row r="24" spans="1:15" ht="30.6" hidden="1" x14ac:dyDescent="0.3">
      <c r="A24" s="13">
        <v>22</v>
      </c>
      <c r="B24" s="14"/>
      <c r="C24" s="15">
        <v>20211120008112</v>
      </c>
      <c r="D24" s="14" t="s">
        <v>19</v>
      </c>
      <c r="E24" s="16" t="s">
        <v>31</v>
      </c>
      <c r="F24" s="14" t="s">
        <v>16</v>
      </c>
      <c r="G24" s="14" t="s">
        <v>26</v>
      </c>
      <c r="H24" s="14" t="s">
        <v>55</v>
      </c>
      <c r="I24" s="17">
        <v>44231</v>
      </c>
      <c r="J24" s="15">
        <v>20211400009321</v>
      </c>
      <c r="K24" s="18">
        <v>44237</v>
      </c>
      <c r="L24" s="20">
        <v>4</v>
      </c>
      <c r="M24" s="14"/>
      <c r="N24" s="14"/>
      <c r="O24" s="14"/>
    </row>
    <row r="25" spans="1:15" ht="30.6" hidden="1" x14ac:dyDescent="0.3">
      <c r="A25" s="13">
        <v>23</v>
      </c>
      <c r="B25" s="14"/>
      <c r="C25" s="15">
        <v>20211120008422</v>
      </c>
      <c r="D25" s="14" t="s">
        <v>19</v>
      </c>
      <c r="E25" s="16" t="s">
        <v>33</v>
      </c>
      <c r="F25" s="14" t="s">
        <v>16</v>
      </c>
      <c r="G25" s="14" t="s">
        <v>26</v>
      </c>
      <c r="H25" s="14" t="s">
        <v>56</v>
      </c>
      <c r="I25" s="17">
        <v>44232</v>
      </c>
      <c r="J25" s="15">
        <v>20211200011381</v>
      </c>
      <c r="K25" s="18">
        <v>44244</v>
      </c>
      <c r="L25" s="20">
        <v>8</v>
      </c>
      <c r="M25" s="14"/>
      <c r="N25" s="14"/>
      <c r="O25" s="14"/>
    </row>
    <row r="26" spans="1:15" ht="51" hidden="1" x14ac:dyDescent="0.3">
      <c r="A26" s="13">
        <v>24</v>
      </c>
      <c r="B26" s="14"/>
      <c r="C26" s="15">
        <v>20211120008512</v>
      </c>
      <c r="D26" s="14" t="s">
        <v>19</v>
      </c>
      <c r="E26" s="16" t="s">
        <v>43</v>
      </c>
      <c r="F26" s="14" t="s">
        <v>16</v>
      </c>
      <c r="G26" s="14" t="s">
        <v>57</v>
      </c>
      <c r="H26" s="14" t="s">
        <v>58</v>
      </c>
      <c r="I26" s="17">
        <v>44232</v>
      </c>
      <c r="J26" s="15">
        <v>20211400012001</v>
      </c>
      <c r="K26" s="18">
        <v>44249</v>
      </c>
      <c r="L26" s="20">
        <v>11</v>
      </c>
      <c r="M26" s="14"/>
      <c r="N26" s="14"/>
      <c r="O26" s="14"/>
    </row>
    <row r="27" spans="1:15" ht="30.6" hidden="1" x14ac:dyDescent="0.3">
      <c r="A27" s="13">
        <v>25</v>
      </c>
      <c r="B27" s="15">
        <v>397382021</v>
      </c>
      <c r="C27" s="15">
        <v>20211120008712</v>
      </c>
      <c r="D27" s="14" t="s">
        <v>19</v>
      </c>
      <c r="E27" s="16" t="s">
        <v>23</v>
      </c>
      <c r="F27" s="14" t="s">
        <v>16</v>
      </c>
      <c r="G27" s="14" t="s">
        <v>21</v>
      </c>
      <c r="H27" s="14" t="s">
        <v>59</v>
      </c>
      <c r="I27" s="17">
        <v>44235</v>
      </c>
      <c r="J27" s="15"/>
      <c r="K27" s="18">
        <v>44246</v>
      </c>
      <c r="L27" s="20">
        <v>9</v>
      </c>
      <c r="M27" s="14"/>
      <c r="N27" s="14"/>
      <c r="O27" s="14"/>
    </row>
    <row r="28" spans="1:15" ht="40.799999999999997" hidden="1" x14ac:dyDescent="0.3">
      <c r="A28" s="13">
        <v>26</v>
      </c>
      <c r="B28" s="14">
        <v>408372021</v>
      </c>
      <c r="C28" s="15">
        <v>20211120008792</v>
      </c>
      <c r="D28" s="14" t="s">
        <v>19</v>
      </c>
      <c r="E28" s="16" t="s">
        <v>60</v>
      </c>
      <c r="F28" s="14" t="s">
        <v>16</v>
      </c>
      <c r="G28" s="14" t="s">
        <v>26</v>
      </c>
      <c r="H28" s="14" t="s">
        <v>61</v>
      </c>
      <c r="I28" s="17">
        <v>44235</v>
      </c>
      <c r="J28" s="15">
        <v>20211000016031</v>
      </c>
      <c r="K28" s="18">
        <v>44264</v>
      </c>
      <c r="L28" s="20">
        <v>21</v>
      </c>
      <c r="M28" s="14"/>
      <c r="N28" s="14"/>
      <c r="O28" s="14"/>
    </row>
    <row r="29" spans="1:15" ht="51" hidden="1" x14ac:dyDescent="0.3">
      <c r="A29" s="13">
        <v>27</v>
      </c>
      <c r="B29" s="14">
        <v>409112021</v>
      </c>
      <c r="C29" s="15">
        <v>20211120008862</v>
      </c>
      <c r="D29" s="14" t="s">
        <v>19</v>
      </c>
      <c r="E29" s="16" t="s">
        <v>25</v>
      </c>
      <c r="F29" s="14" t="s">
        <v>16</v>
      </c>
      <c r="G29" s="14" t="s">
        <v>26</v>
      </c>
      <c r="H29" s="14" t="s">
        <v>62</v>
      </c>
      <c r="I29" s="17">
        <v>44235</v>
      </c>
      <c r="J29" s="15">
        <v>20211200009591</v>
      </c>
      <c r="K29" s="18">
        <v>44238</v>
      </c>
      <c r="L29" s="20">
        <v>3</v>
      </c>
      <c r="M29" s="14" t="s">
        <v>35</v>
      </c>
      <c r="N29" s="14" t="s">
        <v>36</v>
      </c>
      <c r="O29" s="14" t="s">
        <v>63</v>
      </c>
    </row>
    <row r="30" spans="1:15" ht="51" hidden="1" x14ac:dyDescent="0.3">
      <c r="A30" s="13">
        <v>28</v>
      </c>
      <c r="B30" s="14"/>
      <c r="C30" s="15">
        <v>20211120009292</v>
      </c>
      <c r="D30" s="14" t="s">
        <v>64</v>
      </c>
      <c r="E30" s="16" t="s">
        <v>33</v>
      </c>
      <c r="F30" s="14" t="s">
        <v>16</v>
      </c>
      <c r="G30" s="14" t="s">
        <v>40</v>
      </c>
      <c r="H30" s="14" t="s">
        <v>65</v>
      </c>
      <c r="I30" s="17">
        <v>44236</v>
      </c>
      <c r="J30" s="15">
        <v>20211320010951</v>
      </c>
      <c r="K30" s="18">
        <v>44245</v>
      </c>
      <c r="L30" s="20">
        <v>7</v>
      </c>
      <c r="M30" s="14" t="s">
        <v>35</v>
      </c>
      <c r="N30" s="14" t="s">
        <v>66</v>
      </c>
      <c r="O30" s="14"/>
    </row>
    <row r="31" spans="1:15" ht="30.6" hidden="1" x14ac:dyDescent="0.3">
      <c r="A31" s="13">
        <v>29</v>
      </c>
      <c r="B31" s="14">
        <v>351532021</v>
      </c>
      <c r="C31" s="15">
        <v>20211120009762</v>
      </c>
      <c r="D31" s="14" t="s">
        <v>14</v>
      </c>
      <c r="E31" s="16" t="s">
        <v>15</v>
      </c>
      <c r="F31" s="14" t="s">
        <v>16</v>
      </c>
      <c r="G31" s="14" t="s">
        <v>17</v>
      </c>
      <c r="H31" s="14" t="s">
        <v>67</v>
      </c>
      <c r="I31" s="17">
        <v>44237</v>
      </c>
      <c r="J31" s="15">
        <v>20211130011661</v>
      </c>
      <c r="K31" s="18">
        <v>44246</v>
      </c>
      <c r="L31" s="20">
        <v>7</v>
      </c>
      <c r="M31" s="14"/>
      <c r="N31" s="14"/>
      <c r="O31" s="14"/>
    </row>
    <row r="32" spans="1:15" ht="51" hidden="1" x14ac:dyDescent="0.3">
      <c r="A32" s="13">
        <v>30</v>
      </c>
      <c r="B32" s="14">
        <v>440082021</v>
      </c>
      <c r="C32" s="15">
        <v>20211120009772</v>
      </c>
      <c r="D32" s="14" t="s">
        <v>64</v>
      </c>
      <c r="E32" s="16" t="s">
        <v>33</v>
      </c>
      <c r="F32" s="14" t="s">
        <v>16</v>
      </c>
      <c r="G32" s="14" t="s">
        <v>57</v>
      </c>
      <c r="H32" s="14" t="s">
        <v>68</v>
      </c>
      <c r="I32" s="17">
        <v>44238</v>
      </c>
      <c r="J32" s="15">
        <v>20211320012281</v>
      </c>
      <c r="K32" s="18">
        <v>44257</v>
      </c>
      <c r="L32" s="20">
        <v>13</v>
      </c>
      <c r="M32" s="14" t="s">
        <v>35</v>
      </c>
      <c r="N32" s="14" t="s">
        <v>36</v>
      </c>
      <c r="O32" s="14" t="s">
        <v>69</v>
      </c>
    </row>
    <row r="33" spans="1:15" ht="40.799999999999997" hidden="1" x14ac:dyDescent="0.3">
      <c r="A33" s="13">
        <v>31</v>
      </c>
      <c r="B33" s="14">
        <v>441352021</v>
      </c>
      <c r="C33" s="15">
        <v>20211120009802</v>
      </c>
      <c r="D33" s="14" t="s">
        <v>19</v>
      </c>
      <c r="E33" s="16" t="s">
        <v>70</v>
      </c>
      <c r="F33" s="14" t="s">
        <v>16</v>
      </c>
      <c r="G33" s="14" t="s">
        <v>26</v>
      </c>
      <c r="H33" s="14" t="s">
        <v>71</v>
      </c>
      <c r="I33" s="17">
        <v>44238</v>
      </c>
      <c r="J33" s="15">
        <v>20211310014611</v>
      </c>
      <c r="K33" s="18">
        <v>44257</v>
      </c>
      <c r="L33" s="20">
        <v>13</v>
      </c>
      <c r="M33" s="14"/>
      <c r="N33" s="14"/>
      <c r="O33" s="14"/>
    </row>
    <row r="34" spans="1:15" ht="30.6" hidden="1" x14ac:dyDescent="0.3">
      <c r="A34" s="13">
        <v>32</v>
      </c>
      <c r="B34" s="14"/>
      <c r="C34" s="15">
        <v>20211120009972</v>
      </c>
      <c r="D34" s="14" t="s">
        <v>19</v>
      </c>
      <c r="E34" s="16" t="s">
        <v>25</v>
      </c>
      <c r="F34" s="14" t="s">
        <v>16</v>
      </c>
      <c r="G34" s="14" t="s">
        <v>26</v>
      </c>
      <c r="H34" s="14" t="s">
        <v>72</v>
      </c>
      <c r="I34" s="17">
        <v>44238</v>
      </c>
      <c r="J34" s="15">
        <v>20211200011791</v>
      </c>
      <c r="K34" s="18">
        <v>44249</v>
      </c>
      <c r="L34" s="20">
        <v>7</v>
      </c>
      <c r="M34" s="14" t="s">
        <v>35</v>
      </c>
      <c r="N34" s="14" t="s">
        <v>73</v>
      </c>
      <c r="O34" s="14"/>
    </row>
    <row r="35" spans="1:15" ht="40.799999999999997" hidden="1" x14ac:dyDescent="0.3">
      <c r="A35" s="13">
        <v>33</v>
      </c>
      <c r="B35" s="14"/>
      <c r="C35" s="15">
        <v>20211120010042</v>
      </c>
      <c r="D35" s="14" t="s">
        <v>19</v>
      </c>
      <c r="E35" s="16" t="s">
        <v>43</v>
      </c>
      <c r="F35" s="14" t="s">
        <v>16</v>
      </c>
      <c r="G35" s="14" t="s">
        <v>21</v>
      </c>
      <c r="H35" s="14" t="s">
        <v>74</v>
      </c>
      <c r="I35" s="17">
        <v>44238</v>
      </c>
      <c r="J35" s="15">
        <v>20211400014961</v>
      </c>
      <c r="K35" s="18">
        <v>44259</v>
      </c>
      <c r="L35" s="20">
        <v>15</v>
      </c>
      <c r="M35" s="14"/>
      <c r="N35" s="14"/>
      <c r="O35" s="14"/>
    </row>
    <row r="36" spans="1:15" ht="30.6" hidden="1" x14ac:dyDescent="0.3">
      <c r="A36" s="13">
        <v>34</v>
      </c>
      <c r="B36" s="14"/>
      <c r="C36" s="15">
        <v>20211120010082</v>
      </c>
      <c r="D36" s="14" t="s">
        <v>19</v>
      </c>
      <c r="E36" s="16" t="s">
        <v>33</v>
      </c>
      <c r="F36" s="14" t="s">
        <v>16</v>
      </c>
      <c r="G36" s="14" t="s">
        <v>40</v>
      </c>
      <c r="H36" s="14" t="s">
        <v>75</v>
      </c>
      <c r="I36" s="17">
        <v>44238</v>
      </c>
      <c r="J36" s="15">
        <v>20211320011671</v>
      </c>
      <c r="K36" s="18">
        <v>44257</v>
      </c>
      <c r="L36" s="20">
        <v>13</v>
      </c>
      <c r="M36" s="14"/>
      <c r="N36" s="14"/>
      <c r="O36" s="14"/>
    </row>
    <row r="37" spans="1:15" ht="30.6" hidden="1" x14ac:dyDescent="0.3">
      <c r="A37" s="13">
        <v>35</v>
      </c>
      <c r="B37" s="14">
        <v>454182021</v>
      </c>
      <c r="C37" s="15">
        <v>20211120010132</v>
      </c>
      <c r="D37" s="14" t="s">
        <v>19</v>
      </c>
      <c r="E37" s="16" t="s">
        <v>33</v>
      </c>
      <c r="F37" s="14" t="s">
        <v>16</v>
      </c>
      <c r="G37" s="14" t="s">
        <v>26</v>
      </c>
      <c r="H37" s="14" t="s">
        <v>76</v>
      </c>
      <c r="I37" s="17">
        <v>44239</v>
      </c>
      <c r="J37" s="15">
        <v>20211300015601</v>
      </c>
      <c r="K37" s="18">
        <v>44260</v>
      </c>
      <c r="L37" s="20">
        <v>15</v>
      </c>
      <c r="M37" s="14" t="s">
        <v>35</v>
      </c>
      <c r="N37" s="14" t="s">
        <v>77</v>
      </c>
      <c r="O37" s="14"/>
    </row>
    <row r="38" spans="1:15" ht="40.799999999999997" hidden="1" x14ac:dyDescent="0.3">
      <c r="A38" s="13">
        <v>36</v>
      </c>
      <c r="B38" s="15">
        <v>458942021</v>
      </c>
      <c r="C38" s="15">
        <v>20211120010292</v>
      </c>
      <c r="D38" s="14" t="s">
        <v>78</v>
      </c>
      <c r="E38" s="16" t="s">
        <v>33</v>
      </c>
      <c r="F38" s="14" t="s">
        <v>16</v>
      </c>
      <c r="G38" s="14" t="s">
        <v>40</v>
      </c>
      <c r="H38" s="14" t="s">
        <v>79</v>
      </c>
      <c r="I38" s="17">
        <v>44239</v>
      </c>
      <c r="J38" s="15">
        <v>20211200012031</v>
      </c>
      <c r="K38" s="18">
        <v>44267</v>
      </c>
      <c r="L38" s="20">
        <v>20</v>
      </c>
      <c r="M38" s="14" t="s">
        <v>35</v>
      </c>
      <c r="N38" s="14" t="s">
        <v>73</v>
      </c>
      <c r="O38" s="14"/>
    </row>
    <row r="39" spans="1:15" ht="51" hidden="1" x14ac:dyDescent="0.3">
      <c r="A39" s="13">
        <v>37</v>
      </c>
      <c r="B39" s="14">
        <v>482122021</v>
      </c>
      <c r="C39" s="15">
        <v>20211120011222</v>
      </c>
      <c r="D39" s="14" t="s">
        <v>14</v>
      </c>
      <c r="E39" s="16" t="s">
        <v>25</v>
      </c>
      <c r="F39" s="14" t="s">
        <v>16</v>
      </c>
      <c r="G39" s="14" t="s">
        <v>26</v>
      </c>
      <c r="H39" s="14" t="s">
        <v>80</v>
      </c>
      <c r="I39" s="17">
        <v>44243</v>
      </c>
      <c r="J39" s="15">
        <v>20211320012861</v>
      </c>
      <c r="K39" s="18">
        <v>44265</v>
      </c>
      <c r="L39" s="20">
        <v>16</v>
      </c>
      <c r="M39" s="14" t="s">
        <v>35</v>
      </c>
      <c r="N39" s="14" t="s">
        <v>81</v>
      </c>
      <c r="O39" s="14"/>
    </row>
    <row r="40" spans="1:15" ht="30.6" hidden="1" x14ac:dyDescent="0.3">
      <c r="A40" s="13">
        <v>38</v>
      </c>
      <c r="B40" s="14">
        <v>513302021</v>
      </c>
      <c r="C40" s="15">
        <v>20211120011522</v>
      </c>
      <c r="D40" s="14" t="s">
        <v>19</v>
      </c>
      <c r="E40" s="16" t="s">
        <v>33</v>
      </c>
      <c r="F40" s="14" t="s">
        <v>16</v>
      </c>
      <c r="G40" s="14" t="s">
        <v>26</v>
      </c>
      <c r="H40" s="14" t="s">
        <v>82</v>
      </c>
      <c r="I40" s="17">
        <v>44244</v>
      </c>
      <c r="J40" s="15">
        <v>20211320012301</v>
      </c>
      <c r="K40" s="18">
        <v>44263</v>
      </c>
      <c r="L40" s="20">
        <v>13</v>
      </c>
      <c r="M40" s="14" t="s">
        <v>35</v>
      </c>
      <c r="N40" s="14" t="s">
        <v>77</v>
      </c>
      <c r="O40" s="14" t="s">
        <v>83</v>
      </c>
    </row>
    <row r="41" spans="1:15" ht="51" hidden="1" x14ac:dyDescent="0.3">
      <c r="A41" s="13">
        <v>39</v>
      </c>
      <c r="B41" s="14"/>
      <c r="C41" s="15">
        <v>20211120011732</v>
      </c>
      <c r="D41" s="14" t="s">
        <v>64</v>
      </c>
      <c r="E41" s="16" t="s">
        <v>84</v>
      </c>
      <c r="F41" s="14" t="s">
        <v>16</v>
      </c>
      <c r="G41" s="14" t="s">
        <v>21</v>
      </c>
      <c r="H41" s="14" t="s">
        <v>85</v>
      </c>
      <c r="I41" s="17">
        <v>44245</v>
      </c>
      <c r="J41" s="15">
        <v>20211500015541</v>
      </c>
      <c r="K41" s="18">
        <v>44263</v>
      </c>
      <c r="L41" s="20">
        <v>12</v>
      </c>
      <c r="M41" s="14"/>
      <c r="N41" s="14"/>
      <c r="O41" s="14"/>
    </row>
    <row r="42" spans="1:15" ht="30.6" hidden="1" x14ac:dyDescent="0.3">
      <c r="A42" s="13">
        <v>40</v>
      </c>
      <c r="B42" s="14"/>
      <c r="C42" s="15">
        <v>20211120012142</v>
      </c>
      <c r="D42" s="14" t="s">
        <v>19</v>
      </c>
      <c r="E42" s="16" t="s">
        <v>33</v>
      </c>
      <c r="F42" s="14" t="s">
        <v>16</v>
      </c>
      <c r="G42" s="14" t="s">
        <v>26</v>
      </c>
      <c r="H42" s="14" t="s">
        <v>86</v>
      </c>
      <c r="I42" s="17">
        <v>44246</v>
      </c>
      <c r="J42" s="15">
        <v>20211320013531</v>
      </c>
      <c r="K42" s="18">
        <v>44259</v>
      </c>
      <c r="L42" s="20">
        <v>9</v>
      </c>
      <c r="M42" s="14"/>
      <c r="N42" s="14"/>
      <c r="O42" s="14"/>
    </row>
    <row r="43" spans="1:15" ht="30.6" hidden="1" x14ac:dyDescent="0.3">
      <c r="A43" s="13">
        <v>41</v>
      </c>
      <c r="B43" s="14">
        <v>550522021</v>
      </c>
      <c r="C43" s="15">
        <v>20211120012262</v>
      </c>
      <c r="D43" s="14" t="s">
        <v>78</v>
      </c>
      <c r="E43" s="16" t="s">
        <v>15</v>
      </c>
      <c r="F43" s="14" t="s">
        <v>16</v>
      </c>
      <c r="G43" s="14" t="s">
        <v>17</v>
      </c>
      <c r="H43" s="14" t="s">
        <v>87</v>
      </c>
      <c r="I43" s="17">
        <v>44246</v>
      </c>
      <c r="J43" s="15">
        <v>20211130013041</v>
      </c>
      <c r="K43" s="18">
        <v>44265</v>
      </c>
      <c r="L43" s="20">
        <v>13</v>
      </c>
      <c r="M43" s="14"/>
      <c r="N43" s="14"/>
      <c r="O43" s="14"/>
    </row>
    <row r="44" spans="1:15" ht="51" hidden="1" x14ac:dyDescent="0.3">
      <c r="A44" s="13">
        <v>42</v>
      </c>
      <c r="B44" s="14"/>
      <c r="C44" s="15">
        <v>20211120012832</v>
      </c>
      <c r="D44" s="14" t="s">
        <v>64</v>
      </c>
      <c r="E44" s="16" t="s">
        <v>33</v>
      </c>
      <c r="F44" s="14" t="s">
        <v>16</v>
      </c>
      <c r="G44" s="14" t="s">
        <v>26</v>
      </c>
      <c r="H44" s="14" t="s">
        <v>88</v>
      </c>
      <c r="I44" s="17">
        <v>44250</v>
      </c>
      <c r="J44" s="15">
        <v>20211320013591</v>
      </c>
      <c r="K44" s="18">
        <v>44263</v>
      </c>
      <c r="L44" s="20">
        <v>9</v>
      </c>
      <c r="M44" s="14"/>
      <c r="N44" s="14"/>
      <c r="O44" s="14"/>
    </row>
    <row r="45" spans="1:15" ht="51" hidden="1" x14ac:dyDescent="0.3">
      <c r="A45" s="13">
        <v>43</v>
      </c>
      <c r="B45" s="14"/>
      <c r="C45" s="15">
        <v>20211120012842</v>
      </c>
      <c r="D45" s="14" t="s">
        <v>64</v>
      </c>
      <c r="E45" s="16" t="s">
        <v>33</v>
      </c>
      <c r="F45" s="14" t="s">
        <v>16</v>
      </c>
      <c r="G45" s="14" t="s">
        <v>26</v>
      </c>
      <c r="H45" s="14" t="s">
        <v>89</v>
      </c>
      <c r="I45" s="17">
        <v>44250</v>
      </c>
      <c r="J45" s="15">
        <v>20211320013961</v>
      </c>
      <c r="K45" s="18">
        <v>44263</v>
      </c>
      <c r="L45" s="20">
        <v>9</v>
      </c>
      <c r="M45" s="14"/>
      <c r="N45" s="14"/>
      <c r="O45" s="14"/>
    </row>
    <row r="46" spans="1:15" ht="30.6" hidden="1" x14ac:dyDescent="0.3">
      <c r="A46" s="13">
        <v>44</v>
      </c>
      <c r="B46" s="14"/>
      <c r="C46" s="15">
        <v>20211120013392</v>
      </c>
      <c r="D46" s="14" t="s">
        <v>19</v>
      </c>
      <c r="E46" s="16" t="s">
        <v>25</v>
      </c>
      <c r="F46" s="14" t="s">
        <v>16</v>
      </c>
      <c r="G46" s="14" t="s">
        <v>26</v>
      </c>
      <c r="H46" s="14" t="s">
        <v>90</v>
      </c>
      <c r="I46" s="17">
        <v>44252</v>
      </c>
      <c r="J46" s="15">
        <v>20211200013841</v>
      </c>
      <c r="K46" s="18">
        <v>44256</v>
      </c>
      <c r="L46" s="20">
        <v>2</v>
      </c>
      <c r="M46" s="14"/>
      <c r="N46" s="14"/>
      <c r="O46" s="14"/>
    </row>
    <row r="47" spans="1:15" ht="51" hidden="1" x14ac:dyDescent="0.3">
      <c r="A47" s="13">
        <v>45</v>
      </c>
      <c r="B47" s="14"/>
      <c r="C47" s="15">
        <v>20211120013772</v>
      </c>
      <c r="D47" s="14" t="s">
        <v>64</v>
      </c>
      <c r="E47" s="16" t="s">
        <v>31</v>
      </c>
      <c r="F47" s="14" t="s">
        <v>16</v>
      </c>
      <c r="G47" s="14" t="s">
        <v>26</v>
      </c>
      <c r="H47" s="14" t="s">
        <v>91</v>
      </c>
      <c r="I47" s="17">
        <v>44253</v>
      </c>
      <c r="J47" s="15">
        <v>20211300018081</v>
      </c>
      <c r="K47" s="18">
        <v>44272</v>
      </c>
      <c r="L47" s="20">
        <v>13</v>
      </c>
      <c r="M47" s="14"/>
      <c r="N47" s="14"/>
      <c r="O47" s="14"/>
    </row>
    <row r="48" spans="1:15" ht="30.6" hidden="1" x14ac:dyDescent="0.3">
      <c r="A48" s="13">
        <v>46</v>
      </c>
      <c r="B48" s="14">
        <v>515452021</v>
      </c>
      <c r="C48" s="15">
        <v>20211120014142</v>
      </c>
      <c r="D48" s="14" t="s">
        <v>14</v>
      </c>
      <c r="E48" s="16" t="s">
        <v>33</v>
      </c>
      <c r="F48" s="14" t="s">
        <v>16</v>
      </c>
      <c r="G48" s="14" t="s">
        <v>40</v>
      </c>
      <c r="H48" s="14" t="s">
        <v>92</v>
      </c>
      <c r="I48" s="17">
        <v>44256</v>
      </c>
      <c r="J48" s="15">
        <v>20211320016681</v>
      </c>
      <c r="K48" s="18">
        <v>44278</v>
      </c>
      <c r="L48" s="20">
        <v>15</v>
      </c>
      <c r="M48" s="14"/>
      <c r="N48" s="14"/>
      <c r="O48" s="14"/>
    </row>
    <row r="49" spans="1:15" ht="30.6" hidden="1" x14ac:dyDescent="0.3">
      <c r="A49" s="13">
        <v>47</v>
      </c>
      <c r="B49" s="14">
        <v>597862021</v>
      </c>
      <c r="C49" s="15">
        <v>20211120014152</v>
      </c>
      <c r="D49" s="14" t="s">
        <v>14</v>
      </c>
      <c r="E49" s="16" t="s">
        <v>33</v>
      </c>
      <c r="F49" s="14" t="s">
        <v>16</v>
      </c>
      <c r="G49" s="14" t="s">
        <v>26</v>
      </c>
      <c r="H49" s="14" t="s">
        <v>93</v>
      </c>
      <c r="I49" s="17">
        <v>44256</v>
      </c>
      <c r="J49" s="15">
        <v>20211150021621</v>
      </c>
      <c r="K49" s="18">
        <v>44284</v>
      </c>
      <c r="L49" s="20">
        <v>19</v>
      </c>
      <c r="M49" s="14"/>
      <c r="N49" s="14"/>
      <c r="O49" s="14"/>
    </row>
    <row r="50" spans="1:15" ht="51" hidden="1" x14ac:dyDescent="0.3">
      <c r="A50" s="13">
        <v>48</v>
      </c>
      <c r="B50" s="14"/>
      <c r="C50" s="15">
        <v>20211120014762</v>
      </c>
      <c r="D50" s="14" t="s">
        <v>64</v>
      </c>
      <c r="E50" s="16" t="s">
        <v>60</v>
      </c>
      <c r="F50" s="14" t="s">
        <v>16</v>
      </c>
      <c r="G50" s="14" t="s">
        <v>21</v>
      </c>
      <c r="H50" s="14" t="s">
        <v>94</v>
      </c>
      <c r="I50" s="17">
        <v>44258</v>
      </c>
      <c r="J50" s="15">
        <v>20211000022901</v>
      </c>
      <c r="K50" s="18">
        <v>44291</v>
      </c>
      <c r="L50" s="20">
        <v>20</v>
      </c>
      <c r="M50" s="14"/>
      <c r="N50" s="14"/>
      <c r="O50" s="14"/>
    </row>
    <row r="51" spans="1:15" ht="51" hidden="1" x14ac:dyDescent="0.3">
      <c r="A51" s="13">
        <v>49</v>
      </c>
      <c r="B51" s="14"/>
      <c r="C51" s="15">
        <v>20211120014772</v>
      </c>
      <c r="D51" s="14" t="s">
        <v>64</v>
      </c>
      <c r="E51" s="16" t="s">
        <v>25</v>
      </c>
      <c r="F51" s="14" t="s">
        <v>16</v>
      </c>
      <c r="G51" s="14" t="s">
        <v>40</v>
      </c>
      <c r="H51" s="14" t="s">
        <v>95</v>
      </c>
      <c r="I51" s="17">
        <v>44258</v>
      </c>
      <c r="J51" s="15">
        <v>20211200016631</v>
      </c>
      <c r="K51" s="18">
        <v>44266</v>
      </c>
      <c r="L51" s="20">
        <v>6</v>
      </c>
      <c r="M51" s="14"/>
      <c r="N51" s="14"/>
      <c r="O51" s="14"/>
    </row>
    <row r="52" spans="1:15" ht="40.799999999999997" hidden="1" x14ac:dyDescent="0.3">
      <c r="A52" s="13">
        <v>50</v>
      </c>
      <c r="B52" s="14"/>
      <c r="C52" s="15">
        <v>20211120014132</v>
      </c>
      <c r="D52" s="14" t="s">
        <v>19</v>
      </c>
      <c r="E52" s="16" t="s">
        <v>25</v>
      </c>
      <c r="F52" s="14" t="s">
        <v>16</v>
      </c>
      <c r="G52" s="14" t="s">
        <v>57</v>
      </c>
      <c r="H52" s="14" t="s">
        <v>96</v>
      </c>
      <c r="I52" s="17">
        <v>44258</v>
      </c>
      <c r="J52" s="15">
        <v>20211200015381</v>
      </c>
      <c r="K52" s="18">
        <v>44264</v>
      </c>
      <c r="L52" s="20">
        <v>4</v>
      </c>
      <c r="M52" s="14"/>
      <c r="N52" s="14"/>
      <c r="O52" s="14"/>
    </row>
    <row r="53" spans="1:15" ht="51" hidden="1" x14ac:dyDescent="0.3">
      <c r="A53" s="13">
        <v>51</v>
      </c>
      <c r="B53" s="14"/>
      <c r="C53" s="15">
        <v>20211120014802</v>
      </c>
      <c r="D53" s="14" t="s">
        <v>64</v>
      </c>
      <c r="E53" s="16" t="s">
        <v>25</v>
      </c>
      <c r="F53" s="14" t="s">
        <v>16</v>
      </c>
      <c r="G53" s="14" t="s">
        <v>57</v>
      </c>
      <c r="H53" s="14" t="s">
        <v>97</v>
      </c>
      <c r="I53" s="17">
        <v>44258</v>
      </c>
      <c r="J53" s="15">
        <v>20211200016641</v>
      </c>
      <c r="K53" s="18">
        <v>44266</v>
      </c>
      <c r="L53" s="20">
        <v>6</v>
      </c>
      <c r="M53" s="14"/>
      <c r="N53" s="14"/>
      <c r="O53" s="14"/>
    </row>
    <row r="54" spans="1:15" ht="30.6" hidden="1" x14ac:dyDescent="0.3">
      <c r="A54" s="13">
        <v>52</v>
      </c>
      <c r="B54" s="14"/>
      <c r="C54" s="15">
        <v>20211120015202</v>
      </c>
      <c r="D54" s="14" t="s">
        <v>19</v>
      </c>
      <c r="E54" s="16" t="s">
        <v>25</v>
      </c>
      <c r="F54" s="14" t="s">
        <v>16</v>
      </c>
      <c r="G54" s="14" t="s">
        <v>40</v>
      </c>
      <c r="H54" s="14" t="s">
        <v>98</v>
      </c>
      <c r="I54" s="17">
        <v>44259</v>
      </c>
      <c r="J54" s="15">
        <v>20211200017271</v>
      </c>
      <c r="K54" s="18">
        <v>44270</v>
      </c>
      <c r="L54" s="20">
        <v>7</v>
      </c>
      <c r="M54" s="14" t="s">
        <v>35</v>
      </c>
      <c r="N54" s="14" t="s">
        <v>101</v>
      </c>
      <c r="O54" s="14"/>
    </row>
    <row r="55" spans="1:15" ht="40.799999999999997" hidden="1" x14ac:dyDescent="0.3">
      <c r="A55" s="13">
        <v>53</v>
      </c>
      <c r="B55" s="14"/>
      <c r="C55" s="15">
        <v>20211120015242</v>
      </c>
      <c r="D55" s="14" t="s">
        <v>19</v>
      </c>
      <c r="E55" s="16" t="s">
        <v>15</v>
      </c>
      <c r="F55" s="14" t="s">
        <v>16</v>
      </c>
      <c r="G55" s="14" t="s">
        <v>17</v>
      </c>
      <c r="H55" s="14" t="s">
        <v>99</v>
      </c>
      <c r="I55" s="17">
        <v>44259</v>
      </c>
      <c r="J55" s="15">
        <v>20211130015631</v>
      </c>
      <c r="K55" s="18">
        <v>44264</v>
      </c>
      <c r="L55" s="20">
        <v>3</v>
      </c>
      <c r="M55" s="14"/>
      <c r="N55" s="14"/>
      <c r="O55" s="14"/>
    </row>
    <row r="56" spans="1:15" ht="51" hidden="1" x14ac:dyDescent="0.3">
      <c r="A56" s="13">
        <v>54</v>
      </c>
      <c r="B56" s="14"/>
      <c r="C56" s="15">
        <v>20211120015282</v>
      </c>
      <c r="D56" s="14" t="s">
        <v>64</v>
      </c>
      <c r="E56" s="16" t="s">
        <v>33</v>
      </c>
      <c r="F56" s="14" t="s">
        <v>16</v>
      </c>
      <c r="G56" s="14" t="s">
        <v>26</v>
      </c>
      <c r="H56" s="14" t="s">
        <v>100</v>
      </c>
      <c r="I56" s="17">
        <v>44259</v>
      </c>
      <c r="J56" s="15">
        <v>20211200018161</v>
      </c>
      <c r="K56" s="18">
        <v>44272</v>
      </c>
      <c r="L56" s="20">
        <v>9</v>
      </c>
      <c r="M56" s="14"/>
      <c r="N56" s="14"/>
      <c r="O56" s="14"/>
    </row>
    <row r="57" spans="1:15" ht="40.799999999999997" hidden="1" x14ac:dyDescent="0.3">
      <c r="A57" s="13">
        <v>55</v>
      </c>
      <c r="B57" s="15">
        <v>703772021</v>
      </c>
      <c r="C57" s="15">
        <v>20211120015612</v>
      </c>
      <c r="D57" s="14" t="s">
        <v>102</v>
      </c>
      <c r="E57" s="16" t="s">
        <v>33</v>
      </c>
      <c r="F57" s="14" t="s">
        <v>16</v>
      </c>
      <c r="G57" s="14" t="s">
        <v>40</v>
      </c>
      <c r="H57" s="14" t="s">
        <v>103</v>
      </c>
      <c r="I57" s="17">
        <v>44260</v>
      </c>
      <c r="J57" s="15">
        <v>20211320017181</v>
      </c>
      <c r="K57" s="18">
        <v>44280</v>
      </c>
      <c r="L57" s="20">
        <v>13</v>
      </c>
      <c r="M57" s="14"/>
      <c r="N57" s="14"/>
      <c r="O57" s="14"/>
    </row>
    <row r="58" spans="1:15" ht="30.6" hidden="1" x14ac:dyDescent="0.3">
      <c r="A58" s="13">
        <v>56</v>
      </c>
      <c r="B58" s="14">
        <v>723882021</v>
      </c>
      <c r="C58" s="15">
        <v>20211120015862</v>
      </c>
      <c r="D58" s="14" t="s">
        <v>19</v>
      </c>
      <c r="E58" s="16" t="s">
        <v>33</v>
      </c>
      <c r="F58" s="14" t="s">
        <v>16</v>
      </c>
      <c r="G58" s="14" t="s">
        <v>40</v>
      </c>
      <c r="H58" s="14" t="s">
        <v>104</v>
      </c>
      <c r="I58" s="17">
        <v>44263</v>
      </c>
      <c r="J58" s="15">
        <v>20211200018581</v>
      </c>
      <c r="K58" s="18">
        <v>44272</v>
      </c>
      <c r="L58" s="20">
        <v>7</v>
      </c>
      <c r="M58" s="14" t="s">
        <v>35</v>
      </c>
      <c r="N58" s="14" t="s">
        <v>54</v>
      </c>
      <c r="O58" s="14"/>
    </row>
    <row r="59" spans="1:15" ht="30.6" hidden="1" x14ac:dyDescent="0.3">
      <c r="A59" s="13">
        <v>57</v>
      </c>
      <c r="B59" s="14">
        <v>639582021</v>
      </c>
      <c r="C59" s="15">
        <v>20211120016042</v>
      </c>
      <c r="D59" s="14" t="s">
        <v>14</v>
      </c>
      <c r="E59" s="16" t="s">
        <v>84</v>
      </c>
      <c r="F59" s="14" t="s">
        <v>16</v>
      </c>
      <c r="G59" s="14" t="s">
        <v>21</v>
      </c>
      <c r="H59" s="14" t="s">
        <v>105</v>
      </c>
      <c r="I59" s="17">
        <v>44263</v>
      </c>
      <c r="J59" s="15">
        <v>20211500018671</v>
      </c>
      <c r="K59" s="18">
        <v>44273</v>
      </c>
      <c r="L59" s="20">
        <v>8</v>
      </c>
      <c r="M59" s="14"/>
      <c r="N59" s="14"/>
      <c r="O59" s="14"/>
    </row>
    <row r="60" spans="1:15" ht="30.6" hidden="1" x14ac:dyDescent="0.3">
      <c r="A60" s="13">
        <v>58</v>
      </c>
      <c r="B60" s="14">
        <v>744692021</v>
      </c>
      <c r="C60" s="15">
        <v>20211120016402</v>
      </c>
      <c r="D60" s="14" t="s">
        <v>19</v>
      </c>
      <c r="E60" s="16" t="s">
        <v>33</v>
      </c>
      <c r="F60" s="14" t="s">
        <v>16</v>
      </c>
      <c r="G60" s="14" t="s">
        <v>40</v>
      </c>
      <c r="H60" s="14" t="s">
        <v>106</v>
      </c>
      <c r="I60" s="17">
        <v>44264</v>
      </c>
      <c r="J60" s="15">
        <v>20211320017211</v>
      </c>
      <c r="K60" s="18">
        <v>44278</v>
      </c>
      <c r="L60" s="20">
        <v>9</v>
      </c>
      <c r="M60" s="14" t="s">
        <v>35</v>
      </c>
      <c r="N60" s="14" t="s">
        <v>107</v>
      </c>
      <c r="O60" s="14"/>
    </row>
    <row r="61" spans="1:15" ht="40.799999999999997" hidden="1" x14ac:dyDescent="0.3">
      <c r="A61" s="13">
        <v>59</v>
      </c>
      <c r="B61" s="14">
        <v>745942021</v>
      </c>
      <c r="C61" s="15">
        <v>20211120016532</v>
      </c>
      <c r="D61" s="14" t="s">
        <v>108</v>
      </c>
      <c r="E61" s="16" t="s">
        <v>33</v>
      </c>
      <c r="F61" s="14" t="s">
        <v>16</v>
      </c>
      <c r="G61" s="14" t="s">
        <v>26</v>
      </c>
      <c r="H61" s="14" t="s">
        <v>109</v>
      </c>
      <c r="I61" s="17">
        <v>44265</v>
      </c>
      <c r="J61" s="15">
        <v>20211320017431</v>
      </c>
      <c r="K61" s="18">
        <v>44278</v>
      </c>
      <c r="L61" s="20">
        <v>8</v>
      </c>
      <c r="M61" s="14"/>
      <c r="N61" s="14"/>
      <c r="O61" s="14"/>
    </row>
    <row r="62" spans="1:15" ht="51" hidden="1" x14ac:dyDescent="0.3">
      <c r="A62" s="13">
        <v>60</v>
      </c>
      <c r="B62" s="14"/>
      <c r="C62" s="15">
        <v>20211120016632</v>
      </c>
      <c r="D62" s="14" t="s">
        <v>64</v>
      </c>
      <c r="E62" s="16" t="s">
        <v>60</v>
      </c>
      <c r="F62" s="14" t="s">
        <v>16</v>
      </c>
      <c r="G62" s="14" t="s">
        <v>26</v>
      </c>
      <c r="H62" s="14" t="s">
        <v>110</v>
      </c>
      <c r="I62" s="17">
        <v>44265</v>
      </c>
      <c r="J62" s="15">
        <v>20211000020461</v>
      </c>
      <c r="K62" s="18">
        <v>44279</v>
      </c>
      <c r="L62" s="20">
        <v>9</v>
      </c>
      <c r="M62" s="14"/>
      <c r="N62" s="14"/>
      <c r="O62" s="14"/>
    </row>
    <row r="63" spans="1:15" ht="30.6" hidden="1" x14ac:dyDescent="0.3">
      <c r="A63" s="13">
        <v>61</v>
      </c>
      <c r="B63" s="14"/>
      <c r="C63" s="15">
        <v>20211120017142</v>
      </c>
      <c r="D63" s="14" t="s">
        <v>19</v>
      </c>
      <c r="E63" s="16" t="s">
        <v>33</v>
      </c>
      <c r="F63" s="14" t="s">
        <v>16</v>
      </c>
      <c r="G63" s="14" t="s">
        <v>40</v>
      </c>
      <c r="H63" s="14" t="s">
        <v>111</v>
      </c>
      <c r="I63" s="17">
        <v>44266</v>
      </c>
      <c r="J63" s="15">
        <v>20211320021751</v>
      </c>
      <c r="K63" s="18">
        <v>44295</v>
      </c>
      <c r="L63" s="20">
        <v>18</v>
      </c>
      <c r="M63" s="14"/>
      <c r="N63" s="14"/>
      <c r="O63" s="14"/>
    </row>
    <row r="64" spans="1:15" ht="30.6" hidden="1" x14ac:dyDescent="0.3">
      <c r="A64" s="13">
        <v>62</v>
      </c>
      <c r="B64" s="14"/>
      <c r="C64" s="15">
        <v>20211120017312</v>
      </c>
      <c r="D64" s="14" t="s">
        <v>19</v>
      </c>
      <c r="E64" s="16" t="s">
        <v>33</v>
      </c>
      <c r="F64" s="14" t="s">
        <v>16</v>
      </c>
      <c r="G64" s="14" t="s">
        <v>21</v>
      </c>
      <c r="H64" s="14" t="s">
        <v>112</v>
      </c>
      <c r="I64" s="17">
        <v>44266</v>
      </c>
      <c r="J64" s="15">
        <v>20211320024651</v>
      </c>
      <c r="K64" s="18">
        <v>44298</v>
      </c>
      <c r="L64" s="20">
        <v>19</v>
      </c>
      <c r="M64" s="14"/>
      <c r="N64" s="14"/>
      <c r="O64" s="14"/>
    </row>
    <row r="65" spans="1:15" ht="30.6" hidden="1" x14ac:dyDescent="0.3">
      <c r="A65" s="13">
        <v>63</v>
      </c>
      <c r="B65" s="14"/>
      <c r="C65" s="15">
        <v>20211120017542</v>
      </c>
      <c r="D65" s="14" t="s">
        <v>19</v>
      </c>
      <c r="E65" s="16" t="s">
        <v>60</v>
      </c>
      <c r="F65" s="14" t="s">
        <v>16</v>
      </c>
      <c r="G65" s="14" t="s">
        <v>26</v>
      </c>
      <c r="H65" s="14" t="s">
        <v>76</v>
      </c>
      <c r="I65" s="17">
        <v>44267</v>
      </c>
      <c r="J65" s="15">
        <v>20211000025071</v>
      </c>
      <c r="K65" s="18">
        <v>44298</v>
      </c>
      <c r="L65" s="20">
        <v>18</v>
      </c>
      <c r="M65" s="14"/>
      <c r="N65" s="14"/>
      <c r="O65" s="14"/>
    </row>
    <row r="66" spans="1:15" ht="30.6" hidden="1" x14ac:dyDescent="0.3">
      <c r="A66" s="13">
        <v>64</v>
      </c>
      <c r="B66" s="14">
        <v>816392021</v>
      </c>
      <c r="C66" s="15">
        <v>20211120017832</v>
      </c>
      <c r="D66" s="14" t="s">
        <v>19</v>
      </c>
      <c r="E66" s="16" t="s">
        <v>33</v>
      </c>
      <c r="F66" s="14" t="s">
        <v>16</v>
      </c>
      <c r="G66" s="14" t="s">
        <v>26</v>
      </c>
      <c r="H66" s="14" t="s">
        <v>113</v>
      </c>
      <c r="I66" s="17">
        <v>44267</v>
      </c>
      <c r="J66" s="15">
        <v>20211320020031</v>
      </c>
      <c r="K66" s="18">
        <v>44295</v>
      </c>
      <c r="L66" s="20">
        <v>17</v>
      </c>
      <c r="M66" s="14" t="s">
        <v>35</v>
      </c>
      <c r="N66" s="14" t="s">
        <v>36</v>
      </c>
      <c r="O66" s="14" t="s">
        <v>114</v>
      </c>
    </row>
    <row r="67" spans="1:15" ht="30.6" hidden="1" x14ac:dyDescent="0.3">
      <c r="A67" s="13">
        <v>65</v>
      </c>
      <c r="B67" s="14">
        <v>754562021</v>
      </c>
      <c r="C67" s="15">
        <v>20211120017862</v>
      </c>
      <c r="D67" s="14" t="s">
        <v>14</v>
      </c>
      <c r="E67" s="16" t="s">
        <v>15</v>
      </c>
      <c r="F67" s="14" t="s">
        <v>16</v>
      </c>
      <c r="G67" s="14" t="s">
        <v>17</v>
      </c>
      <c r="H67" s="14" t="s">
        <v>115</v>
      </c>
      <c r="I67" s="17">
        <v>44267</v>
      </c>
      <c r="J67" s="15">
        <v>20211130018021</v>
      </c>
      <c r="K67" s="18">
        <v>44272</v>
      </c>
      <c r="L67" s="20">
        <v>3</v>
      </c>
      <c r="M67" s="14"/>
      <c r="N67" s="14"/>
      <c r="O67" s="14"/>
    </row>
    <row r="68" spans="1:15" ht="51" hidden="1" x14ac:dyDescent="0.3">
      <c r="A68" s="13">
        <v>66</v>
      </c>
      <c r="B68" s="14"/>
      <c r="C68" s="15">
        <v>20211120017902</v>
      </c>
      <c r="D68" s="14" t="s">
        <v>19</v>
      </c>
      <c r="E68" s="16" t="s">
        <v>33</v>
      </c>
      <c r="F68" s="14" t="s">
        <v>16</v>
      </c>
      <c r="G68" s="14" t="s">
        <v>26</v>
      </c>
      <c r="H68" s="14" t="s">
        <v>116</v>
      </c>
      <c r="I68" s="17">
        <v>44267</v>
      </c>
      <c r="J68" s="15">
        <v>20211320021131</v>
      </c>
      <c r="K68" s="18">
        <v>44299</v>
      </c>
      <c r="L68" s="20">
        <v>19</v>
      </c>
      <c r="M68" s="14" t="s">
        <v>35</v>
      </c>
      <c r="N68" s="14" t="s">
        <v>117</v>
      </c>
      <c r="O68" s="14" t="s">
        <v>118</v>
      </c>
    </row>
    <row r="69" spans="1:15" ht="30.6" hidden="1" x14ac:dyDescent="0.3">
      <c r="A69" s="13">
        <v>67</v>
      </c>
      <c r="B69" s="14">
        <v>831212021</v>
      </c>
      <c r="C69" s="15">
        <v>20211120018572</v>
      </c>
      <c r="D69" s="14" t="s">
        <v>14</v>
      </c>
      <c r="E69" s="16" t="s">
        <v>33</v>
      </c>
      <c r="F69" s="14" t="s">
        <v>16</v>
      </c>
      <c r="G69" s="14" t="s">
        <v>26</v>
      </c>
      <c r="H69" s="14" t="s">
        <v>119</v>
      </c>
      <c r="I69" s="17">
        <v>44271</v>
      </c>
      <c r="J69" s="15">
        <v>20211320021251</v>
      </c>
      <c r="K69" s="18">
        <v>44298</v>
      </c>
      <c r="L69" s="20">
        <v>16</v>
      </c>
      <c r="M69" s="14"/>
      <c r="N69" s="14"/>
      <c r="O69" s="14"/>
    </row>
    <row r="70" spans="1:15" ht="30.6" hidden="1" x14ac:dyDescent="0.3">
      <c r="A70" s="13">
        <v>68</v>
      </c>
      <c r="B70" s="14">
        <v>857442021</v>
      </c>
      <c r="C70" s="15">
        <v>20211120018652</v>
      </c>
      <c r="D70" s="14" t="s">
        <v>19</v>
      </c>
      <c r="E70" s="16" t="s">
        <v>15</v>
      </c>
      <c r="F70" s="14" t="s">
        <v>16</v>
      </c>
      <c r="G70" s="14" t="s">
        <v>17</v>
      </c>
      <c r="H70" s="14" t="s">
        <v>120</v>
      </c>
      <c r="I70" s="17">
        <v>44271</v>
      </c>
      <c r="J70" s="15">
        <v>20211130019001</v>
      </c>
      <c r="K70" s="18">
        <v>44273</v>
      </c>
      <c r="L70" s="20">
        <v>2</v>
      </c>
      <c r="M70" s="14"/>
      <c r="N70" s="14"/>
      <c r="O70" s="14"/>
    </row>
    <row r="71" spans="1:15" ht="30.6" hidden="1" x14ac:dyDescent="0.3">
      <c r="A71" s="13">
        <v>69</v>
      </c>
      <c r="B71" s="14">
        <v>845062021</v>
      </c>
      <c r="C71" s="15">
        <v>20211120019022</v>
      </c>
      <c r="D71" s="14" t="s">
        <v>14</v>
      </c>
      <c r="E71" s="16" t="s">
        <v>33</v>
      </c>
      <c r="F71" s="14" t="s">
        <v>16</v>
      </c>
      <c r="G71" s="14" t="s">
        <v>26</v>
      </c>
      <c r="H71" s="14" t="s">
        <v>121</v>
      </c>
      <c r="I71" s="17">
        <v>44272</v>
      </c>
      <c r="J71" s="15">
        <v>20211320021601</v>
      </c>
      <c r="K71" s="18">
        <v>44298</v>
      </c>
      <c r="L71" s="20">
        <v>15</v>
      </c>
      <c r="M71" s="14"/>
      <c r="N71" s="14"/>
      <c r="O71" s="14"/>
    </row>
    <row r="72" spans="1:15" ht="51" hidden="1" x14ac:dyDescent="0.3">
      <c r="A72" s="13">
        <v>70</v>
      </c>
      <c r="B72" s="14"/>
      <c r="C72" s="15">
        <v>20211120019512</v>
      </c>
      <c r="D72" s="14" t="s">
        <v>64</v>
      </c>
      <c r="E72" s="16" t="s">
        <v>25</v>
      </c>
      <c r="F72" s="14" t="s">
        <v>16</v>
      </c>
      <c r="G72" s="14" t="s">
        <v>26</v>
      </c>
      <c r="H72" s="14" t="s">
        <v>122</v>
      </c>
      <c r="I72" s="17">
        <v>44274</v>
      </c>
      <c r="J72" s="15">
        <v>20211200021091</v>
      </c>
      <c r="K72" s="18">
        <v>44280</v>
      </c>
      <c r="L72" s="20">
        <v>3</v>
      </c>
      <c r="M72" s="14"/>
      <c r="N72" s="14"/>
      <c r="O72" s="14"/>
    </row>
    <row r="73" spans="1:15" ht="51" hidden="1" x14ac:dyDescent="0.3">
      <c r="A73" s="13">
        <v>71</v>
      </c>
      <c r="B73" s="14"/>
      <c r="C73" s="15">
        <v>20211120020442</v>
      </c>
      <c r="D73" s="14" t="s">
        <v>64</v>
      </c>
      <c r="E73" s="16" t="s">
        <v>43</v>
      </c>
      <c r="F73" s="14" t="s">
        <v>16</v>
      </c>
      <c r="G73" s="14" t="s">
        <v>26</v>
      </c>
      <c r="H73" s="14" t="s">
        <v>123</v>
      </c>
      <c r="I73" s="17">
        <v>44279</v>
      </c>
      <c r="J73" s="15">
        <v>20211400023901</v>
      </c>
      <c r="K73" s="18">
        <v>44293</v>
      </c>
      <c r="L73" s="20">
        <v>8</v>
      </c>
      <c r="M73" s="14"/>
      <c r="N73" s="14"/>
      <c r="O73" s="14"/>
    </row>
    <row r="74" spans="1:15" ht="51" hidden="1" x14ac:dyDescent="0.3">
      <c r="A74" s="13">
        <v>72</v>
      </c>
      <c r="B74" s="14"/>
      <c r="C74" s="15">
        <v>20211120020452</v>
      </c>
      <c r="D74" s="14" t="s">
        <v>64</v>
      </c>
      <c r="E74" s="16" t="s">
        <v>43</v>
      </c>
      <c r="F74" s="14" t="s">
        <v>16</v>
      </c>
      <c r="G74" s="14" t="s">
        <v>21</v>
      </c>
      <c r="H74" s="14" t="s">
        <v>124</v>
      </c>
      <c r="I74" s="17">
        <v>44279</v>
      </c>
      <c r="J74" s="15">
        <v>20211400022111</v>
      </c>
      <c r="K74" s="18">
        <v>44286</v>
      </c>
      <c r="L74" s="20">
        <v>5</v>
      </c>
      <c r="M74" s="14"/>
      <c r="N74" s="14"/>
      <c r="O74" s="14"/>
    </row>
    <row r="75" spans="1:15" ht="51" hidden="1" x14ac:dyDescent="0.3">
      <c r="A75" s="13">
        <v>73</v>
      </c>
      <c r="B75" s="14">
        <v>854062021</v>
      </c>
      <c r="C75" s="15">
        <v>20211120020692</v>
      </c>
      <c r="D75" s="14" t="s">
        <v>14</v>
      </c>
      <c r="E75" s="16" t="s">
        <v>33</v>
      </c>
      <c r="F75" s="14" t="s">
        <v>16</v>
      </c>
      <c r="G75" s="14" t="s">
        <v>21</v>
      </c>
      <c r="H75" s="14" t="s">
        <v>125</v>
      </c>
      <c r="I75" s="17">
        <v>44279</v>
      </c>
      <c r="J75" s="15">
        <v>20211130021891</v>
      </c>
      <c r="K75" s="18">
        <v>44285</v>
      </c>
      <c r="L75" s="20">
        <v>4</v>
      </c>
      <c r="M75" s="14"/>
      <c r="N75" s="14"/>
      <c r="O75" s="14"/>
    </row>
    <row r="76" spans="1:15" ht="40.799999999999997" hidden="1" x14ac:dyDescent="0.3">
      <c r="A76" s="13">
        <v>74</v>
      </c>
      <c r="B76" s="14">
        <v>993522021</v>
      </c>
      <c r="C76" s="15">
        <v>20211120021452</v>
      </c>
      <c r="D76" s="14" t="s">
        <v>19</v>
      </c>
      <c r="E76" s="16" t="s">
        <v>33</v>
      </c>
      <c r="F76" s="14" t="s">
        <v>16</v>
      </c>
      <c r="G76" s="14" t="s">
        <v>26</v>
      </c>
      <c r="H76" s="14" t="s">
        <v>126</v>
      </c>
      <c r="I76" s="17">
        <v>44281</v>
      </c>
      <c r="J76" s="15">
        <v>20211320025241</v>
      </c>
      <c r="K76" s="18">
        <v>44299</v>
      </c>
      <c r="L76" s="20">
        <v>10</v>
      </c>
      <c r="M76" s="14"/>
      <c r="N76" s="14"/>
      <c r="O76" s="14"/>
    </row>
    <row r="77" spans="1:15" ht="30.6" hidden="1" x14ac:dyDescent="0.3">
      <c r="A77" s="13">
        <v>75</v>
      </c>
      <c r="B77" s="14">
        <v>995282021</v>
      </c>
      <c r="C77" s="15">
        <v>20211120021552</v>
      </c>
      <c r="D77" s="14" t="s">
        <v>19</v>
      </c>
      <c r="E77" s="16" t="s">
        <v>33</v>
      </c>
      <c r="F77" s="14" t="s">
        <v>16</v>
      </c>
      <c r="G77" s="14" t="s">
        <v>40</v>
      </c>
      <c r="H77" s="14" t="s">
        <v>127</v>
      </c>
      <c r="I77" s="17">
        <v>44281</v>
      </c>
      <c r="J77" s="15">
        <v>20211200023981</v>
      </c>
      <c r="K77" s="18">
        <v>44294</v>
      </c>
      <c r="L77" s="20">
        <v>7</v>
      </c>
      <c r="M77" s="14" t="s">
        <v>35</v>
      </c>
      <c r="N77" s="14" t="s">
        <v>54</v>
      </c>
      <c r="O77" s="14"/>
    </row>
    <row r="78" spans="1:15" ht="30.6" hidden="1" x14ac:dyDescent="0.3">
      <c r="A78" s="13">
        <v>76</v>
      </c>
      <c r="B78" s="14">
        <v>1013232021</v>
      </c>
      <c r="C78" s="15">
        <v>20211120022012</v>
      </c>
      <c r="D78" s="14" t="s">
        <v>19</v>
      </c>
      <c r="E78" s="16" t="s">
        <v>128</v>
      </c>
      <c r="F78" s="14" t="s">
        <v>16</v>
      </c>
      <c r="G78" s="14" t="s">
        <v>21</v>
      </c>
      <c r="H78" s="14" t="s">
        <v>129</v>
      </c>
      <c r="I78" s="17">
        <v>44285</v>
      </c>
      <c r="J78" s="15">
        <v>20211140023261</v>
      </c>
      <c r="K78" s="18">
        <v>44298</v>
      </c>
      <c r="L78" s="20">
        <v>7</v>
      </c>
      <c r="M78" s="14"/>
      <c r="N78" s="14"/>
      <c r="O78" s="14"/>
    </row>
    <row r="79" spans="1:15" ht="30.6" hidden="1" x14ac:dyDescent="0.3">
      <c r="A79" s="13">
        <v>77</v>
      </c>
      <c r="B79" s="14">
        <v>994052021</v>
      </c>
      <c r="C79" s="15">
        <v>20211120022202</v>
      </c>
      <c r="D79" s="14" t="s">
        <v>14</v>
      </c>
      <c r="E79" s="16" t="s">
        <v>23</v>
      </c>
      <c r="F79" s="14" t="s">
        <v>16</v>
      </c>
      <c r="G79" s="14" t="s">
        <v>21</v>
      </c>
      <c r="H79" s="14" t="s">
        <v>130</v>
      </c>
      <c r="I79" s="17">
        <v>44285</v>
      </c>
      <c r="J79" s="15">
        <v>20211150031451</v>
      </c>
      <c r="K79" s="18">
        <v>44328</v>
      </c>
      <c r="L79" s="20">
        <v>29</v>
      </c>
      <c r="M79" s="14"/>
      <c r="N79" s="14"/>
      <c r="O79" s="14"/>
    </row>
    <row r="80" spans="1:15" ht="40.799999999999997" hidden="1" x14ac:dyDescent="0.3">
      <c r="A80" s="13">
        <v>78</v>
      </c>
      <c r="B80" s="14">
        <v>1014232021</v>
      </c>
      <c r="C80" s="15">
        <v>20211120022512</v>
      </c>
      <c r="D80" s="14" t="s">
        <v>19</v>
      </c>
      <c r="E80" s="16" t="s">
        <v>33</v>
      </c>
      <c r="F80" s="14" t="s">
        <v>16</v>
      </c>
      <c r="G80" s="14" t="s">
        <v>40</v>
      </c>
      <c r="H80" s="14" t="s">
        <v>131</v>
      </c>
      <c r="I80" s="17">
        <v>44286</v>
      </c>
      <c r="J80" s="15">
        <v>20211320025261</v>
      </c>
      <c r="K80" s="18">
        <v>44305</v>
      </c>
      <c r="L80" s="20">
        <v>11</v>
      </c>
      <c r="M80" s="14"/>
      <c r="N80" s="14"/>
      <c r="O80" s="14"/>
    </row>
    <row r="81" spans="1:15" ht="51" hidden="1" x14ac:dyDescent="0.3">
      <c r="A81" s="13">
        <v>79</v>
      </c>
      <c r="B81" s="14">
        <v>1034882021</v>
      </c>
      <c r="C81" s="15">
        <v>20211120022612</v>
      </c>
      <c r="D81" s="14" t="s">
        <v>19</v>
      </c>
      <c r="E81" s="16" t="s">
        <v>25</v>
      </c>
      <c r="F81" s="14" t="s">
        <v>16</v>
      </c>
      <c r="G81" s="14" t="s">
        <v>40</v>
      </c>
      <c r="H81" s="14" t="s">
        <v>132</v>
      </c>
      <c r="I81" s="17">
        <v>44286</v>
      </c>
      <c r="J81" s="15">
        <v>20211200026381</v>
      </c>
      <c r="K81" s="18">
        <v>44303</v>
      </c>
      <c r="L81" s="20">
        <v>10</v>
      </c>
      <c r="M81" s="14"/>
      <c r="N81" s="14"/>
      <c r="O81" s="14"/>
    </row>
    <row r="82" spans="1:15" ht="20.399999999999999" x14ac:dyDescent="0.3">
      <c r="A82" s="23">
        <v>1</v>
      </c>
      <c r="B82" s="14"/>
      <c r="C82" s="15">
        <v>20211120022762</v>
      </c>
      <c r="D82" s="14" t="s">
        <v>19</v>
      </c>
      <c r="E82" s="16" t="s">
        <v>60</v>
      </c>
      <c r="F82" s="14" t="s">
        <v>16</v>
      </c>
      <c r="G82" s="14" t="s">
        <v>26</v>
      </c>
      <c r="H82" s="14" t="s">
        <v>133</v>
      </c>
      <c r="I82" s="17">
        <v>44291</v>
      </c>
      <c r="J82" s="15">
        <v>2021100002974</v>
      </c>
      <c r="K82" s="18">
        <v>44318</v>
      </c>
      <c r="L82" s="13">
        <v>19</v>
      </c>
      <c r="M82" s="14"/>
      <c r="N82" s="14"/>
      <c r="O82" s="14"/>
    </row>
    <row r="83" spans="1:15" ht="51" x14ac:dyDescent="0.3">
      <c r="A83" s="23">
        <v>2</v>
      </c>
      <c r="B83" s="14"/>
      <c r="C83" s="15">
        <v>20211120023172</v>
      </c>
      <c r="D83" s="14" t="s">
        <v>64</v>
      </c>
      <c r="E83" s="16" t="s">
        <v>33</v>
      </c>
      <c r="F83" s="14" t="s">
        <v>16</v>
      </c>
      <c r="G83" s="14" t="s">
        <v>26</v>
      </c>
      <c r="H83" s="14" t="s">
        <v>134</v>
      </c>
      <c r="I83" s="17">
        <v>44292</v>
      </c>
      <c r="J83" s="15">
        <v>20211200025711</v>
      </c>
      <c r="K83" s="18">
        <v>44301</v>
      </c>
      <c r="L83" s="13">
        <v>7</v>
      </c>
      <c r="M83" s="14" t="s">
        <v>35</v>
      </c>
      <c r="N83" s="14" t="s">
        <v>135</v>
      </c>
      <c r="O83" s="14"/>
    </row>
    <row r="84" spans="1:15" ht="40.799999999999997" x14ac:dyDescent="0.3">
      <c r="A84" s="23">
        <v>3</v>
      </c>
      <c r="B84" s="14">
        <v>1083722021</v>
      </c>
      <c r="C84" s="15">
        <v>20211120023562</v>
      </c>
      <c r="D84" s="14" t="s">
        <v>19</v>
      </c>
      <c r="E84" s="16" t="s">
        <v>25</v>
      </c>
      <c r="F84" s="14" t="s">
        <v>16</v>
      </c>
      <c r="G84" s="14" t="s">
        <v>26</v>
      </c>
      <c r="H84" s="14" t="s">
        <v>136</v>
      </c>
      <c r="I84" s="17">
        <v>44292</v>
      </c>
      <c r="J84" s="15">
        <v>20211200025531</v>
      </c>
      <c r="K84" s="18">
        <v>44305</v>
      </c>
      <c r="L84" s="13">
        <v>9</v>
      </c>
      <c r="M84" s="14"/>
      <c r="N84" s="14"/>
      <c r="O84" s="14"/>
    </row>
    <row r="85" spans="1:15" ht="30.6" x14ac:dyDescent="0.3">
      <c r="A85" s="23">
        <v>4</v>
      </c>
      <c r="B85" s="14">
        <v>1091322021</v>
      </c>
      <c r="C85" s="15">
        <v>20211120023712</v>
      </c>
      <c r="D85" s="14" t="s">
        <v>19</v>
      </c>
      <c r="E85" s="16" t="s">
        <v>60</v>
      </c>
      <c r="F85" s="14" t="s">
        <v>16</v>
      </c>
      <c r="G85" s="14" t="s">
        <v>40</v>
      </c>
      <c r="H85" s="14" t="s">
        <v>137</v>
      </c>
      <c r="I85" s="17">
        <v>44293</v>
      </c>
      <c r="J85" s="15">
        <v>20211000026471</v>
      </c>
      <c r="K85" s="18">
        <v>44302</v>
      </c>
      <c r="L85" s="13">
        <v>7</v>
      </c>
      <c r="M85" s="14"/>
      <c r="N85" s="14"/>
      <c r="O85" s="14"/>
    </row>
    <row r="86" spans="1:15" ht="30.6" x14ac:dyDescent="0.3">
      <c r="A86" s="23">
        <v>5</v>
      </c>
      <c r="B86" s="21">
        <v>1104602021</v>
      </c>
      <c r="C86" s="15">
        <v>20211120023832</v>
      </c>
      <c r="D86" s="14" t="s">
        <v>19</v>
      </c>
      <c r="E86" s="16" t="s">
        <v>60</v>
      </c>
      <c r="F86" s="14" t="s">
        <v>16</v>
      </c>
      <c r="G86" s="14" t="s">
        <v>40</v>
      </c>
      <c r="H86" s="14" t="s">
        <v>138</v>
      </c>
      <c r="I86" s="17">
        <v>44293</v>
      </c>
      <c r="J86" s="15">
        <v>20211000028101</v>
      </c>
      <c r="K86" s="18">
        <v>44312</v>
      </c>
      <c r="L86" s="13">
        <v>13</v>
      </c>
      <c r="M86" s="14"/>
      <c r="N86" s="14"/>
      <c r="O86" s="14"/>
    </row>
    <row r="87" spans="1:15" ht="51" x14ac:dyDescent="0.3">
      <c r="A87" s="23">
        <v>6</v>
      </c>
      <c r="B87" s="14"/>
      <c r="C87" s="15">
        <v>20211120026022</v>
      </c>
      <c r="D87" s="14" t="s">
        <v>19</v>
      </c>
      <c r="E87" s="16" t="s">
        <v>33</v>
      </c>
      <c r="F87" s="14" t="s">
        <v>16</v>
      </c>
      <c r="G87" s="14" t="s">
        <v>26</v>
      </c>
      <c r="H87" s="14" t="s">
        <v>116</v>
      </c>
      <c r="I87" s="17">
        <v>44301</v>
      </c>
      <c r="J87" s="15">
        <v>20211320029341</v>
      </c>
      <c r="K87" s="18">
        <v>44315</v>
      </c>
      <c r="L87" s="13">
        <v>10</v>
      </c>
      <c r="M87" s="14"/>
      <c r="N87" s="14"/>
      <c r="O87" s="14"/>
    </row>
    <row r="88" spans="1:15" ht="40.799999999999997" x14ac:dyDescent="0.3">
      <c r="A88" s="23">
        <v>7</v>
      </c>
      <c r="B88" s="14"/>
      <c r="C88" s="15">
        <v>20211120026122</v>
      </c>
      <c r="D88" s="14" t="s">
        <v>19</v>
      </c>
      <c r="E88" s="16" t="s">
        <v>33</v>
      </c>
      <c r="F88" s="14" t="s">
        <v>16</v>
      </c>
      <c r="G88" s="14" t="s">
        <v>26</v>
      </c>
      <c r="H88" s="14" t="s">
        <v>139</v>
      </c>
      <c r="I88" s="17">
        <v>44302</v>
      </c>
      <c r="J88" s="15">
        <v>20211320029691</v>
      </c>
      <c r="K88" s="18">
        <v>44326</v>
      </c>
      <c r="L88" s="13">
        <v>16</v>
      </c>
      <c r="M88" s="14"/>
      <c r="N88" s="14"/>
      <c r="O88" s="14"/>
    </row>
    <row r="89" spans="1:15" ht="30.6" x14ac:dyDescent="0.3">
      <c r="A89" s="23">
        <v>8</v>
      </c>
      <c r="B89" s="14"/>
      <c r="C89" s="15">
        <v>20211120026432</v>
      </c>
      <c r="D89" s="14" t="s">
        <v>14</v>
      </c>
      <c r="E89" s="16" t="s">
        <v>25</v>
      </c>
      <c r="F89" s="14" t="s">
        <v>16</v>
      </c>
      <c r="G89" s="14" t="s">
        <v>40</v>
      </c>
      <c r="H89" s="14" t="s">
        <v>140</v>
      </c>
      <c r="I89" s="17">
        <v>44302</v>
      </c>
      <c r="J89" s="15">
        <v>20211200027261</v>
      </c>
      <c r="K89" s="18">
        <v>44308</v>
      </c>
      <c r="L89" s="13">
        <v>4</v>
      </c>
      <c r="M89" s="14" t="s">
        <v>35</v>
      </c>
      <c r="N89" s="14" t="s">
        <v>117</v>
      </c>
      <c r="O89" s="14"/>
    </row>
    <row r="90" spans="1:15" ht="30.6" x14ac:dyDescent="0.3">
      <c r="A90" s="23">
        <v>9</v>
      </c>
      <c r="B90" s="14"/>
      <c r="C90" s="15">
        <v>20211120026622</v>
      </c>
      <c r="D90" s="14" t="s">
        <v>19</v>
      </c>
      <c r="E90" s="16" t="s">
        <v>33</v>
      </c>
      <c r="F90" s="14" t="s">
        <v>16</v>
      </c>
      <c r="G90" s="14" t="s">
        <v>26</v>
      </c>
      <c r="H90" s="14" t="s">
        <v>141</v>
      </c>
      <c r="I90" s="17">
        <v>44305</v>
      </c>
      <c r="J90" s="15">
        <v>20211320027931</v>
      </c>
      <c r="K90" s="18">
        <v>44313</v>
      </c>
      <c r="L90" s="13">
        <v>6</v>
      </c>
      <c r="M90" s="14"/>
      <c r="N90" s="14"/>
      <c r="O90" s="14"/>
    </row>
    <row r="91" spans="1:15" ht="40.799999999999997" x14ac:dyDescent="0.3">
      <c r="A91" s="23">
        <v>10</v>
      </c>
      <c r="B91" s="14"/>
      <c r="C91" s="15">
        <v>20211120026692</v>
      </c>
      <c r="D91" s="14" t="s">
        <v>19</v>
      </c>
      <c r="E91" s="16" t="s">
        <v>25</v>
      </c>
      <c r="F91" s="14" t="s">
        <v>16</v>
      </c>
      <c r="G91" s="14" t="s">
        <v>26</v>
      </c>
      <c r="H91" s="14" t="s">
        <v>142</v>
      </c>
      <c r="I91" s="17">
        <v>44305</v>
      </c>
      <c r="J91" s="15">
        <v>20211200027211</v>
      </c>
      <c r="K91" s="18">
        <v>44306</v>
      </c>
      <c r="L91" s="13">
        <v>1</v>
      </c>
      <c r="M91" s="14"/>
      <c r="N91" s="14"/>
      <c r="O91" s="14"/>
    </row>
    <row r="92" spans="1:15" ht="51" x14ac:dyDescent="0.3">
      <c r="A92" s="23">
        <v>11</v>
      </c>
      <c r="B92" s="14">
        <v>1270082021</v>
      </c>
      <c r="C92" s="15">
        <v>20211120027452</v>
      </c>
      <c r="D92" s="14" t="s">
        <v>19</v>
      </c>
      <c r="E92" s="16" t="s">
        <v>33</v>
      </c>
      <c r="F92" s="14" t="s">
        <v>16</v>
      </c>
      <c r="G92" s="14" t="s">
        <v>40</v>
      </c>
      <c r="H92" s="14" t="s">
        <v>143</v>
      </c>
      <c r="I92" s="17">
        <v>44307</v>
      </c>
      <c r="J92" s="15">
        <v>20211320031981</v>
      </c>
      <c r="K92" s="18">
        <v>44340</v>
      </c>
      <c r="L92" s="13">
        <v>22</v>
      </c>
      <c r="M92" s="14"/>
      <c r="N92" s="14"/>
      <c r="O92" s="14"/>
    </row>
    <row r="93" spans="1:15" ht="51" x14ac:dyDescent="0.3">
      <c r="A93" s="23">
        <v>12</v>
      </c>
      <c r="B93" s="14">
        <v>1258112021</v>
      </c>
      <c r="C93" s="15">
        <v>20211120027612</v>
      </c>
      <c r="D93" s="14" t="s">
        <v>14</v>
      </c>
      <c r="E93" s="16" t="s">
        <v>31</v>
      </c>
      <c r="F93" s="14" t="s">
        <v>16</v>
      </c>
      <c r="G93" s="14" t="s">
        <v>26</v>
      </c>
      <c r="H93" s="14" t="s">
        <v>144</v>
      </c>
      <c r="I93" s="17">
        <v>44307</v>
      </c>
      <c r="J93" s="15">
        <v>20211310033681</v>
      </c>
      <c r="K93" s="18">
        <v>44344</v>
      </c>
      <c r="L93" s="13">
        <v>26</v>
      </c>
      <c r="M93" s="14"/>
      <c r="N93" s="14"/>
      <c r="O93" s="14"/>
    </row>
    <row r="94" spans="1:15" ht="40.799999999999997" x14ac:dyDescent="0.3">
      <c r="A94" s="23">
        <v>13</v>
      </c>
      <c r="B94" s="14"/>
      <c r="C94" s="15">
        <v>20211120027912</v>
      </c>
      <c r="D94" s="14" t="s">
        <v>19</v>
      </c>
      <c r="E94" s="16" t="s">
        <v>31</v>
      </c>
      <c r="F94" s="14" t="s">
        <v>16</v>
      </c>
      <c r="G94" s="14" t="s">
        <v>26</v>
      </c>
      <c r="H94" s="14" t="s">
        <v>145</v>
      </c>
      <c r="I94" s="17">
        <v>44308</v>
      </c>
      <c r="J94" s="15">
        <v>20211300030101</v>
      </c>
      <c r="K94" s="18">
        <v>44321</v>
      </c>
      <c r="L94" s="13">
        <v>9</v>
      </c>
      <c r="M94" s="14"/>
      <c r="N94" s="14"/>
      <c r="O94" s="14"/>
    </row>
    <row r="95" spans="1:15" ht="20.399999999999999" x14ac:dyDescent="0.3">
      <c r="A95" s="23">
        <v>14</v>
      </c>
      <c r="B95" s="14">
        <v>1321602021</v>
      </c>
      <c r="C95" s="15">
        <v>20211120030032</v>
      </c>
      <c r="D95" s="14" t="s">
        <v>14</v>
      </c>
      <c r="E95" s="16" t="s">
        <v>84</v>
      </c>
      <c r="F95" s="14" t="s">
        <v>16</v>
      </c>
      <c r="G95" s="14" t="s">
        <v>21</v>
      </c>
      <c r="H95" s="14" t="s">
        <v>146</v>
      </c>
      <c r="I95" s="17">
        <v>44315</v>
      </c>
      <c r="J95" s="15" t="s">
        <v>147</v>
      </c>
      <c r="K95" s="18">
        <v>44341</v>
      </c>
      <c r="L95" s="13">
        <v>17</v>
      </c>
      <c r="M95" s="14"/>
      <c r="N95" s="14"/>
      <c r="O95" s="14"/>
    </row>
    <row r="96" spans="1:15" ht="30.6" x14ac:dyDescent="0.3">
      <c r="A96" s="23">
        <v>15</v>
      </c>
      <c r="B96" s="14"/>
      <c r="C96" s="15">
        <v>20211120030402</v>
      </c>
      <c r="D96" s="14" t="s">
        <v>19</v>
      </c>
      <c r="E96" s="16" t="s">
        <v>25</v>
      </c>
      <c r="F96" s="14" t="s">
        <v>16</v>
      </c>
      <c r="G96" s="14" t="s">
        <v>26</v>
      </c>
      <c r="H96" s="14" t="s">
        <v>148</v>
      </c>
      <c r="I96" s="17">
        <v>44316</v>
      </c>
      <c r="J96" s="15">
        <v>20211200031281</v>
      </c>
      <c r="K96" s="18">
        <v>44328</v>
      </c>
      <c r="L96" s="13">
        <v>8</v>
      </c>
      <c r="M96" s="14" t="s">
        <v>35</v>
      </c>
      <c r="N96" s="14" t="s">
        <v>149</v>
      </c>
      <c r="O96" s="14"/>
    </row>
    <row r="97" spans="1:15" ht="61.2" x14ac:dyDescent="0.3">
      <c r="A97" s="23">
        <v>16</v>
      </c>
      <c r="B97" s="14"/>
      <c r="C97" s="15">
        <v>20211120031492</v>
      </c>
      <c r="D97" s="14" t="s">
        <v>19</v>
      </c>
      <c r="E97" s="16" t="s">
        <v>33</v>
      </c>
      <c r="F97" s="14" t="s">
        <v>16</v>
      </c>
      <c r="G97" s="14" t="s">
        <v>26</v>
      </c>
      <c r="H97" s="14" t="s">
        <v>150</v>
      </c>
      <c r="I97" s="17">
        <v>44321</v>
      </c>
      <c r="J97" s="15">
        <v>20211320033311</v>
      </c>
      <c r="K97" s="18">
        <v>44335</v>
      </c>
      <c r="L97" s="13">
        <v>9</v>
      </c>
      <c r="M97" s="14"/>
      <c r="N97" s="14"/>
      <c r="O97" s="14"/>
    </row>
    <row r="98" spans="1:15" ht="20.399999999999999" x14ac:dyDescent="0.3">
      <c r="A98" s="23">
        <v>17</v>
      </c>
      <c r="B98" s="14"/>
      <c r="C98" s="15">
        <v>20211120031812</v>
      </c>
      <c r="D98" s="14" t="s">
        <v>78</v>
      </c>
      <c r="E98" s="16" t="s">
        <v>25</v>
      </c>
      <c r="F98" s="14" t="s">
        <v>16</v>
      </c>
      <c r="G98" s="14" t="s">
        <v>26</v>
      </c>
      <c r="H98" s="14" t="s">
        <v>151</v>
      </c>
      <c r="I98" s="17">
        <v>44322</v>
      </c>
      <c r="J98" s="15">
        <v>20211500031681</v>
      </c>
      <c r="K98" s="18">
        <v>44328</v>
      </c>
      <c r="L98" s="13">
        <v>4</v>
      </c>
      <c r="M98" s="14"/>
      <c r="N98" s="14"/>
      <c r="O98" s="14"/>
    </row>
    <row r="99" spans="1:15" ht="71.400000000000006" x14ac:dyDescent="0.3">
      <c r="A99" s="23">
        <v>18</v>
      </c>
      <c r="B99" s="14">
        <v>1450962021</v>
      </c>
      <c r="C99" s="15">
        <v>20211120032062</v>
      </c>
      <c r="D99" s="14" t="s">
        <v>152</v>
      </c>
      <c r="E99" s="16" t="s">
        <v>25</v>
      </c>
      <c r="F99" s="14" t="s">
        <v>16</v>
      </c>
      <c r="G99" s="14" t="s">
        <v>153</v>
      </c>
      <c r="H99" s="22" t="s">
        <v>154</v>
      </c>
      <c r="I99" s="17">
        <v>44322</v>
      </c>
      <c r="J99" s="15">
        <v>20211200031341</v>
      </c>
      <c r="K99" s="18">
        <v>44328</v>
      </c>
      <c r="L99" s="13">
        <v>4</v>
      </c>
      <c r="M99" s="14" t="s">
        <v>35</v>
      </c>
      <c r="N99" s="14" t="s">
        <v>36</v>
      </c>
      <c r="O99" s="14"/>
    </row>
    <row r="100" spans="1:15" ht="30.6" x14ac:dyDescent="0.3">
      <c r="A100" s="23">
        <v>19</v>
      </c>
      <c r="B100" s="14">
        <v>1494352021</v>
      </c>
      <c r="C100" s="15">
        <v>20211120033152</v>
      </c>
      <c r="D100" s="14" t="s">
        <v>19</v>
      </c>
      <c r="E100" s="16" t="s">
        <v>31</v>
      </c>
      <c r="F100" s="14" t="s">
        <v>16</v>
      </c>
      <c r="G100" s="14" t="s">
        <v>26</v>
      </c>
      <c r="H100" s="22" t="s">
        <v>155</v>
      </c>
      <c r="I100" s="17">
        <v>44327</v>
      </c>
      <c r="J100" s="15">
        <v>20211320034601</v>
      </c>
      <c r="K100" s="18">
        <v>44349</v>
      </c>
      <c r="L100" s="13">
        <v>15</v>
      </c>
      <c r="M100" s="14"/>
      <c r="N100" s="14"/>
      <c r="O100" s="14"/>
    </row>
    <row r="101" spans="1:15" ht="20.399999999999999" x14ac:dyDescent="0.3">
      <c r="A101" s="23">
        <v>20</v>
      </c>
      <c r="B101" s="14">
        <v>1536072021</v>
      </c>
      <c r="C101" s="15">
        <v>20211120034162</v>
      </c>
      <c r="D101" s="14" t="s">
        <v>78</v>
      </c>
      <c r="E101" s="16" t="s">
        <v>33</v>
      </c>
      <c r="F101" s="14" t="s">
        <v>16</v>
      </c>
      <c r="G101" s="14" t="s">
        <v>26</v>
      </c>
      <c r="H101" s="22" t="s">
        <v>156</v>
      </c>
      <c r="I101" s="17">
        <v>44330</v>
      </c>
      <c r="J101" s="15">
        <v>20211320035801</v>
      </c>
      <c r="K101" s="18">
        <v>44351</v>
      </c>
      <c r="L101" s="13">
        <v>14</v>
      </c>
      <c r="M101" s="14" t="s">
        <v>35</v>
      </c>
      <c r="N101" s="14" t="s">
        <v>73</v>
      </c>
      <c r="O101" s="14"/>
    </row>
    <row r="102" spans="1:15" ht="51" x14ac:dyDescent="0.3">
      <c r="A102" s="23">
        <v>21</v>
      </c>
      <c r="B102" s="14">
        <v>1570892021</v>
      </c>
      <c r="C102" s="15">
        <v>20211120034802</v>
      </c>
      <c r="D102" s="14" t="s">
        <v>19</v>
      </c>
      <c r="E102" s="16" t="s">
        <v>25</v>
      </c>
      <c r="F102" s="14" t="s">
        <v>16</v>
      </c>
      <c r="G102" s="14" t="s">
        <v>153</v>
      </c>
      <c r="H102" s="22" t="s">
        <v>157</v>
      </c>
      <c r="I102" s="17">
        <v>44334</v>
      </c>
      <c r="J102" s="15">
        <v>20211320035001</v>
      </c>
      <c r="K102" s="18">
        <v>44351</v>
      </c>
      <c r="L102" s="13">
        <v>13</v>
      </c>
      <c r="M102" s="14"/>
      <c r="N102" s="14"/>
      <c r="O102" s="14"/>
    </row>
    <row r="103" spans="1:15" ht="30.6" x14ac:dyDescent="0.3">
      <c r="A103" s="23">
        <v>22</v>
      </c>
      <c r="B103" s="14"/>
      <c r="C103" s="15">
        <v>20211120035262</v>
      </c>
      <c r="D103" s="14" t="s">
        <v>19</v>
      </c>
      <c r="E103" s="16" t="s">
        <v>33</v>
      </c>
      <c r="F103" s="14" t="s">
        <v>16</v>
      </c>
      <c r="G103" s="14" t="s">
        <v>40</v>
      </c>
      <c r="H103" s="22" t="s">
        <v>158</v>
      </c>
      <c r="I103" s="17">
        <v>44335</v>
      </c>
      <c r="J103" s="15">
        <v>20211320036461</v>
      </c>
      <c r="K103" s="18">
        <v>44351</v>
      </c>
      <c r="L103" s="13">
        <v>12</v>
      </c>
      <c r="M103" s="14"/>
      <c r="N103" s="14"/>
      <c r="O103" s="14"/>
    </row>
    <row r="104" spans="1:15" ht="30.6" x14ac:dyDescent="0.3">
      <c r="A104" s="23">
        <v>23</v>
      </c>
      <c r="B104" s="14"/>
      <c r="C104" s="15">
        <v>20211120036762</v>
      </c>
      <c r="D104" s="14" t="s">
        <v>64</v>
      </c>
      <c r="E104" s="16" t="s">
        <v>33</v>
      </c>
      <c r="F104" s="14" t="s">
        <v>16</v>
      </c>
      <c r="G104" s="14" t="s">
        <v>26</v>
      </c>
      <c r="H104" s="22" t="s">
        <v>159</v>
      </c>
      <c r="I104" s="17">
        <v>44341</v>
      </c>
      <c r="J104" s="15">
        <v>20211320037441</v>
      </c>
      <c r="K104" s="18">
        <v>44357</v>
      </c>
      <c r="L104" s="13">
        <v>11</v>
      </c>
      <c r="M104" s="14"/>
      <c r="N104" s="14"/>
      <c r="O104" s="14"/>
    </row>
    <row r="105" spans="1:15" ht="51" x14ac:dyDescent="0.3">
      <c r="A105" s="23">
        <v>24</v>
      </c>
      <c r="B105" s="14"/>
      <c r="C105" s="15">
        <v>20211120040602</v>
      </c>
      <c r="D105" s="14" t="s">
        <v>19</v>
      </c>
      <c r="E105" s="16" t="s">
        <v>20</v>
      </c>
      <c r="F105" s="14" t="s">
        <v>16</v>
      </c>
      <c r="G105" s="14" t="s">
        <v>21</v>
      </c>
      <c r="H105" s="14" t="s">
        <v>160</v>
      </c>
      <c r="I105" s="17">
        <v>44351</v>
      </c>
      <c r="J105" s="15">
        <v>20211720042441</v>
      </c>
      <c r="K105" s="18">
        <v>44377</v>
      </c>
      <c r="L105" s="13">
        <v>16</v>
      </c>
      <c r="M105" s="14"/>
      <c r="N105" s="14"/>
      <c r="O105" s="14"/>
    </row>
    <row r="106" spans="1:15" ht="20.399999999999999" x14ac:dyDescent="0.3">
      <c r="A106" s="23">
        <v>25</v>
      </c>
      <c r="B106" s="14">
        <v>1730602021</v>
      </c>
      <c r="C106" s="15">
        <v>20211120041652</v>
      </c>
      <c r="D106" s="14" t="s">
        <v>14</v>
      </c>
      <c r="E106" s="16" t="s">
        <v>15</v>
      </c>
      <c r="F106" s="14" t="s">
        <v>16</v>
      </c>
      <c r="G106" s="14" t="s">
        <v>21</v>
      </c>
      <c r="H106" s="14" t="s">
        <v>161</v>
      </c>
      <c r="I106" s="17">
        <v>44356</v>
      </c>
      <c r="J106" s="15">
        <v>20211130038741</v>
      </c>
      <c r="K106" s="18">
        <v>44362</v>
      </c>
      <c r="L106" s="13">
        <v>3</v>
      </c>
      <c r="M106" s="14"/>
      <c r="N106" s="14"/>
      <c r="O106" s="14"/>
    </row>
    <row r="107" spans="1:15" ht="20.399999999999999" x14ac:dyDescent="0.3">
      <c r="A107" s="23">
        <v>26</v>
      </c>
      <c r="B107" s="14"/>
      <c r="C107" s="15">
        <v>20211120044302</v>
      </c>
      <c r="D107" s="14" t="s">
        <v>19</v>
      </c>
      <c r="E107" s="16" t="s">
        <v>31</v>
      </c>
      <c r="F107" s="14" t="s">
        <v>16</v>
      </c>
      <c r="G107" s="14" t="s">
        <v>40</v>
      </c>
      <c r="H107" s="14" t="s">
        <v>162</v>
      </c>
      <c r="I107" s="17">
        <v>44364</v>
      </c>
      <c r="J107" s="15">
        <v>20211000040841</v>
      </c>
      <c r="K107" s="18">
        <v>44370</v>
      </c>
      <c r="L107" s="13">
        <v>4</v>
      </c>
      <c r="M107" s="14"/>
      <c r="N107" s="14"/>
      <c r="O107" s="14"/>
    </row>
    <row r="108" spans="1:15" ht="30.6" x14ac:dyDescent="0.3">
      <c r="A108" s="23">
        <v>27</v>
      </c>
      <c r="B108" s="14"/>
      <c r="C108" s="15">
        <v>20211120044542</v>
      </c>
      <c r="D108" s="14" t="s">
        <v>19</v>
      </c>
      <c r="E108" s="16" t="s">
        <v>25</v>
      </c>
      <c r="F108" s="14" t="s">
        <v>16</v>
      </c>
      <c r="G108" s="14" t="s">
        <v>21</v>
      </c>
      <c r="H108" s="14" t="s">
        <v>163</v>
      </c>
      <c r="I108" s="17">
        <v>44365</v>
      </c>
      <c r="J108" s="15">
        <v>20211200043551</v>
      </c>
      <c r="K108" s="18">
        <v>44384</v>
      </c>
      <c r="L108" s="13">
        <v>12</v>
      </c>
      <c r="M108" s="14"/>
      <c r="N108" s="14"/>
      <c r="O108" s="14"/>
    </row>
    <row r="109" spans="1:15" ht="30.6" x14ac:dyDescent="0.3">
      <c r="A109" s="23">
        <v>28</v>
      </c>
      <c r="B109" s="14">
        <v>1987842021</v>
      </c>
      <c r="C109" s="15">
        <v>20211120046082</v>
      </c>
      <c r="D109" s="14" t="s">
        <v>19</v>
      </c>
      <c r="E109" s="16" t="s">
        <v>15</v>
      </c>
      <c r="F109" s="14" t="s">
        <v>16</v>
      </c>
      <c r="G109" s="14" t="s">
        <v>21</v>
      </c>
      <c r="H109" s="14" t="s">
        <v>164</v>
      </c>
      <c r="I109" s="17">
        <v>44371</v>
      </c>
      <c r="J109" s="15">
        <v>20211130043421</v>
      </c>
      <c r="K109" s="18">
        <v>44381</v>
      </c>
      <c r="L109" s="13">
        <v>6</v>
      </c>
      <c r="M109" s="14"/>
      <c r="N109" s="14"/>
      <c r="O109" s="14"/>
    </row>
    <row r="110" spans="1:15" ht="20.399999999999999" x14ac:dyDescent="0.3">
      <c r="A110" s="23">
        <v>29</v>
      </c>
      <c r="B110" s="14">
        <v>2002672021</v>
      </c>
      <c r="C110" s="15">
        <v>20211120046582</v>
      </c>
      <c r="D110" s="14" t="s">
        <v>19</v>
      </c>
      <c r="E110" s="16" t="s">
        <v>33</v>
      </c>
      <c r="F110" s="14" t="s">
        <v>16</v>
      </c>
      <c r="G110" s="14" t="s">
        <v>57</v>
      </c>
      <c r="H110" s="14" t="s">
        <v>165</v>
      </c>
      <c r="I110" s="17">
        <v>44371</v>
      </c>
      <c r="J110" s="15">
        <v>20211320042531</v>
      </c>
      <c r="K110" s="18">
        <v>44378</v>
      </c>
      <c r="L110" s="13">
        <v>5</v>
      </c>
      <c r="M110" s="14"/>
      <c r="N110" s="14"/>
      <c r="O110" s="14"/>
    </row>
    <row r="111" spans="1:15" ht="51" hidden="1" x14ac:dyDescent="0.3">
      <c r="A111" s="2">
        <v>109</v>
      </c>
      <c r="B111" s="5"/>
      <c r="C111" s="6">
        <v>20211120051752</v>
      </c>
      <c r="D111" s="5" t="s">
        <v>64</v>
      </c>
      <c r="E111" s="7" t="s">
        <v>84</v>
      </c>
      <c r="F111" s="5" t="s">
        <v>16</v>
      </c>
      <c r="G111" s="5" t="s">
        <v>21</v>
      </c>
      <c r="H111" s="5" t="s">
        <v>166</v>
      </c>
      <c r="I111" s="8">
        <v>44389</v>
      </c>
      <c r="J111" s="6">
        <v>20211500050021</v>
      </c>
      <c r="K111" s="3">
        <v>44407</v>
      </c>
      <c r="L111" s="19">
        <v>13</v>
      </c>
      <c r="M111" s="5"/>
      <c r="N111" s="5"/>
      <c r="O111" s="5"/>
    </row>
    <row r="112" spans="1:15" ht="30.6" hidden="1" x14ac:dyDescent="0.3">
      <c r="A112" s="2">
        <v>110</v>
      </c>
      <c r="B112" s="5">
        <v>2148762021</v>
      </c>
      <c r="C112" s="6">
        <v>20211120052622</v>
      </c>
      <c r="D112" s="5" t="s">
        <v>14</v>
      </c>
      <c r="E112" s="7" t="s">
        <v>31</v>
      </c>
      <c r="F112" s="5" t="s">
        <v>16</v>
      </c>
      <c r="G112" s="5" t="s">
        <v>40</v>
      </c>
      <c r="H112" s="5" t="s">
        <v>167</v>
      </c>
      <c r="I112" s="8">
        <v>44391</v>
      </c>
      <c r="J112" s="6">
        <v>20211300046661</v>
      </c>
      <c r="K112" s="3">
        <v>44393</v>
      </c>
      <c r="L112" s="19">
        <v>2</v>
      </c>
      <c r="M112" s="5"/>
      <c r="N112" s="5"/>
      <c r="O112" s="5"/>
    </row>
    <row r="113" spans="1:15" ht="30.6" hidden="1" x14ac:dyDescent="0.3">
      <c r="A113" s="2">
        <v>111</v>
      </c>
      <c r="B113" s="5">
        <v>2209332021</v>
      </c>
      <c r="C113" s="6">
        <v>20211120052502</v>
      </c>
      <c r="D113" s="5" t="s">
        <v>19</v>
      </c>
      <c r="E113" s="7" t="s">
        <v>33</v>
      </c>
      <c r="F113" s="5" t="s">
        <v>16</v>
      </c>
      <c r="G113" s="5" t="s">
        <v>40</v>
      </c>
      <c r="H113" s="5" t="s">
        <v>168</v>
      </c>
      <c r="I113" s="8">
        <v>44391</v>
      </c>
      <c r="J113" s="6">
        <v>20211320052681</v>
      </c>
      <c r="K113" s="3">
        <v>44418</v>
      </c>
      <c r="L113" s="19">
        <v>18</v>
      </c>
      <c r="M113" s="5"/>
      <c r="N113" s="5"/>
      <c r="O113" s="5"/>
    </row>
    <row r="114" spans="1:15" ht="30.6" hidden="1" x14ac:dyDescent="0.3">
      <c r="A114" s="2">
        <v>112</v>
      </c>
      <c r="B114" s="5">
        <v>2223452021</v>
      </c>
      <c r="C114" s="6">
        <v>20211120053392</v>
      </c>
      <c r="D114" s="5" t="s">
        <v>14</v>
      </c>
      <c r="E114" s="7" t="s">
        <v>25</v>
      </c>
      <c r="F114" s="5" t="s">
        <v>16</v>
      </c>
      <c r="G114" s="5" t="s">
        <v>40</v>
      </c>
      <c r="H114" s="5" t="s">
        <v>169</v>
      </c>
      <c r="I114" s="8">
        <v>44393</v>
      </c>
      <c r="J114" s="6">
        <v>20211200048261</v>
      </c>
      <c r="K114" s="3">
        <v>44399</v>
      </c>
      <c r="L114" s="19">
        <v>3</v>
      </c>
      <c r="M114" s="5" t="s">
        <v>35</v>
      </c>
      <c r="N114" s="5" t="s">
        <v>54</v>
      </c>
      <c r="O114" s="5"/>
    </row>
    <row r="115" spans="1:15" ht="51" hidden="1" x14ac:dyDescent="0.3">
      <c r="A115" s="2">
        <v>113</v>
      </c>
      <c r="B115" s="5"/>
      <c r="C115" s="6">
        <v>20211120054682</v>
      </c>
      <c r="D115" s="5" t="s">
        <v>64</v>
      </c>
      <c r="E115" s="7" t="s">
        <v>33</v>
      </c>
      <c r="F115" s="5" t="s">
        <v>16</v>
      </c>
      <c r="G115" s="5" t="s">
        <v>57</v>
      </c>
      <c r="H115" s="5" t="s">
        <v>170</v>
      </c>
      <c r="I115" s="8">
        <v>44398</v>
      </c>
      <c r="J115" s="6">
        <v>20211320058241</v>
      </c>
      <c r="K115" s="3">
        <v>44431</v>
      </c>
      <c r="L115" s="19">
        <v>22</v>
      </c>
      <c r="M115" s="5"/>
      <c r="N115" s="5"/>
      <c r="O115" s="5"/>
    </row>
    <row r="116" spans="1:15" ht="51" hidden="1" x14ac:dyDescent="0.3">
      <c r="A116" s="2">
        <v>114</v>
      </c>
      <c r="B116" s="5">
        <v>2290492021</v>
      </c>
      <c r="C116" s="6">
        <v>20211120055022</v>
      </c>
      <c r="D116" s="5" t="s">
        <v>64</v>
      </c>
      <c r="E116" s="7" t="s">
        <v>25</v>
      </c>
      <c r="F116" s="5" t="s">
        <v>16</v>
      </c>
      <c r="G116" s="5" t="s">
        <v>40</v>
      </c>
      <c r="H116" s="5" t="s">
        <v>171</v>
      </c>
      <c r="I116" s="8">
        <v>44399</v>
      </c>
      <c r="J116" s="6">
        <v>20211200054331</v>
      </c>
      <c r="K116" s="3">
        <v>44418</v>
      </c>
      <c r="L116" s="19">
        <v>13</v>
      </c>
      <c r="M116" s="5"/>
      <c r="N116" s="5"/>
      <c r="O116" s="5"/>
    </row>
    <row r="117" spans="1:15" ht="51" hidden="1" x14ac:dyDescent="0.3">
      <c r="A117" s="2">
        <v>115</v>
      </c>
      <c r="B117" s="5"/>
      <c r="C117" s="6">
        <v>20211120069932</v>
      </c>
      <c r="D117" s="5" t="s">
        <v>64</v>
      </c>
      <c r="E117" s="7" t="s">
        <v>60</v>
      </c>
      <c r="F117" s="5" t="s">
        <v>16</v>
      </c>
      <c r="G117" s="5" t="s">
        <v>26</v>
      </c>
      <c r="H117" s="5" t="s">
        <v>172</v>
      </c>
      <c r="I117" s="8">
        <v>44435</v>
      </c>
      <c r="J117" s="6">
        <v>20211000072341</v>
      </c>
      <c r="K117" s="3">
        <v>44466</v>
      </c>
      <c r="L117" s="19">
        <v>21</v>
      </c>
      <c r="M117" s="5"/>
      <c r="N117" s="5"/>
      <c r="O117" s="5"/>
    </row>
    <row r="118" spans="1:15" ht="30.6" hidden="1" x14ac:dyDescent="0.3">
      <c r="A118" s="2">
        <v>116</v>
      </c>
      <c r="B118" s="5">
        <v>2306382021</v>
      </c>
      <c r="C118" s="6">
        <v>20211120055282</v>
      </c>
      <c r="D118" s="5" t="s">
        <v>19</v>
      </c>
      <c r="E118" s="7" t="s">
        <v>43</v>
      </c>
      <c r="F118" s="5" t="s">
        <v>16</v>
      </c>
      <c r="G118" s="5" t="s">
        <v>21</v>
      </c>
      <c r="H118" s="5" t="s">
        <v>173</v>
      </c>
      <c r="I118" s="8">
        <v>44400</v>
      </c>
      <c r="J118" s="6">
        <v>20211400049501</v>
      </c>
      <c r="K118" s="3">
        <v>44405</v>
      </c>
      <c r="L118" s="19">
        <v>3</v>
      </c>
      <c r="M118" s="5"/>
      <c r="N118" s="5"/>
      <c r="O118" s="5"/>
    </row>
    <row r="119" spans="1:15" ht="30.6" hidden="1" x14ac:dyDescent="0.3">
      <c r="A119" s="2">
        <v>117</v>
      </c>
      <c r="B119" s="5">
        <v>2359832021</v>
      </c>
      <c r="C119" s="6">
        <v>20211120056432</v>
      </c>
      <c r="D119" s="5" t="s">
        <v>102</v>
      </c>
      <c r="E119" s="7" t="s">
        <v>33</v>
      </c>
      <c r="F119" s="5" t="s">
        <v>16</v>
      </c>
      <c r="G119" s="5" t="s">
        <v>40</v>
      </c>
      <c r="H119" s="9" t="s">
        <v>174</v>
      </c>
      <c r="I119" s="8">
        <v>44404</v>
      </c>
      <c r="J119" s="6">
        <v>20211320055721</v>
      </c>
      <c r="K119" s="3">
        <v>44426</v>
      </c>
      <c r="L119" s="19">
        <v>15</v>
      </c>
      <c r="M119" s="5"/>
      <c r="N119" s="5"/>
      <c r="O119" s="5"/>
    </row>
    <row r="120" spans="1:15" ht="51" hidden="1" x14ac:dyDescent="0.3">
      <c r="A120" s="2">
        <v>118</v>
      </c>
      <c r="B120" s="5">
        <v>2385662021</v>
      </c>
      <c r="C120" s="6">
        <v>20211120057172</v>
      </c>
      <c r="D120" s="5" t="s">
        <v>64</v>
      </c>
      <c r="E120" s="7" t="s">
        <v>33</v>
      </c>
      <c r="F120" s="5" t="s">
        <v>16</v>
      </c>
      <c r="G120" s="5" t="s">
        <v>40</v>
      </c>
      <c r="H120" s="5" t="s">
        <v>175</v>
      </c>
      <c r="I120" s="8">
        <v>44406</v>
      </c>
      <c r="J120" s="6">
        <v>20211320057121</v>
      </c>
      <c r="K120" s="3">
        <v>44432</v>
      </c>
      <c r="L120" s="19">
        <v>17</v>
      </c>
      <c r="M120" s="5"/>
      <c r="N120" s="5"/>
      <c r="O120" s="5"/>
    </row>
    <row r="121" spans="1:15" ht="51" hidden="1" x14ac:dyDescent="0.3">
      <c r="A121" s="2">
        <v>119</v>
      </c>
      <c r="B121" s="5">
        <v>2387012021</v>
      </c>
      <c r="C121" s="6">
        <v>20211120057162</v>
      </c>
      <c r="D121" s="5" t="s">
        <v>64</v>
      </c>
      <c r="E121" s="7" t="s">
        <v>33</v>
      </c>
      <c r="F121" s="5" t="s">
        <v>16</v>
      </c>
      <c r="G121" s="5" t="s">
        <v>40</v>
      </c>
      <c r="H121" s="5" t="s">
        <v>176</v>
      </c>
      <c r="I121" s="8">
        <v>44406</v>
      </c>
      <c r="J121" s="6">
        <v>20211320056691</v>
      </c>
      <c r="K121" s="3">
        <v>44431</v>
      </c>
      <c r="L121" s="19">
        <v>16</v>
      </c>
      <c r="M121" s="5"/>
      <c r="N121" s="5"/>
      <c r="O121" s="5"/>
    </row>
    <row r="122" spans="1:15" ht="30.6" hidden="1" x14ac:dyDescent="0.3">
      <c r="A122" s="2">
        <v>120</v>
      </c>
      <c r="B122" s="5">
        <v>2418712021</v>
      </c>
      <c r="C122" s="6">
        <v>20211120059762</v>
      </c>
      <c r="D122" s="5" t="s">
        <v>19</v>
      </c>
      <c r="E122" s="7" t="s">
        <v>25</v>
      </c>
      <c r="F122" s="5" t="s">
        <v>16</v>
      </c>
      <c r="G122" s="5" t="s">
        <v>40</v>
      </c>
      <c r="H122" s="5" t="s">
        <v>177</v>
      </c>
      <c r="I122" s="8">
        <v>44410</v>
      </c>
      <c r="J122" s="6">
        <v>20211200055521</v>
      </c>
      <c r="K122" s="3">
        <v>44420</v>
      </c>
      <c r="L122" s="19">
        <v>8</v>
      </c>
      <c r="M122" s="5"/>
      <c r="N122" s="5"/>
      <c r="O122" s="5"/>
    </row>
    <row r="123" spans="1:15" ht="40.799999999999997" hidden="1" x14ac:dyDescent="0.3">
      <c r="A123" s="2">
        <v>121</v>
      </c>
      <c r="B123" s="5">
        <v>2424632021</v>
      </c>
      <c r="C123" s="6">
        <v>20211120059342</v>
      </c>
      <c r="D123" s="5" t="s">
        <v>19</v>
      </c>
      <c r="E123" s="7" t="s">
        <v>33</v>
      </c>
      <c r="F123" s="5" t="s">
        <v>16</v>
      </c>
      <c r="G123" s="5" t="s">
        <v>40</v>
      </c>
      <c r="H123" s="5" t="s">
        <v>178</v>
      </c>
      <c r="I123" s="8">
        <v>44410</v>
      </c>
      <c r="J123" s="6">
        <v>20211320058221</v>
      </c>
      <c r="K123" s="3">
        <v>44432</v>
      </c>
      <c r="L123" s="19">
        <v>15</v>
      </c>
      <c r="M123" s="5" t="s">
        <v>35</v>
      </c>
      <c r="N123" s="5" t="s">
        <v>36</v>
      </c>
      <c r="O123" s="5"/>
    </row>
    <row r="124" spans="1:15" ht="30.6" hidden="1" x14ac:dyDescent="0.3">
      <c r="A124" s="2">
        <v>122</v>
      </c>
      <c r="B124" s="5"/>
      <c r="C124" s="6">
        <v>20211120060352</v>
      </c>
      <c r="D124" s="5" t="s">
        <v>19</v>
      </c>
      <c r="E124" s="7" t="s">
        <v>33</v>
      </c>
      <c r="F124" s="5" t="s">
        <v>16</v>
      </c>
      <c r="G124" s="5" t="s">
        <v>40</v>
      </c>
      <c r="H124" s="5" t="s">
        <v>179</v>
      </c>
      <c r="I124" s="8">
        <v>44411</v>
      </c>
      <c r="J124" s="6">
        <v>20211320058571</v>
      </c>
      <c r="K124" s="3">
        <v>44428</v>
      </c>
      <c r="L124" s="19">
        <v>12</v>
      </c>
      <c r="M124" s="5"/>
      <c r="N124" s="5"/>
      <c r="O124" s="5"/>
    </row>
    <row r="125" spans="1:15" ht="30.6" hidden="1" x14ac:dyDescent="0.3">
      <c r="A125" s="2">
        <v>123</v>
      </c>
      <c r="B125" s="5">
        <v>2264162021</v>
      </c>
      <c r="C125" s="6">
        <v>20211120060452</v>
      </c>
      <c r="D125" s="5" t="s">
        <v>14</v>
      </c>
      <c r="E125" s="7" t="s">
        <v>33</v>
      </c>
      <c r="F125" s="5" t="s">
        <v>16</v>
      </c>
      <c r="G125" s="5" t="s">
        <v>40</v>
      </c>
      <c r="H125" s="5" t="s">
        <v>180</v>
      </c>
      <c r="I125" s="8">
        <v>44411</v>
      </c>
      <c r="J125" s="6">
        <v>20211320062351</v>
      </c>
      <c r="K125" s="3">
        <v>44418</v>
      </c>
      <c r="L125" s="19">
        <v>5</v>
      </c>
      <c r="M125" s="5"/>
      <c r="N125" s="5"/>
      <c r="O125" s="5"/>
    </row>
    <row r="126" spans="1:15" ht="40.799999999999997" hidden="1" x14ac:dyDescent="0.3">
      <c r="A126" s="2">
        <v>124</v>
      </c>
      <c r="B126" s="5"/>
      <c r="C126" s="10">
        <v>20211120060462</v>
      </c>
      <c r="D126" s="5" t="s">
        <v>19</v>
      </c>
      <c r="E126" s="7" t="s">
        <v>25</v>
      </c>
      <c r="F126" s="5" t="s">
        <v>16</v>
      </c>
      <c r="G126" s="5" t="s">
        <v>40</v>
      </c>
      <c r="H126" s="5" t="s">
        <v>181</v>
      </c>
      <c r="I126" s="8">
        <v>44411</v>
      </c>
      <c r="J126" s="6">
        <v>20211200057891</v>
      </c>
      <c r="K126" s="3">
        <v>44428</v>
      </c>
      <c r="L126" s="19">
        <v>12</v>
      </c>
      <c r="M126" s="5" t="s">
        <v>35</v>
      </c>
      <c r="N126" s="5" t="s">
        <v>81</v>
      </c>
      <c r="O126" s="5"/>
    </row>
    <row r="127" spans="1:15" ht="51" hidden="1" x14ac:dyDescent="0.3">
      <c r="A127" s="2">
        <v>125</v>
      </c>
      <c r="B127" s="5"/>
      <c r="C127" s="6">
        <v>20211120061692</v>
      </c>
      <c r="D127" s="5" t="s">
        <v>64</v>
      </c>
      <c r="E127" s="7" t="s">
        <v>23</v>
      </c>
      <c r="F127" s="5" t="s">
        <v>16</v>
      </c>
      <c r="G127" s="5" t="s">
        <v>26</v>
      </c>
      <c r="H127" s="5" t="s">
        <v>182</v>
      </c>
      <c r="I127" s="8">
        <v>44413</v>
      </c>
      <c r="J127" s="6">
        <v>20211150059131</v>
      </c>
      <c r="K127" s="3">
        <v>44435</v>
      </c>
      <c r="L127" s="19">
        <v>15</v>
      </c>
      <c r="M127" s="5"/>
      <c r="N127" s="5"/>
      <c r="O127" s="5"/>
    </row>
    <row r="128" spans="1:15" ht="30.6" hidden="1" x14ac:dyDescent="0.3">
      <c r="A128" s="2">
        <v>126</v>
      </c>
      <c r="B128" s="5"/>
      <c r="C128" s="6">
        <v>20211120063392</v>
      </c>
      <c r="D128" s="5" t="s">
        <v>19</v>
      </c>
      <c r="E128" s="7" t="s">
        <v>15</v>
      </c>
      <c r="F128" s="5" t="s">
        <v>16</v>
      </c>
      <c r="G128" s="5" t="s">
        <v>21</v>
      </c>
      <c r="H128" s="5" t="s">
        <v>183</v>
      </c>
      <c r="I128" s="8">
        <v>44419</v>
      </c>
      <c r="J128" s="6">
        <v>20211130058491</v>
      </c>
      <c r="K128" s="3">
        <v>44428</v>
      </c>
      <c r="L128" s="19">
        <v>6</v>
      </c>
      <c r="M128" s="5"/>
      <c r="N128" s="5"/>
      <c r="O128" s="5"/>
    </row>
    <row r="129" spans="1:15" ht="30.6" hidden="1" x14ac:dyDescent="0.3">
      <c r="A129" s="2">
        <v>127</v>
      </c>
      <c r="B129" s="6">
        <v>2532232021</v>
      </c>
      <c r="C129" s="6">
        <v>20211120063642</v>
      </c>
      <c r="D129" s="5" t="s">
        <v>19</v>
      </c>
      <c r="E129" s="7" t="s">
        <v>33</v>
      </c>
      <c r="F129" s="5" t="s">
        <v>16</v>
      </c>
      <c r="G129" s="5" t="s">
        <v>21</v>
      </c>
      <c r="H129" s="5" t="s">
        <v>184</v>
      </c>
      <c r="I129" s="8">
        <v>44419</v>
      </c>
      <c r="J129" s="6">
        <v>20211320058181</v>
      </c>
      <c r="K129" s="3">
        <v>44433</v>
      </c>
      <c r="L129" s="19">
        <v>9</v>
      </c>
      <c r="M129" s="5"/>
      <c r="N129" s="5"/>
      <c r="O129" s="5"/>
    </row>
    <row r="130" spans="1:15" ht="51" hidden="1" x14ac:dyDescent="0.3">
      <c r="A130" s="2">
        <v>128</v>
      </c>
      <c r="B130" s="5"/>
      <c r="C130" s="6">
        <v>20211120064522</v>
      </c>
      <c r="D130" s="5" t="s">
        <v>19</v>
      </c>
      <c r="E130" s="7" t="s">
        <v>33</v>
      </c>
      <c r="F130" s="5" t="s">
        <v>16</v>
      </c>
      <c r="G130" s="5" t="s">
        <v>153</v>
      </c>
      <c r="H130" s="5" t="s">
        <v>185</v>
      </c>
      <c r="I130" s="8">
        <v>44421</v>
      </c>
      <c r="J130" s="6">
        <v>20211320062041</v>
      </c>
      <c r="K130" s="3">
        <v>44446</v>
      </c>
      <c r="L130" s="19">
        <v>16</v>
      </c>
      <c r="M130" s="5"/>
      <c r="N130" s="5"/>
      <c r="O130" s="5"/>
    </row>
    <row r="131" spans="1:15" ht="30.6" hidden="1" x14ac:dyDescent="0.3">
      <c r="A131" s="2">
        <v>129</v>
      </c>
      <c r="B131" s="5">
        <v>2566682021</v>
      </c>
      <c r="C131" s="6">
        <v>20211120064682</v>
      </c>
      <c r="D131" s="5" t="s">
        <v>102</v>
      </c>
      <c r="E131" s="7" t="s">
        <v>33</v>
      </c>
      <c r="F131" s="5" t="s">
        <v>16</v>
      </c>
      <c r="G131" s="5" t="s">
        <v>40</v>
      </c>
      <c r="H131" s="5" t="s">
        <v>186</v>
      </c>
      <c r="I131" s="8">
        <v>44421</v>
      </c>
      <c r="J131" s="6">
        <v>20211320065491</v>
      </c>
      <c r="K131" s="3">
        <v>44446</v>
      </c>
      <c r="L131" s="19">
        <v>16</v>
      </c>
      <c r="M131" s="5"/>
      <c r="N131" s="5"/>
      <c r="O131" s="5"/>
    </row>
    <row r="132" spans="1:15" ht="40.799999999999997" hidden="1" x14ac:dyDescent="0.3">
      <c r="A132" s="2">
        <v>130</v>
      </c>
      <c r="B132" s="5">
        <v>2566832021</v>
      </c>
      <c r="C132" s="6">
        <v>20211120064692</v>
      </c>
      <c r="D132" s="5" t="s">
        <v>102</v>
      </c>
      <c r="E132" s="7" t="s">
        <v>33</v>
      </c>
      <c r="F132" s="5" t="s">
        <v>16</v>
      </c>
      <c r="G132" s="5" t="s">
        <v>26</v>
      </c>
      <c r="H132" s="5" t="s">
        <v>187</v>
      </c>
      <c r="I132" s="8">
        <v>44421</v>
      </c>
      <c r="J132" s="6">
        <v>20211320062061</v>
      </c>
      <c r="K132" s="3">
        <v>44446</v>
      </c>
      <c r="L132" s="19">
        <v>16</v>
      </c>
      <c r="M132" s="5"/>
      <c r="N132" s="5"/>
      <c r="O132" s="5"/>
    </row>
    <row r="133" spans="1:15" ht="40.799999999999997" hidden="1" x14ac:dyDescent="0.3">
      <c r="A133" s="2">
        <v>131</v>
      </c>
      <c r="B133" s="5">
        <v>2657552021</v>
      </c>
      <c r="C133" s="6">
        <v>20211120067432</v>
      </c>
      <c r="D133" s="5" t="s">
        <v>19</v>
      </c>
      <c r="E133" s="7" t="s">
        <v>33</v>
      </c>
      <c r="F133" s="5" t="s">
        <v>16</v>
      </c>
      <c r="G133" s="5" t="s">
        <v>26</v>
      </c>
      <c r="H133" s="5" t="s">
        <v>188</v>
      </c>
      <c r="I133" s="8">
        <v>44431</v>
      </c>
      <c r="J133" s="6">
        <v>20211320060491</v>
      </c>
      <c r="K133" s="3">
        <v>44452</v>
      </c>
      <c r="L133" s="19">
        <v>15</v>
      </c>
      <c r="M133" s="5"/>
      <c r="N133" s="5"/>
      <c r="O133" s="5"/>
    </row>
    <row r="134" spans="1:15" ht="30.6" hidden="1" x14ac:dyDescent="0.3">
      <c r="A134" s="2">
        <v>132</v>
      </c>
      <c r="B134" s="5">
        <v>2695182021</v>
      </c>
      <c r="C134" s="6">
        <v>20211120068922</v>
      </c>
      <c r="D134" s="5" t="s">
        <v>19</v>
      </c>
      <c r="E134" s="7" t="s">
        <v>33</v>
      </c>
      <c r="F134" s="5" t="s">
        <v>16</v>
      </c>
      <c r="G134" s="5" t="s">
        <v>26</v>
      </c>
      <c r="H134" s="5" t="s">
        <v>189</v>
      </c>
      <c r="I134" s="8">
        <v>44433</v>
      </c>
      <c r="J134" s="6">
        <v>20211320068651</v>
      </c>
      <c r="K134" s="3">
        <v>44459</v>
      </c>
      <c r="L134" s="19">
        <v>18</v>
      </c>
      <c r="M134" s="5"/>
      <c r="N134" s="5"/>
      <c r="O134" s="5"/>
    </row>
    <row r="135" spans="1:15" ht="30.6" hidden="1" x14ac:dyDescent="0.3">
      <c r="A135" s="2">
        <v>133</v>
      </c>
      <c r="B135" s="5">
        <v>2695312021</v>
      </c>
      <c r="C135" s="6">
        <v>20211120070512</v>
      </c>
      <c r="D135" s="5" t="s">
        <v>14</v>
      </c>
      <c r="E135" s="7" t="s">
        <v>190</v>
      </c>
      <c r="F135" s="5" t="s">
        <v>16</v>
      </c>
      <c r="G135" s="5" t="s">
        <v>21</v>
      </c>
      <c r="H135" s="5" t="s">
        <v>191</v>
      </c>
      <c r="I135" s="8">
        <v>44438</v>
      </c>
      <c r="J135" s="6">
        <v>20211330075481</v>
      </c>
      <c r="K135" s="3">
        <v>44470</v>
      </c>
      <c r="L135" s="19">
        <v>24</v>
      </c>
      <c r="M135" s="5"/>
      <c r="N135" s="5"/>
      <c r="O135" s="5"/>
    </row>
    <row r="136" spans="1:15" ht="30.6" hidden="1" x14ac:dyDescent="0.3">
      <c r="A136" s="2">
        <v>134</v>
      </c>
      <c r="B136" s="11">
        <v>2723132021</v>
      </c>
      <c r="C136" s="12">
        <v>20211120070552</v>
      </c>
      <c r="D136" s="7" t="s">
        <v>14</v>
      </c>
      <c r="E136" s="7" t="s">
        <v>23</v>
      </c>
      <c r="F136" s="5" t="s">
        <v>16</v>
      </c>
      <c r="G136" s="5" t="s">
        <v>21</v>
      </c>
      <c r="H136" s="5" t="s">
        <v>192</v>
      </c>
      <c r="I136" s="8">
        <v>44438</v>
      </c>
      <c r="J136" s="6">
        <v>20211150072171</v>
      </c>
      <c r="K136" s="3">
        <v>44466</v>
      </c>
      <c r="L136" s="19">
        <v>20</v>
      </c>
      <c r="M136" s="5"/>
      <c r="N136" s="5"/>
      <c r="O136" s="5"/>
    </row>
    <row r="137" spans="1:15" ht="30.6" hidden="1" x14ac:dyDescent="0.3">
      <c r="A137" s="2">
        <v>135</v>
      </c>
      <c r="B137" s="5">
        <v>2746912021</v>
      </c>
      <c r="C137" s="6">
        <v>20211120071382</v>
      </c>
      <c r="D137" s="5" t="s">
        <v>14</v>
      </c>
      <c r="E137" s="7" t="s">
        <v>43</v>
      </c>
      <c r="F137" s="5" t="s">
        <v>16</v>
      </c>
      <c r="G137" s="5" t="s">
        <v>21</v>
      </c>
      <c r="H137" s="5" t="s">
        <v>193</v>
      </c>
      <c r="I137" s="8">
        <v>44439</v>
      </c>
      <c r="J137" s="6">
        <v>20211400067761</v>
      </c>
      <c r="K137" s="3">
        <v>44453</v>
      </c>
      <c r="L137" s="19">
        <v>10</v>
      </c>
      <c r="M137" s="5"/>
      <c r="N137" s="5"/>
      <c r="O137" s="5"/>
    </row>
    <row r="138" spans="1:15" ht="30.6" hidden="1" x14ac:dyDescent="0.3">
      <c r="A138" s="2">
        <v>136</v>
      </c>
      <c r="B138" s="5">
        <v>2696642021</v>
      </c>
      <c r="C138" s="6">
        <v>20211120071622</v>
      </c>
      <c r="D138" s="5" t="s">
        <v>14</v>
      </c>
      <c r="E138" s="7" t="s">
        <v>190</v>
      </c>
      <c r="F138" s="5" t="s">
        <v>16</v>
      </c>
      <c r="G138" s="5" t="s">
        <v>194</v>
      </c>
      <c r="H138" s="5" t="s">
        <v>195</v>
      </c>
      <c r="I138" s="8">
        <v>44439</v>
      </c>
      <c r="J138" s="6">
        <v>20211330075221</v>
      </c>
      <c r="K138" s="3">
        <v>44469</v>
      </c>
      <c r="L138" s="19">
        <v>22</v>
      </c>
      <c r="M138" s="5"/>
      <c r="N138" s="5"/>
      <c r="O138" s="5"/>
    </row>
    <row r="139" spans="1:15" ht="20.399999999999999" hidden="1" x14ac:dyDescent="0.3">
      <c r="A139" s="2">
        <v>137</v>
      </c>
      <c r="B139" s="5">
        <v>2770052021</v>
      </c>
      <c r="C139" s="6">
        <v>20211120071592</v>
      </c>
      <c r="D139" s="5" t="s">
        <v>19</v>
      </c>
      <c r="E139" s="7" t="s">
        <v>190</v>
      </c>
      <c r="F139" s="5" t="s">
        <v>16</v>
      </c>
      <c r="G139" s="5" t="s">
        <v>194</v>
      </c>
      <c r="H139" s="5" t="s">
        <v>196</v>
      </c>
      <c r="I139" s="8">
        <v>44439</v>
      </c>
      <c r="J139" s="6">
        <v>20211330064961</v>
      </c>
      <c r="K139" s="3">
        <v>44446</v>
      </c>
      <c r="L139" s="19">
        <v>5</v>
      </c>
      <c r="M139" s="5"/>
      <c r="N139" s="5"/>
      <c r="O139" s="5"/>
    </row>
    <row r="140" spans="1:15" ht="51" hidden="1" x14ac:dyDescent="0.3">
      <c r="A140" s="2">
        <v>138</v>
      </c>
      <c r="B140" s="5">
        <v>2795182021</v>
      </c>
      <c r="C140" s="6">
        <v>20211120072532</v>
      </c>
      <c r="D140" s="5" t="s">
        <v>64</v>
      </c>
      <c r="E140" s="7" t="s">
        <v>25</v>
      </c>
      <c r="F140" s="5" t="s">
        <v>16</v>
      </c>
      <c r="G140" s="5" t="s">
        <v>26</v>
      </c>
      <c r="H140" s="5" t="s">
        <v>197</v>
      </c>
      <c r="I140" s="8">
        <v>44441</v>
      </c>
      <c r="J140" s="6">
        <v>20211200065931</v>
      </c>
      <c r="K140" s="3">
        <v>44461</v>
      </c>
      <c r="L140" s="19">
        <v>14</v>
      </c>
      <c r="M140" s="5"/>
      <c r="N140" s="5"/>
      <c r="O140" s="5"/>
    </row>
    <row r="141" spans="1:15" ht="30.6" hidden="1" x14ac:dyDescent="0.3">
      <c r="A141" s="2">
        <v>139</v>
      </c>
      <c r="B141" s="5">
        <v>2554562021</v>
      </c>
      <c r="C141" s="6">
        <v>20211120073802</v>
      </c>
      <c r="D141" s="5" t="s">
        <v>14</v>
      </c>
      <c r="E141" s="7" t="s">
        <v>84</v>
      </c>
      <c r="F141" s="5" t="s">
        <v>16</v>
      </c>
      <c r="G141" s="5" t="s">
        <v>21</v>
      </c>
      <c r="H141" s="5" t="s">
        <v>198</v>
      </c>
      <c r="I141" s="8">
        <v>44445</v>
      </c>
      <c r="J141" s="6">
        <v>20211500067631</v>
      </c>
      <c r="K141" s="3">
        <v>44456</v>
      </c>
      <c r="L141" s="19">
        <v>9</v>
      </c>
      <c r="M141" s="5"/>
      <c r="N141" s="5"/>
      <c r="O141" s="5"/>
    </row>
    <row r="142" spans="1:15" ht="30.6" hidden="1" x14ac:dyDescent="0.3">
      <c r="A142" s="2">
        <v>140</v>
      </c>
      <c r="B142" s="5">
        <v>2834322021</v>
      </c>
      <c r="C142" s="6">
        <v>20211120073982</v>
      </c>
      <c r="D142" s="5" t="s">
        <v>19</v>
      </c>
      <c r="E142" s="7" t="s">
        <v>25</v>
      </c>
      <c r="F142" s="5" t="s">
        <v>16</v>
      </c>
      <c r="G142" s="5" t="s">
        <v>26</v>
      </c>
      <c r="H142" s="5" t="s">
        <v>199</v>
      </c>
      <c r="I142" s="8">
        <v>44445</v>
      </c>
      <c r="J142" s="6">
        <v>20211200070721</v>
      </c>
      <c r="K142" s="3">
        <v>44462</v>
      </c>
      <c r="L142" s="19">
        <v>13</v>
      </c>
      <c r="M142" s="5" t="s">
        <v>35</v>
      </c>
      <c r="N142" s="5" t="s">
        <v>200</v>
      </c>
      <c r="O142" s="5"/>
    </row>
    <row r="143" spans="1:15" ht="30.6" hidden="1" x14ac:dyDescent="0.3">
      <c r="A143" s="2">
        <v>141</v>
      </c>
      <c r="B143" s="5">
        <v>2832832021</v>
      </c>
      <c r="C143" s="6">
        <v>20211120074172</v>
      </c>
      <c r="D143" s="5" t="s">
        <v>14</v>
      </c>
      <c r="E143" s="7" t="s">
        <v>15</v>
      </c>
      <c r="F143" s="5" t="s">
        <v>16</v>
      </c>
      <c r="G143" s="5" t="s">
        <v>17</v>
      </c>
      <c r="H143" s="5" t="s">
        <v>201</v>
      </c>
      <c r="I143" s="8">
        <v>44446</v>
      </c>
      <c r="J143" s="6">
        <v>20211130067291</v>
      </c>
      <c r="K143" s="3">
        <v>44455</v>
      </c>
      <c r="L143" s="19">
        <v>7</v>
      </c>
      <c r="M143" s="5"/>
      <c r="N143" s="5"/>
      <c r="O143" s="5"/>
    </row>
    <row r="144" spans="1:15" ht="30.6" hidden="1" x14ac:dyDescent="0.3">
      <c r="A144" s="2">
        <v>142</v>
      </c>
      <c r="B144" s="5"/>
      <c r="C144" s="6">
        <v>20211120075472</v>
      </c>
      <c r="D144" s="5" t="s">
        <v>19</v>
      </c>
      <c r="E144" s="7" t="s">
        <v>25</v>
      </c>
      <c r="F144" s="5" t="s">
        <v>16</v>
      </c>
      <c r="G144" s="5" t="s">
        <v>26</v>
      </c>
      <c r="H144" s="5" t="s">
        <v>202</v>
      </c>
      <c r="I144" s="8">
        <v>44448</v>
      </c>
      <c r="J144" s="6">
        <v>20211200074581</v>
      </c>
      <c r="K144" s="3">
        <v>44468</v>
      </c>
      <c r="L144" s="19">
        <v>14</v>
      </c>
      <c r="M144" s="5"/>
      <c r="N144" s="5"/>
      <c r="O144" s="5"/>
    </row>
    <row r="145" spans="1:15" ht="30.6" hidden="1" x14ac:dyDescent="0.3">
      <c r="A145" s="2">
        <v>143</v>
      </c>
      <c r="B145" s="6"/>
      <c r="C145" s="6">
        <v>20211120075692</v>
      </c>
      <c r="D145" s="5" t="s">
        <v>19</v>
      </c>
      <c r="E145" s="7" t="s">
        <v>25</v>
      </c>
      <c r="F145" s="5" t="s">
        <v>16</v>
      </c>
      <c r="G145" s="5" t="s">
        <v>26</v>
      </c>
      <c r="H145" s="5" t="s">
        <v>203</v>
      </c>
      <c r="I145" s="8">
        <v>44448</v>
      </c>
      <c r="J145" s="6">
        <v>20211200067571</v>
      </c>
      <c r="K145" s="3">
        <v>44453</v>
      </c>
      <c r="L145" s="19">
        <v>3</v>
      </c>
      <c r="M145" s="5" t="s">
        <v>35</v>
      </c>
      <c r="N145" s="5" t="s">
        <v>206</v>
      </c>
      <c r="O145" s="5"/>
    </row>
    <row r="146" spans="1:15" ht="30.6" hidden="1" x14ac:dyDescent="0.3">
      <c r="A146" s="2">
        <v>144</v>
      </c>
      <c r="B146" s="6">
        <v>2885542021</v>
      </c>
      <c r="C146" s="6">
        <v>20211120075702</v>
      </c>
      <c r="D146" s="5" t="s">
        <v>19</v>
      </c>
      <c r="E146" s="7" t="s">
        <v>33</v>
      </c>
      <c r="F146" s="5" t="s">
        <v>16</v>
      </c>
      <c r="G146" s="5" t="s">
        <v>26</v>
      </c>
      <c r="H146" s="5" t="s">
        <v>204</v>
      </c>
      <c r="I146" s="8">
        <v>44448</v>
      </c>
      <c r="J146" s="6"/>
      <c r="K146" s="3">
        <v>0</v>
      </c>
      <c r="L146" s="19" t="s">
        <v>205</v>
      </c>
      <c r="M146" s="5"/>
      <c r="N146" s="5"/>
      <c r="O146" s="5"/>
    </row>
    <row r="147" spans="1:15" ht="30.6" hidden="1" x14ac:dyDescent="0.3">
      <c r="A147" s="2">
        <v>145</v>
      </c>
      <c r="B147" s="5"/>
      <c r="C147" s="6">
        <v>20211120076092</v>
      </c>
      <c r="D147" s="5" t="s">
        <v>19</v>
      </c>
      <c r="E147" s="7" t="s">
        <v>15</v>
      </c>
      <c r="F147" s="5" t="s">
        <v>16</v>
      </c>
      <c r="G147" s="5" t="s">
        <v>17</v>
      </c>
      <c r="H147" s="5" t="s">
        <v>207</v>
      </c>
      <c r="I147" s="8">
        <v>44448</v>
      </c>
      <c r="J147" s="6">
        <v>20211130067681</v>
      </c>
      <c r="K147" s="3">
        <v>44453</v>
      </c>
      <c r="L147" s="19">
        <v>3</v>
      </c>
      <c r="M147" s="5"/>
      <c r="N147" s="5"/>
      <c r="O147" s="5"/>
    </row>
    <row r="148" spans="1:15" ht="30.6" hidden="1" x14ac:dyDescent="0.3">
      <c r="A148" s="2">
        <v>146</v>
      </c>
      <c r="B148" s="6">
        <v>2933192021</v>
      </c>
      <c r="C148" s="6">
        <v>20211120077432</v>
      </c>
      <c r="D148" s="5" t="s">
        <v>19</v>
      </c>
      <c r="E148" s="7" t="s">
        <v>33</v>
      </c>
      <c r="F148" s="5" t="s">
        <v>16</v>
      </c>
      <c r="G148" s="5" t="s">
        <v>26</v>
      </c>
      <c r="H148" s="5" t="s">
        <v>208</v>
      </c>
      <c r="I148" s="8">
        <v>44453</v>
      </c>
      <c r="J148" s="6"/>
      <c r="K148" s="3">
        <v>0</v>
      </c>
      <c r="L148" s="19" t="s">
        <v>205</v>
      </c>
      <c r="M148" s="5"/>
      <c r="N148" s="5"/>
      <c r="O148" s="5"/>
    </row>
    <row r="149" spans="1:15" ht="30.6" hidden="1" x14ac:dyDescent="0.3">
      <c r="A149" s="2">
        <v>147</v>
      </c>
      <c r="B149" s="5">
        <v>2953142021</v>
      </c>
      <c r="C149" s="6">
        <v>20211120078252</v>
      </c>
      <c r="D149" s="5" t="s">
        <v>78</v>
      </c>
      <c r="E149" s="7" t="s">
        <v>84</v>
      </c>
      <c r="F149" s="5" t="s">
        <v>16</v>
      </c>
      <c r="G149" s="5" t="s">
        <v>21</v>
      </c>
      <c r="H149" s="5" t="s">
        <v>209</v>
      </c>
      <c r="I149" s="8">
        <v>44454</v>
      </c>
      <c r="J149" s="6"/>
      <c r="K149" s="3">
        <v>0</v>
      </c>
      <c r="L149" s="19" t="s">
        <v>205</v>
      </c>
      <c r="M149" s="5"/>
      <c r="N149" s="5"/>
      <c r="O149" s="5"/>
    </row>
    <row r="150" spans="1:15" ht="30.6" hidden="1" x14ac:dyDescent="0.3">
      <c r="A150" s="2">
        <v>148</v>
      </c>
      <c r="B150" s="5">
        <v>2957142021</v>
      </c>
      <c r="C150" s="6">
        <v>20211120078312</v>
      </c>
      <c r="D150" s="5" t="s">
        <v>78</v>
      </c>
      <c r="E150" s="7" t="s">
        <v>25</v>
      </c>
      <c r="F150" s="5" t="s">
        <v>16</v>
      </c>
      <c r="G150" s="5" t="s">
        <v>26</v>
      </c>
      <c r="H150" s="5" t="s">
        <v>210</v>
      </c>
      <c r="I150" s="8">
        <v>44454</v>
      </c>
      <c r="J150" s="6">
        <v>20211200070811</v>
      </c>
      <c r="K150" s="3">
        <v>44462</v>
      </c>
      <c r="L150" s="19">
        <v>6</v>
      </c>
      <c r="M150" s="5" t="s">
        <v>35</v>
      </c>
      <c r="N150" s="5" t="s">
        <v>211</v>
      </c>
      <c r="O150" s="5"/>
    </row>
    <row r="151" spans="1:15" ht="30.6" hidden="1" x14ac:dyDescent="0.3">
      <c r="A151" s="2">
        <v>149</v>
      </c>
      <c r="B151" s="5">
        <v>2962492021</v>
      </c>
      <c r="C151" s="6">
        <v>20211120078582</v>
      </c>
      <c r="D151" s="5" t="s">
        <v>78</v>
      </c>
      <c r="E151" s="7" t="s">
        <v>25</v>
      </c>
      <c r="F151" s="5" t="s">
        <v>16</v>
      </c>
      <c r="G151" s="5" t="s">
        <v>21</v>
      </c>
      <c r="H151" s="5" t="s">
        <v>212</v>
      </c>
      <c r="I151" s="8">
        <v>44455</v>
      </c>
      <c r="J151" s="6"/>
      <c r="K151" s="3">
        <v>0</v>
      </c>
      <c r="L151" s="19" t="s">
        <v>205</v>
      </c>
      <c r="M151" s="5"/>
      <c r="N151" s="5"/>
      <c r="O151" s="5"/>
    </row>
    <row r="152" spans="1:15" ht="30.6" hidden="1" x14ac:dyDescent="0.3">
      <c r="A152" s="2">
        <v>150</v>
      </c>
      <c r="B152" s="6">
        <v>2965322021</v>
      </c>
      <c r="C152" s="6">
        <v>20211120078652</v>
      </c>
      <c r="D152" s="5" t="s">
        <v>78</v>
      </c>
      <c r="E152" s="7" t="s">
        <v>25</v>
      </c>
      <c r="F152" s="5" t="s">
        <v>16</v>
      </c>
      <c r="G152" s="5" t="s">
        <v>26</v>
      </c>
      <c r="H152" s="5" t="s">
        <v>213</v>
      </c>
      <c r="I152" s="8">
        <v>44455</v>
      </c>
      <c r="J152" s="6">
        <v>20211200070871</v>
      </c>
      <c r="K152" s="3">
        <v>44460</v>
      </c>
      <c r="L152" s="19">
        <v>3</v>
      </c>
      <c r="M152" s="5"/>
      <c r="N152" s="5"/>
      <c r="O152" s="5"/>
    </row>
    <row r="153" spans="1:15" ht="30.6" hidden="1" x14ac:dyDescent="0.3">
      <c r="A153" s="2">
        <v>151</v>
      </c>
      <c r="B153" s="5">
        <v>2965762021</v>
      </c>
      <c r="C153" s="6">
        <v>20211120078722</v>
      </c>
      <c r="D153" s="5" t="s">
        <v>78</v>
      </c>
      <c r="E153" s="7" t="s">
        <v>25</v>
      </c>
      <c r="F153" s="5" t="s">
        <v>16</v>
      </c>
      <c r="G153" s="5" t="s">
        <v>26</v>
      </c>
      <c r="H153" s="5" t="s">
        <v>214</v>
      </c>
      <c r="I153" s="8">
        <v>44455</v>
      </c>
      <c r="J153" s="6">
        <v>20211200072191</v>
      </c>
      <c r="K153" s="3">
        <v>44463</v>
      </c>
      <c r="L153" s="19">
        <v>6</v>
      </c>
      <c r="M153" s="5"/>
      <c r="N153" s="5"/>
      <c r="O153" s="5"/>
    </row>
    <row r="154" spans="1:15" ht="30.6" hidden="1" x14ac:dyDescent="0.3">
      <c r="A154" s="2">
        <v>152</v>
      </c>
      <c r="B154" s="5">
        <v>2965982021</v>
      </c>
      <c r="C154" s="6">
        <v>20211120078712</v>
      </c>
      <c r="D154" s="5" t="s">
        <v>78</v>
      </c>
      <c r="E154" s="7" t="s">
        <v>25</v>
      </c>
      <c r="F154" s="5" t="s">
        <v>16</v>
      </c>
      <c r="G154" s="5" t="s">
        <v>26</v>
      </c>
      <c r="H154" s="5" t="s">
        <v>215</v>
      </c>
      <c r="I154" s="8">
        <v>44455</v>
      </c>
      <c r="J154" s="6">
        <v>20211200070881</v>
      </c>
      <c r="K154" s="3">
        <v>44462</v>
      </c>
      <c r="L154" s="19">
        <v>5</v>
      </c>
      <c r="M154" s="5" t="s">
        <v>35</v>
      </c>
      <c r="N154" s="5" t="s">
        <v>47</v>
      </c>
      <c r="O154" s="5"/>
    </row>
    <row r="155" spans="1:15" ht="30.6" hidden="1" x14ac:dyDescent="0.3">
      <c r="A155" s="2">
        <v>153</v>
      </c>
      <c r="B155" s="6">
        <v>2966382021</v>
      </c>
      <c r="C155" s="6">
        <v>20211120078762</v>
      </c>
      <c r="D155" s="5" t="s">
        <v>78</v>
      </c>
      <c r="E155" s="7" t="s">
        <v>25</v>
      </c>
      <c r="F155" s="5" t="s">
        <v>16</v>
      </c>
      <c r="G155" s="5" t="s">
        <v>26</v>
      </c>
      <c r="H155" s="5" t="s">
        <v>216</v>
      </c>
      <c r="I155" s="8">
        <v>44455</v>
      </c>
      <c r="J155" s="6">
        <v>20211200069641</v>
      </c>
      <c r="K155" s="3">
        <v>44460</v>
      </c>
      <c r="L155" s="19">
        <v>3</v>
      </c>
      <c r="M155" s="5" t="s">
        <v>35</v>
      </c>
      <c r="N155" s="5" t="s">
        <v>36</v>
      </c>
      <c r="O155" s="5"/>
    </row>
    <row r="156" spans="1:15" ht="30.6" hidden="1" x14ac:dyDescent="0.3">
      <c r="A156" s="2">
        <v>154</v>
      </c>
      <c r="B156" s="6">
        <v>2966502021</v>
      </c>
      <c r="C156" s="6">
        <v>20211120078772</v>
      </c>
      <c r="D156" s="5" t="s">
        <v>78</v>
      </c>
      <c r="E156" s="7" t="s">
        <v>25</v>
      </c>
      <c r="F156" s="5" t="s">
        <v>16</v>
      </c>
      <c r="G156" s="5" t="s">
        <v>26</v>
      </c>
      <c r="H156" s="5" t="s">
        <v>217</v>
      </c>
      <c r="I156" s="8">
        <v>44455</v>
      </c>
      <c r="J156" s="6"/>
      <c r="K156" s="3">
        <v>0</v>
      </c>
      <c r="L156" s="19" t="s">
        <v>205</v>
      </c>
      <c r="M156" s="5"/>
      <c r="N156" s="5"/>
      <c r="O156" s="5"/>
    </row>
    <row r="157" spans="1:15" ht="30.6" hidden="1" x14ac:dyDescent="0.3">
      <c r="A157" s="2">
        <v>155</v>
      </c>
      <c r="B157" s="6">
        <v>2966662021</v>
      </c>
      <c r="C157" s="6">
        <v>20211120078782</v>
      </c>
      <c r="D157" s="5" t="s">
        <v>78</v>
      </c>
      <c r="E157" s="7" t="s">
        <v>33</v>
      </c>
      <c r="F157" s="5" t="s">
        <v>16</v>
      </c>
      <c r="G157" s="5" t="s">
        <v>26</v>
      </c>
      <c r="H157" s="5" t="s">
        <v>218</v>
      </c>
      <c r="I157" s="8">
        <v>44455</v>
      </c>
      <c r="J157" s="6"/>
      <c r="K157" s="3">
        <v>0</v>
      </c>
      <c r="L157" s="19" t="s">
        <v>205</v>
      </c>
      <c r="M157" s="5"/>
      <c r="N157" s="5"/>
      <c r="O157" s="5"/>
    </row>
    <row r="158" spans="1:15" ht="30.6" hidden="1" x14ac:dyDescent="0.3">
      <c r="A158" s="2">
        <v>156</v>
      </c>
      <c r="B158" s="6">
        <v>2970292021</v>
      </c>
      <c r="C158" s="6">
        <v>20211120078922</v>
      </c>
      <c r="D158" s="5" t="s">
        <v>78</v>
      </c>
      <c r="E158" s="7" t="s">
        <v>25</v>
      </c>
      <c r="F158" s="5" t="s">
        <v>16</v>
      </c>
      <c r="G158" s="5" t="s">
        <v>26</v>
      </c>
      <c r="H158" s="5" t="s">
        <v>219</v>
      </c>
      <c r="I158" s="8">
        <v>44455</v>
      </c>
      <c r="J158" s="6">
        <v>20211200070931</v>
      </c>
      <c r="K158" s="3">
        <v>44462</v>
      </c>
      <c r="L158" s="19">
        <v>5</v>
      </c>
      <c r="M158" s="5"/>
      <c r="N158" s="5"/>
      <c r="O158" s="5"/>
    </row>
    <row r="159" spans="1:15" ht="30.6" hidden="1" x14ac:dyDescent="0.3">
      <c r="A159" s="2">
        <v>157</v>
      </c>
      <c r="B159" s="6">
        <v>2970322021</v>
      </c>
      <c r="C159" s="6">
        <v>20211120078932</v>
      </c>
      <c r="D159" s="5" t="s">
        <v>78</v>
      </c>
      <c r="E159" s="7" t="s">
        <v>84</v>
      </c>
      <c r="F159" s="5" t="s">
        <v>16</v>
      </c>
      <c r="G159" s="5" t="s">
        <v>21</v>
      </c>
      <c r="H159" s="5" t="s">
        <v>220</v>
      </c>
      <c r="I159" s="8">
        <v>44455</v>
      </c>
      <c r="J159" s="6"/>
      <c r="K159" s="3">
        <v>0</v>
      </c>
      <c r="L159" s="19" t="s">
        <v>205</v>
      </c>
      <c r="M159" s="5"/>
      <c r="N159" s="5"/>
      <c r="O159" s="5"/>
    </row>
    <row r="160" spans="1:15" ht="30.6" hidden="1" x14ac:dyDescent="0.3">
      <c r="A160" s="2">
        <v>158</v>
      </c>
      <c r="B160" s="5">
        <v>3034872021</v>
      </c>
      <c r="C160" s="6">
        <v>20211120078942</v>
      </c>
      <c r="D160" s="5" t="s">
        <v>78</v>
      </c>
      <c r="E160" s="7" t="s">
        <v>33</v>
      </c>
      <c r="F160" s="5" t="s">
        <v>16</v>
      </c>
      <c r="G160" s="5" t="s">
        <v>26</v>
      </c>
      <c r="H160" s="5" t="s">
        <v>221</v>
      </c>
      <c r="I160" s="8">
        <v>44455</v>
      </c>
      <c r="J160" s="6"/>
      <c r="K160" s="3">
        <v>0</v>
      </c>
      <c r="L160" s="19" t="s">
        <v>205</v>
      </c>
      <c r="M160" s="5"/>
      <c r="N160" s="5"/>
      <c r="O160" s="5"/>
    </row>
    <row r="161" spans="1:15" ht="30.6" hidden="1" x14ac:dyDescent="0.3">
      <c r="A161" s="2">
        <v>159</v>
      </c>
      <c r="B161" s="5">
        <v>2970522021</v>
      </c>
      <c r="C161" s="6">
        <v>20211120078972</v>
      </c>
      <c r="D161" s="5" t="s">
        <v>78</v>
      </c>
      <c r="E161" s="7" t="s">
        <v>25</v>
      </c>
      <c r="F161" s="5" t="s">
        <v>16</v>
      </c>
      <c r="G161" s="5" t="s">
        <v>21</v>
      </c>
      <c r="H161" s="5" t="s">
        <v>222</v>
      </c>
      <c r="I161" s="8">
        <v>44455</v>
      </c>
      <c r="J161" s="6"/>
      <c r="K161" s="3">
        <v>0</v>
      </c>
      <c r="L161" s="19" t="s">
        <v>205</v>
      </c>
      <c r="M161" s="5"/>
      <c r="N161" s="5"/>
      <c r="O161" s="5"/>
    </row>
    <row r="162" spans="1:15" ht="30.6" hidden="1" x14ac:dyDescent="0.3">
      <c r="A162" s="2">
        <v>160</v>
      </c>
      <c r="B162" s="5">
        <v>2971012021</v>
      </c>
      <c r="C162" s="6">
        <v>20211120079212</v>
      </c>
      <c r="D162" s="5" t="s">
        <v>78</v>
      </c>
      <c r="E162" s="7" t="s">
        <v>31</v>
      </c>
      <c r="F162" s="5" t="s">
        <v>16</v>
      </c>
      <c r="G162" s="5" t="s">
        <v>21</v>
      </c>
      <c r="H162" s="5" t="s">
        <v>223</v>
      </c>
      <c r="I162" s="8">
        <v>44455</v>
      </c>
      <c r="J162" s="6">
        <v>20211300070601</v>
      </c>
      <c r="K162" s="3">
        <v>44459</v>
      </c>
      <c r="L162" s="19">
        <v>2</v>
      </c>
      <c r="M162" s="5"/>
      <c r="N162" s="5"/>
      <c r="O162" s="5"/>
    </row>
    <row r="163" spans="1:15" ht="30.6" hidden="1" x14ac:dyDescent="0.3">
      <c r="A163" s="2">
        <v>161</v>
      </c>
      <c r="B163" s="6">
        <v>2973862021</v>
      </c>
      <c r="C163" s="6">
        <v>20211120079232</v>
      </c>
      <c r="D163" s="5" t="s">
        <v>19</v>
      </c>
      <c r="E163" s="7" t="s">
        <v>33</v>
      </c>
      <c r="F163" s="5" t="s">
        <v>16</v>
      </c>
      <c r="G163" s="5" t="s">
        <v>26</v>
      </c>
      <c r="H163" s="5" t="s">
        <v>224</v>
      </c>
      <c r="I163" s="8">
        <v>44455</v>
      </c>
      <c r="J163" s="6"/>
      <c r="K163" s="3">
        <v>0</v>
      </c>
      <c r="L163" s="19" t="s">
        <v>205</v>
      </c>
      <c r="M163" s="5"/>
      <c r="N163" s="5"/>
      <c r="O163" s="5"/>
    </row>
    <row r="164" spans="1:15" ht="30.6" hidden="1" x14ac:dyDescent="0.3">
      <c r="A164" s="2">
        <v>162</v>
      </c>
      <c r="B164" s="5">
        <v>2974032021</v>
      </c>
      <c r="C164" s="6">
        <v>20211120079242</v>
      </c>
      <c r="D164" s="5" t="s">
        <v>108</v>
      </c>
      <c r="E164" s="7" t="s">
        <v>25</v>
      </c>
      <c r="F164" s="5" t="s">
        <v>16</v>
      </c>
      <c r="G164" s="5" t="s">
        <v>26</v>
      </c>
      <c r="H164" s="5" t="s">
        <v>225</v>
      </c>
      <c r="I164" s="8">
        <v>44455</v>
      </c>
      <c r="J164" s="6"/>
      <c r="K164" s="3">
        <v>0</v>
      </c>
      <c r="L164" s="19" t="s">
        <v>205</v>
      </c>
      <c r="M164" s="5"/>
      <c r="N164" s="5"/>
      <c r="O164" s="5"/>
    </row>
    <row r="165" spans="1:15" ht="30.6" hidden="1" x14ac:dyDescent="0.3">
      <c r="A165" s="2">
        <v>163</v>
      </c>
      <c r="B165" s="5">
        <v>2974112021</v>
      </c>
      <c r="C165" s="6">
        <v>20211120079262</v>
      </c>
      <c r="D165" s="5" t="s">
        <v>108</v>
      </c>
      <c r="E165" s="7" t="s">
        <v>70</v>
      </c>
      <c r="F165" s="5" t="s">
        <v>16</v>
      </c>
      <c r="G165" s="5" t="s">
        <v>21</v>
      </c>
      <c r="H165" s="5" t="s">
        <v>226</v>
      </c>
      <c r="I165" s="8">
        <v>44455</v>
      </c>
      <c r="J165" s="6"/>
      <c r="K165" s="3">
        <v>0</v>
      </c>
      <c r="L165" s="19" t="s">
        <v>205</v>
      </c>
      <c r="M165" s="5"/>
      <c r="N165" s="5"/>
      <c r="O165" s="5"/>
    </row>
    <row r="166" spans="1:15" ht="30.6" hidden="1" x14ac:dyDescent="0.3">
      <c r="A166" s="2">
        <v>164</v>
      </c>
      <c r="B166" s="5">
        <v>2974552021</v>
      </c>
      <c r="C166" s="6">
        <v>20211120079312</v>
      </c>
      <c r="D166" s="5" t="s">
        <v>78</v>
      </c>
      <c r="E166" s="7" t="s">
        <v>25</v>
      </c>
      <c r="F166" s="5" t="s">
        <v>16</v>
      </c>
      <c r="G166" s="5" t="s">
        <v>26</v>
      </c>
      <c r="H166" s="5" t="s">
        <v>227</v>
      </c>
      <c r="I166" s="8">
        <v>44455</v>
      </c>
      <c r="J166" s="6"/>
      <c r="K166" s="3">
        <v>0</v>
      </c>
      <c r="L166" s="19" t="s">
        <v>205</v>
      </c>
      <c r="M166" s="5"/>
      <c r="N166" s="5"/>
      <c r="O166" s="5"/>
    </row>
    <row r="167" spans="1:15" ht="30.6" hidden="1" x14ac:dyDescent="0.3">
      <c r="A167" s="2">
        <v>165</v>
      </c>
      <c r="B167" s="5">
        <v>2975922021</v>
      </c>
      <c r="C167" s="6">
        <v>20211120079332</v>
      </c>
      <c r="D167" s="5" t="s">
        <v>108</v>
      </c>
      <c r="E167" s="7" t="s">
        <v>33</v>
      </c>
      <c r="F167" s="5" t="s">
        <v>16</v>
      </c>
      <c r="G167" s="5" t="s">
        <v>26</v>
      </c>
      <c r="H167" s="5" t="s">
        <v>228</v>
      </c>
      <c r="I167" s="8">
        <v>44456</v>
      </c>
      <c r="J167" s="6"/>
      <c r="K167" s="3">
        <v>0</v>
      </c>
      <c r="L167" s="19" t="s">
        <v>205</v>
      </c>
      <c r="M167" s="5"/>
      <c r="N167" s="5"/>
      <c r="O167" s="5"/>
    </row>
    <row r="168" spans="1:15" ht="30.6" hidden="1" x14ac:dyDescent="0.3">
      <c r="A168" s="2">
        <v>166</v>
      </c>
      <c r="B168" s="5">
        <v>2976822021</v>
      </c>
      <c r="C168" s="6">
        <v>20211120079362</v>
      </c>
      <c r="D168" s="5" t="s">
        <v>108</v>
      </c>
      <c r="E168" s="7" t="s">
        <v>33</v>
      </c>
      <c r="F168" s="5" t="s">
        <v>16</v>
      </c>
      <c r="G168" s="5" t="s">
        <v>26</v>
      </c>
      <c r="H168" s="5" t="s">
        <v>229</v>
      </c>
      <c r="I168" s="8">
        <v>44456</v>
      </c>
      <c r="J168" s="6"/>
      <c r="K168" s="3">
        <v>0</v>
      </c>
      <c r="L168" s="19" t="s">
        <v>205</v>
      </c>
      <c r="M168" s="5"/>
      <c r="N168" s="5"/>
      <c r="O168" s="5"/>
    </row>
    <row r="169" spans="1:15" ht="30.6" hidden="1" x14ac:dyDescent="0.3">
      <c r="A169" s="2">
        <v>167</v>
      </c>
      <c r="B169" s="6">
        <v>2979092021</v>
      </c>
      <c r="C169" s="6">
        <v>20211120079512</v>
      </c>
      <c r="D169" s="5" t="s">
        <v>108</v>
      </c>
      <c r="E169" s="7" t="s">
        <v>84</v>
      </c>
      <c r="F169" s="5" t="s">
        <v>16</v>
      </c>
      <c r="G169" s="5" t="s">
        <v>21</v>
      </c>
      <c r="H169" s="5" t="s">
        <v>230</v>
      </c>
      <c r="I169" s="8">
        <v>44456</v>
      </c>
      <c r="J169" s="6"/>
      <c r="K169" s="3">
        <v>0</v>
      </c>
      <c r="L169" s="19" t="s">
        <v>205</v>
      </c>
      <c r="M169" s="5"/>
      <c r="N169" s="5"/>
      <c r="O169" s="5"/>
    </row>
    <row r="170" spans="1:15" ht="30.6" hidden="1" x14ac:dyDescent="0.3">
      <c r="A170" s="2">
        <v>168</v>
      </c>
      <c r="B170" s="5">
        <v>2994892021</v>
      </c>
      <c r="C170" s="6">
        <v>20211120079962</v>
      </c>
      <c r="D170" s="5" t="s">
        <v>108</v>
      </c>
      <c r="E170" s="7" t="s">
        <v>25</v>
      </c>
      <c r="F170" s="5" t="s">
        <v>16</v>
      </c>
      <c r="G170" s="5" t="s">
        <v>26</v>
      </c>
      <c r="H170" s="5" t="s">
        <v>231</v>
      </c>
      <c r="I170" s="8">
        <v>44456</v>
      </c>
      <c r="J170" s="6"/>
      <c r="K170" s="3">
        <v>0</v>
      </c>
      <c r="L170" s="19" t="s">
        <v>205</v>
      </c>
      <c r="M170" s="5"/>
      <c r="N170" s="5"/>
      <c r="O170" s="5"/>
    </row>
    <row r="171" spans="1:15" ht="30.6" hidden="1" x14ac:dyDescent="0.3">
      <c r="A171" s="2">
        <v>169</v>
      </c>
      <c r="B171" s="5">
        <v>2995192021</v>
      </c>
      <c r="C171" s="6">
        <v>20211120080042</v>
      </c>
      <c r="D171" s="5" t="s">
        <v>108</v>
      </c>
      <c r="E171" s="7" t="s">
        <v>25</v>
      </c>
      <c r="F171" s="5" t="s">
        <v>16</v>
      </c>
      <c r="G171" s="5" t="s">
        <v>26</v>
      </c>
      <c r="H171" s="5" t="s">
        <v>232</v>
      </c>
      <c r="I171" s="8">
        <v>44456</v>
      </c>
      <c r="J171" s="6">
        <v>20211200071811</v>
      </c>
      <c r="K171" s="3">
        <v>44462</v>
      </c>
      <c r="L171" s="19">
        <v>4</v>
      </c>
      <c r="M171" s="5"/>
      <c r="N171" s="5"/>
      <c r="O171" s="5"/>
    </row>
    <row r="172" spans="1:15" ht="51" hidden="1" x14ac:dyDescent="0.3">
      <c r="A172" s="2">
        <v>170</v>
      </c>
      <c r="B172" s="5">
        <v>2995482021</v>
      </c>
      <c r="C172" s="6">
        <v>20211120080092</v>
      </c>
      <c r="D172" s="5" t="s">
        <v>108</v>
      </c>
      <c r="E172" s="7" t="s">
        <v>33</v>
      </c>
      <c r="F172" s="5" t="s">
        <v>16</v>
      </c>
      <c r="G172" s="5" t="s">
        <v>153</v>
      </c>
      <c r="H172" s="5" t="s">
        <v>233</v>
      </c>
      <c r="I172" s="8">
        <v>44456</v>
      </c>
      <c r="J172" s="6"/>
      <c r="K172" s="3">
        <v>0</v>
      </c>
      <c r="L172" s="19" t="s">
        <v>205</v>
      </c>
      <c r="M172" s="5"/>
      <c r="N172" s="5"/>
      <c r="O172" s="5"/>
    </row>
    <row r="173" spans="1:15" ht="51" hidden="1" x14ac:dyDescent="0.3">
      <c r="A173" s="2">
        <v>171</v>
      </c>
      <c r="B173" s="6"/>
      <c r="C173" s="6">
        <v>20211120080162</v>
      </c>
      <c r="D173" s="5" t="s">
        <v>64</v>
      </c>
      <c r="E173" s="7" t="s">
        <v>15</v>
      </c>
      <c r="F173" s="5" t="s">
        <v>16</v>
      </c>
      <c r="G173" s="5" t="s">
        <v>21</v>
      </c>
      <c r="H173" s="5" t="s">
        <v>234</v>
      </c>
      <c r="I173" s="8">
        <v>44459</v>
      </c>
      <c r="J173" s="6"/>
      <c r="K173" s="3">
        <v>0</v>
      </c>
      <c r="L173" s="19" t="s">
        <v>205</v>
      </c>
      <c r="M173" s="5"/>
      <c r="N173" s="5"/>
      <c r="O173" s="5"/>
    </row>
    <row r="174" spans="1:15" ht="30.6" hidden="1" x14ac:dyDescent="0.3">
      <c r="A174" s="2">
        <v>172</v>
      </c>
      <c r="B174" s="6"/>
      <c r="C174" s="6">
        <v>20211120080182</v>
      </c>
      <c r="D174" s="5" t="s">
        <v>19</v>
      </c>
      <c r="E174" s="7" t="s">
        <v>33</v>
      </c>
      <c r="F174" s="5" t="s">
        <v>16</v>
      </c>
      <c r="G174" s="5" t="s">
        <v>26</v>
      </c>
      <c r="H174" s="5" t="s">
        <v>235</v>
      </c>
      <c r="I174" s="8">
        <v>44459</v>
      </c>
      <c r="J174" s="6"/>
      <c r="K174" s="3">
        <v>0</v>
      </c>
      <c r="L174" s="19" t="s">
        <v>205</v>
      </c>
      <c r="M174" s="5"/>
      <c r="N174" s="5"/>
      <c r="O174" s="5"/>
    </row>
    <row r="175" spans="1:15" ht="30.6" hidden="1" x14ac:dyDescent="0.3">
      <c r="A175" s="2">
        <v>173</v>
      </c>
      <c r="B175" s="6">
        <v>2512372021</v>
      </c>
      <c r="C175" s="6">
        <v>20211120080692</v>
      </c>
      <c r="D175" s="5" t="s">
        <v>14</v>
      </c>
      <c r="E175" s="7" t="s">
        <v>23</v>
      </c>
      <c r="F175" s="5" t="s">
        <v>16</v>
      </c>
      <c r="G175" s="5" t="s">
        <v>57</v>
      </c>
      <c r="H175" s="5" t="s">
        <v>236</v>
      </c>
      <c r="I175" s="8">
        <v>44460</v>
      </c>
      <c r="J175" s="6"/>
      <c r="K175" s="3">
        <v>0</v>
      </c>
      <c r="L175" s="19" t="s">
        <v>205</v>
      </c>
      <c r="M175" s="5"/>
      <c r="N175" s="5"/>
      <c r="O175" s="5"/>
    </row>
    <row r="176" spans="1:15" ht="30.6" hidden="1" x14ac:dyDescent="0.3">
      <c r="A176" s="2">
        <v>174</v>
      </c>
      <c r="B176" s="5">
        <v>3030482021</v>
      </c>
      <c r="C176" s="6">
        <v>20211120081172</v>
      </c>
      <c r="D176" s="5" t="s">
        <v>19</v>
      </c>
      <c r="E176" s="7" t="s">
        <v>33</v>
      </c>
      <c r="F176" s="5" t="s">
        <v>16</v>
      </c>
      <c r="G176" s="5" t="s">
        <v>26</v>
      </c>
      <c r="H176" s="5" t="s">
        <v>237</v>
      </c>
      <c r="I176" s="8">
        <v>44460</v>
      </c>
      <c r="J176" s="6"/>
      <c r="K176" s="3">
        <v>0</v>
      </c>
      <c r="L176" s="19" t="s">
        <v>205</v>
      </c>
      <c r="M176" s="5"/>
      <c r="N176" s="5"/>
      <c r="O176" s="5"/>
    </row>
    <row r="177" spans="1:15" ht="30.6" hidden="1" x14ac:dyDescent="0.3">
      <c r="A177" s="2">
        <v>175</v>
      </c>
      <c r="B177" s="5">
        <v>3036232021</v>
      </c>
      <c r="C177" s="6">
        <v>20211120081332</v>
      </c>
      <c r="D177" s="5" t="s">
        <v>19</v>
      </c>
      <c r="E177" s="7" t="s">
        <v>33</v>
      </c>
      <c r="F177" s="5" t="s">
        <v>16</v>
      </c>
      <c r="G177" s="5" t="s">
        <v>26</v>
      </c>
      <c r="H177" s="5" t="s">
        <v>238</v>
      </c>
      <c r="I177" s="8">
        <v>44460</v>
      </c>
      <c r="J177" s="6"/>
      <c r="K177" s="3">
        <v>0</v>
      </c>
      <c r="L177" s="19" t="s">
        <v>205</v>
      </c>
      <c r="M177" s="5"/>
      <c r="N177" s="5"/>
      <c r="O177" s="5"/>
    </row>
    <row r="178" spans="1:15" ht="40.799999999999997" hidden="1" x14ac:dyDescent="0.3">
      <c r="A178" s="2">
        <v>176</v>
      </c>
      <c r="B178" s="5"/>
      <c r="C178" s="6">
        <v>20211120081472</v>
      </c>
      <c r="D178" s="5" t="s">
        <v>19</v>
      </c>
      <c r="E178" s="7" t="s">
        <v>25</v>
      </c>
      <c r="F178" s="5" t="s">
        <v>16</v>
      </c>
      <c r="G178" s="5" t="s">
        <v>26</v>
      </c>
      <c r="H178" s="5" t="s">
        <v>239</v>
      </c>
      <c r="I178" s="8">
        <v>44461</v>
      </c>
      <c r="J178" s="6"/>
      <c r="K178" s="3">
        <v>0</v>
      </c>
      <c r="L178" s="19" t="s">
        <v>205</v>
      </c>
      <c r="M178" s="5"/>
      <c r="N178" s="5"/>
      <c r="O178" s="5"/>
    </row>
    <row r="179" spans="1:15" ht="51" hidden="1" x14ac:dyDescent="0.3">
      <c r="A179" s="2">
        <v>177</v>
      </c>
      <c r="B179" s="5"/>
      <c r="C179" s="6">
        <v>20211120081682</v>
      </c>
      <c r="D179" s="5" t="s">
        <v>19</v>
      </c>
      <c r="E179" s="7" t="s">
        <v>25</v>
      </c>
      <c r="F179" s="5" t="s">
        <v>16</v>
      </c>
      <c r="G179" s="5" t="s">
        <v>153</v>
      </c>
      <c r="H179" s="5" t="s">
        <v>240</v>
      </c>
      <c r="I179" s="8">
        <v>44461</v>
      </c>
      <c r="J179" s="6"/>
      <c r="K179" s="3">
        <v>0</v>
      </c>
      <c r="L179" s="19" t="s">
        <v>205</v>
      </c>
      <c r="M179" s="5"/>
      <c r="N179" s="5"/>
      <c r="O179" s="5"/>
    </row>
    <row r="180" spans="1:15" ht="30.6" hidden="1" x14ac:dyDescent="0.3">
      <c r="A180" s="2">
        <v>178</v>
      </c>
      <c r="B180" s="5">
        <v>3054172021</v>
      </c>
      <c r="C180" s="6">
        <v>20211120081892</v>
      </c>
      <c r="D180" s="5" t="s">
        <v>19</v>
      </c>
      <c r="E180" s="7" t="s">
        <v>15</v>
      </c>
      <c r="F180" s="5" t="s">
        <v>16</v>
      </c>
      <c r="G180" s="5" t="s">
        <v>21</v>
      </c>
      <c r="H180" s="5" t="s">
        <v>241</v>
      </c>
      <c r="I180" s="8">
        <v>44461</v>
      </c>
      <c r="J180" s="6"/>
      <c r="K180" s="3">
        <v>0</v>
      </c>
      <c r="L180" s="19" t="s">
        <v>205</v>
      </c>
      <c r="M180" s="5"/>
      <c r="N180" s="5"/>
      <c r="O180" s="5"/>
    </row>
    <row r="181" spans="1:15" ht="30.6" hidden="1" x14ac:dyDescent="0.3">
      <c r="A181" s="2">
        <v>179</v>
      </c>
      <c r="B181" s="5">
        <v>3054222021</v>
      </c>
      <c r="C181" s="6">
        <v>20211120081902</v>
      </c>
      <c r="D181" s="5" t="s">
        <v>19</v>
      </c>
      <c r="E181" s="7" t="s">
        <v>33</v>
      </c>
      <c r="F181" s="5" t="s">
        <v>16</v>
      </c>
      <c r="G181" s="5" t="s">
        <v>26</v>
      </c>
      <c r="H181" s="5" t="s">
        <v>242</v>
      </c>
      <c r="I181" s="8">
        <v>44461</v>
      </c>
      <c r="J181" s="6"/>
      <c r="K181" s="3">
        <v>0</v>
      </c>
      <c r="L181" s="19" t="s">
        <v>205</v>
      </c>
      <c r="M181" s="5"/>
      <c r="N181" s="5"/>
      <c r="O181" s="5"/>
    </row>
    <row r="182" spans="1:15" ht="30.6" hidden="1" x14ac:dyDescent="0.3">
      <c r="A182" s="2">
        <v>180</v>
      </c>
      <c r="B182" s="5">
        <v>3061392021</v>
      </c>
      <c r="C182" s="6">
        <v>20211120082202</v>
      </c>
      <c r="D182" s="5" t="s">
        <v>19</v>
      </c>
      <c r="E182" s="7" t="s">
        <v>43</v>
      </c>
      <c r="F182" s="5" t="s">
        <v>16</v>
      </c>
      <c r="G182" s="5" t="s">
        <v>21</v>
      </c>
      <c r="H182" s="5" t="s">
        <v>243</v>
      </c>
      <c r="I182" s="8">
        <v>44462</v>
      </c>
      <c r="J182" s="6"/>
      <c r="K182" s="3">
        <v>0</v>
      </c>
      <c r="L182" s="19" t="s">
        <v>205</v>
      </c>
      <c r="M182" s="5"/>
      <c r="N182" s="5"/>
      <c r="O182" s="5"/>
    </row>
    <row r="183" spans="1:15" ht="51" hidden="1" x14ac:dyDescent="0.3">
      <c r="A183" s="2">
        <v>181</v>
      </c>
      <c r="B183" s="5"/>
      <c r="C183" s="6">
        <v>20211120083012</v>
      </c>
      <c r="D183" s="5" t="s">
        <v>19</v>
      </c>
      <c r="E183" s="7" t="s">
        <v>33</v>
      </c>
      <c r="F183" s="5" t="s">
        <v>16</v>
      </c>
      <c r="G183" s="5" t="s">
        <v>153</v>
      </c>
      <c r="H183" s="5" t="s">
        <v>244</v>
      </c>
      <c r="I183" s="8">
        <v>44463</v>
      </c>
      <c r="J183" s="6"/>
      <c r="K183" s="3">
        <v>0</v>
      </c>
      <c r="L183" s="19" t="s">
        <v>205</v>
      </c>
      <c r="M183" s="5"/>
      <c r="N183" s="5"/>
      <c r="O183" s="5"/>
    </row>
    <row r="184" spans="1:15" ht="30.6" hidden="1" x14ac:dyDescent="0.3">
      <c r="A184" s="2">
        <v>182</v>
      </c>
      <c r="B184" s="5">
        <v>3092222021</v>
      </c>
      <c r="C184" s="6">
        <v>20211120083222</v>
      </c>
      <c r="D184" s="5" t="s">
        <v>19</v>
      </c>
      <c r="E184" s="7" t="s">
        <v>33</v>
      </c>
      <c r="F184" s="5" t="s">
        <v>16</v>
      </c>
      <c r="G184" s="5" t="s">
        <v>26</v>
      </c>
      <c r="H184" s="5" t="s">
        <v>245</v>
      </c>
      <c r="I184" s="8">
        <v>44463</v>
      </c>
      <c r="J184" s="6"/>
      <c r="K184" s="3">
        <v>0</v>
      </c>
      <c r="L184" s="19" t="s">
        <v>205</v>
      </c>
      <c r="M184" s="5"/>
      <c r="N184" s="5"/>
      <c r="O184" s="5"/>
    </row>
    <row r="185" spans="1:15" ht="40.799999999999997" hidden="1" x14ac:dyDescent="0.3">
      <c r="A185" s="2">
        <v>183</v>
      </c>
      <c r="B185" s="5"/>
      <c r="C185" s="6">
        <v>20211120083302</v>
      </c>
      <c r="D185" s="5" t="s">
        <v>19</v>
      </c>
      <c r="E185" s="7" t="s">
        <v>25</v>
      </c>
      <c r="F185" s="5" t="s">
        <v>16</v>
      </c>
      <c r="G185" s="5" t="s">
        <v>26</v>
      </c>
      <c r="H185" s="5" t="s">
        <v>246</v>
      </c>
      <c r="I185" s="8">
        <v>44463</v>
      </c>
      <c r="J185" s="6"/>
      <c r="K185" s="3">
        <v>0</v>
      </c>
      <c r="L185" s="19" t="s">
        <v>205</v>
      </c>
      <c r="M185" s="5"/>
      <c r="N185" s="5"/>
      <c r="O185" s="5"/>
    </row>
    <row r="186" spans="1:15" ht="51" hidden="1" x14ac:dyDescent="0.3">
      <c r="A186" s="2">
        <v>184</v>
      </c>
      <c r="B186" s="5"/>
      <c r="C186" s="6">
        <v>20211120083402</v>
      </c>
      <c r="D186" s="5" t="s">
        <v>64</v>
      </c>
      <c r="E186" s="7" t="s">
        <v>33</v>
      </c>
      <c r="F186" s="5" t="s">
        <v>16</v>
      </c>
      <c r="G186" s="5" t="s">
        <v>26</v>
      </c>
      <c r="H186" s="5" t="s">
        <v>247</v>
      </c>
      <c r="I186" s="8">
        <v>44466</v>
      </c>
      <c r="J186" s="6"/>
      <c r="K186" s="3">
        <v>0</v>
      </c>
      <c r="L186" s="19" t="s">
        <v>205</v>
      </c>
      <c r="M186" s="5"/>
      <c r="N186" s="5"/>
      <c r="O186" s="5"/>
    </row>
    <row r="187" spans="1:15" ht="30.6" hidden="1" x14ac:dyDescent="0.3">
      <c r="A187" s="2">
        <v>185</v>
      </c>
      <c r="B187" s="5">
        <v>3102622021</v>
      </c>
      <c r="C187" s="6">
        <v>20211120083672</v>
      </c>
      <c r="D187" s="5" t="s">
        <v>19</v>
      </c>
      <c r="E187" s="7" t="s">
        <v>25</v>
      </c>
      <c r="F187" s="5" t="s">
        <v>16</v>
      </c>
      <c r="G187" s="5" t="s">
        <v>26</v>
      </c>
      <c r="H187" s="5" t="s">
        <v>248</v>
      </c>
      <c r="I187" s="8">
        <v>44466</v>
      </c>
      <c r="J187" s="6"/>
      <c r="K187" s="3">
        <v>0</v>
      </c>
      <c r="L187" s="19" t="s">
        <v>205</v>
      </c>
      <c r="M187" s="5"/>
      <c r="N187" s="5"/>
      <c r="O187" s="5"/>
    </row>
    <row r="188" spans="1:15" ht="30.6" hidden="1" x14ac:dyDescent="0.3">
      <c r="A188" s="2">
        <v>186</v>
      </c>
      <c r="B188" s="5">
        <v>3104292021</v>
      </c>
      <c r="C188" s="6">
        <v>20211120083742</v>
      </c>
      <c r="D188" s="5" t="s">
        <v>152</v>
      </c>
      <c r="E188" s="7" t="s">
        <v>25</v>
      </c>
      <c r="F188" s="5" t="s">
        <v>16</v>
      </c>
      <c r="G188" s="5" t="s">
        <v>26</v>
      </c>
      <c r="H188" s="5" t="s">
        <v>249</v>
      </c>
      <c r="I188" s="8">
        <v>44466</v>
      </c>
      <c r="J188" s="6"/>
      <c r="K188" s="3">
        <v>0</v>
      </c>
      <c r="L188" s="19" t="s">
        <v>205</v>
      </c>
      <c r="M188" s="5"/>
      <c r="N188" s="5"/>
      <c r="O188" s="5"/>
    </row>
    <row r="189" spans="1:15" ht="30.6" hidden="1" x14ac:dyDescent="0.3">
      <c r="A189" s="2">
        <v>187</v>
      </c>
      <c r="B189" s="5">
        <v>3128592021</v>
      </c>
      <c r="C189" s="6">
        <v>20211120084582</v>
      </c>
      <c r="D189" s="5" t="s">
        <v>19</v>
      </c>
      <c r="E189" s="7" t="s">
        <v>70</v>
      </c>
      <c r="F189" s="5" t="s">
        <v>16</v>
      </c>
      <c r="G189" s="5" t="s">
        <v>21</v>
      </c>
      <c r="H189" s="5" t="s">
        <v>250</v>
      </c>
      <c r="I189" s="8">
        <v>44468</v>
      </c>
      <c r="J189" s="6"/>
      <c r="K189" s="3">
        <v>0</v>
      </c>
      <c r="L189" s="19" t="s">
        <v>205</v>
      </c>
      <c r="M189" s="5"/>
      <c r="N189" s="5"/>
      <c r="O189" s="5"/>
    </row>
    <row r="190" spans="1:15" ht="51" hidden="1" x14ac:dyDescent="0.3">
      <c r="A190" s="2">
        <v>188</v>
      </c>
      <c r="B190" s="5">
        <v>3113412021</v>
      </c>
      <c r="C190" s="6">
        <v>20211120084592</v>
      </c>
      <c r="D190" s="5" t="s">
        <v>14</v>
      </c>
      <c r="E190" s="7" t="s">
        <v>25</v>
      </c>
      <c r="F190" s="5" t="s">
        <v>16</v>
      </c>
      <c r="G190" s="5" t="s">
        <v>153</v>
      </c>
      <c r="H190" s="5" t="s">
        <v>251</v>
      </c>
      <c r="I190" s="8">
        <v>44468</v>
      </c>
      <c r="J190" s="6"/>
      <c r="K190" s="3">
        <v>0</v>
      </c>
      <c r="L190" s="19" t="s">
        <v>205</v>
      </c>
      <c r="M190" s="5"/>
      <c r="N190" s="5"/>
      <c r="O190" s="5"/>
    </row>
    <row r="191" spans="1:15" ht="30.6" hidden="1" x14ac:dyDescent="0.3">
      <c r="A191" s="2">
        <v>189</v>
      </c>
      <c r="B191" s="5">
        <v>3137372021</v>
      </c>
      <c r="C191" s="6">
        <v>20211120084842</v>
      </c>
      <c r="D191" s="5" t="s">
        <v>19</v>
      </c>
      <c r="E191" s="7" t="s">
        <v>252</v>
      </c>
      <c r="F191" s="5" t="s">
        <v>16</v>
      </c>
      <c r="G191" s="5" t="s">
        <v>21</v>
      </c>
      <c r="H191" s="5" t="s">
        <v>253</v>
      </c>
      <c r="I191" s="8">
        <v>44468</v>
      </c>
      <c r="J191" s="6"/>
      <c r="K191" s="3">
        <v>0</v>
      </c>
      <c r="L191" s="19" t="s">
        <v>205</v>
      </c>
      <c r="M191" s="5"/>
      <c r="N191" s="5"/>
      <c r="O191" s="5"/>
    </row>
    <row r="192" spans="1:15" ht="30.6" hidden="1" x14ac:dyDescent="0.3">
      <c r="A192" s="2">
        <v>190</v>
      </c>
      <c r="B192" s="5"/>
      <c r="C192" s="6">
        <v>20211120085062</v>
      </c>
      <c r="D192" s="5" t="s">
        <v>19</v>
      </c>
      <c r="E192" s="7" t="s">
        <v>25</v>
      </c>
      <c r="F192" s="5" t="s">
        <v>16</v>
      </c>
      <c r="G192" s="5" t="s">
        <v>21</v>
      </c>
      <c r="H192" s="5" t="s">
        <v>254</v>
      </c>
      <c r="I192" s="8">
        <v>44469</v>
      </c>
      <c r="J192" s="6"/>
      <c r="K192" s="3">
        <v>0</v>
      </c>
      <c r="L192" s="19" t="s">
        <v>205</v>
      </c>
      <c r="M192" s="5"/>
      <c r="N192" s="5"/>
      <c r="O192" s="5"/>
    </row>
    <row r="193" spans="1:15" ht="30.6" hidden="1" x14ac:dyDescent="0.3">
      <c r="A193" s="2">
        <v>191</v>
      </c>
      <c r="B193" s="6">
        <v>3150202021</v>
      </c>
      <c r="C193" s="6">
        <v>20211120085132</v>
      </c>
      <c r="D193" s="5" t="s">
        <v>19</v>
      </c>
      <c r="E193" s="7" t="s">
        <v>25</v>
      </c>
      <c r="F193" s="5" t="s">
        <v>16</v>
      </c>
      <c r="G193" s="5" t="s">
        <v>26</v>
      </c>
      <c r="H193" s="5" t="s">
        <v>255</v>
      </c>
      <c r="I193" s="8">
        <v>44469</v>
      </c>
      <c r="J193" s="6"/>
      <c r="K193" s="3">
        <v>0</v>
      </c>
      <c r="L193" s="19" t="s">
        <v>205</v>
      </c>
      <c r="M193" s="5"/>
      <c r="N193" s="5"/>
      <c r="O193" s="5"/>
    </row>
    <row r="194" spans="1:15" ht="30.6" hidden="1" x14ac:dyDescent="0.3">
      <c r="A194" s="2">
        <v>192</v>
      </c>
      <c r="B194" s="5">
        <v>3152662021</v>
      </c>
      <c r="C194" s="6">
        <v>20211120085432</v>
      </c>
      <c r="D194" s="5" t="s">
        <v>19</v>
      </c>
      <c r="E194" s="7" t="s">
        <v>70</v>
      </c>
      <c r="F194" s="5" t="s">
        <v>16</v>
      </c>
      <c r="G194" s="5" t="s">
        <v>21</v>
      </c>
      <c r="H194" s="5" t="s">
        <v>256</v>
      </c>
      <c r="I194" s="8">
        <v>44469</v>
      </c>
      <c r="J194" s="6"/>
      <c r="K194" s="3">
        <v>0</v>
      </c>
      <c r="L194" s="19" t="s">
        <v>205</v>
      </c>
      <c r="M194" s="5"/>
      <c r="N194" s="5"/>
      <c r="O194" s="5"/>
    </row>
  </sheetData>
  <autoFilter ref="A2:P194" xr:uid="{2E29ABE0-079E-48B1-8768-1C18763A890E}">
    <filterColumn colId="8">
      <filters>
        <dateGroupItem year="2021" month="4" dateTimeGrouping="month"/>
        <dateGroupItem year="2021" month="5" dateTimeGrouping="month"/>
        <dateGroupItem year="2021" month="6" dateTimeGrouping="month"/>
      </filters>
    </filterColumn>
  </autoFilter>
  <mergeCells count="1">
    <mergeCell ref="A1:O1"/>
  </mergeCells>
  <dataValidations count="8">
    <dataValidation type="date" allowBlank="1" showInputMessage="1" showErrorMessage="1" error="Sólo se admite formato fecha desde el 01/01/2019 hasta la fecha actual" sqref="I2:I194" xr:uid="{00000000-0002-0000-0000-000000000000}">
      <formula1>43466</formula1>
      <formula2>TODAY()</formula2>
    </dataValidation>
    <dataValidation operator="greaterThanOrEqual" allowBlank="1" showInputMessage="1" showErrorMessage="1" error="La celda únicamente adminite formato fecha desde 01/01/2019" sqref="K2" xr:uid="{00000000-0002-0000-0000-000001000000}"/>
    <dataValidation type="list" allowBlank="1" showInputMessage="1" showErrorMessage="1" sqref="N2:N194" xr:uid="{00000000-0002-0000-0000-000002000000}">
      <formula1>Entidades</formula1>
    </dataValidation>
    <dataValidation type="list" allowBlank="1" showInputMessage="1" showErrorMessage="1" sqref="F3:F194" xr:uid="{00000000-0002-0000-0000-000003000000}">
      <formula1>#REF!</formula1>
    </dataValidation>
    <dataValidation type="list" allowBlank="1" showInputMessage="1" showErrorMessage="1" sqref="D3:D194" xr:uid="{00000000-0002-0000-0000-000004000000}">
      <formula1>Canal</formula1>
    </dataValidation>
    <dataValidation type="list" allowBlank="1" showInputMessage="1" showErrorMessage="1" sqref="G3:G194" xr:uid="{00000000-0002-0000-0000-000005000000}">
      <formula1>Tema</formula1>
    </dataValidation>
    <dataValidation type="list" allowBlank="1" showInputMessage="1" showErrorMessage="1" sqref="E3:E194" xr:uid="{00000000-0002-0000-0000-000006000000}">
      <formula1>Dependencias</formula1>
    </dataValidation>
    <dataValidation type="date" operator="greaterThanOrEqual" allowBlank="1" showInputMessage="1" showErrorMessage="1" error="La celda únicamente adminite formato fecha desde 01/01/2019" sqref="K3:K194" xr:uid="{00000000-0002-0000-0000-000007000000}">
      <formula1>43466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6581C-D859-4F61-8EDD-04ED437576A4}">
  <dimension ref="A1:F82"/>
  <sheetViews>
    <sheetView zoomScaleNormal="100" workbookViewId="0">
      <selection activeCell="H55" sqref="H55"/>
    </sheetView>
  </sheetViews>
  <sheetFormatPr baseColWidth="10" defaultRowHeight="14.4" x14ac:dyDescent="0.3"/>
  <cols>
    <col min="1" max="1" width="40.21875" customWidth="1"/>
    <col min="2" max="5" width="12.77734375" customWidth="1"/>
    <col min="6" max="6" width="15.33203125" customWidth="1"/>
  </cols>
  <sheetData>
    <row r="1" spans="1:6" ht="112.8" customHeight="1" thickBot="1" x14ac:dyDescent="0.35">
      <c r="A1" s="91"/>
      <c r="B1" s="92"/>
      <c r="C1" s="92"/>
      <c r="D1" s="92"/>
      <c r="E1" s="92"/>
      <c r="F1" s="93"/>
    </row>
    <row r="2" spans="1:6" ht="70.2" customHeight="1" thickBot="1" x14ac:dyDescent="0.35">
      <c r="A2" s="94" t="s">
        <v>272</v>
      </c>
      <c r="B2" s="95"/>
      <c r="C2" s="95"/>
      <c r="D2" s="95"/>
      <c r="E2" s="96"/>
      <c r="F2" s="97"/>
    </row>
    <row r="3" spans="1:6" ht="18.600000000000001" thickBot="1" x14ac:dyDescent="0.35">
      <c r="A3" s="98" t="s">
        <v>287</v>
      </c>
      <c r="B3" s="99"/>
      <c r="C3" s="99"/>
      <c r="D3" s="99"/>
      <c r="E3" s="99"/>
      <c r="F3" s="100"/>
    </row>
    <row r="4" spans="1:6" ht="18" x14ac:dyDescent="0.3">
      <c r="A4" s="101"/>
      <c r="B4" s="102"/>
      <c r="C4" s="102"/>
      <c r="D4" s="102"/>
      <c r="E4" s="102"/>
      <c r="F4" s="103"/>
    </row>
    <row r="5" spans="1:6" ht="18" x14ac:dyDescent="0.3">
      <c r="A5" s="37"/>
      <c r="B5" s="52" t="s">
        <v>275</v>
      </c>
      <c r="C5" s="52" t="s">
        <v>276</v>
      </c>
      <c r="D5" s="52" t="s">
        <v>261</v>
      </c>
      <c r="E5" s="53"/>
      <c r="F5" s="54"/>
    </row>
    <row r="6" spans="1:6" ht="18" customHeight="1" x14ac:dyDescent="0.3">
      <c r="A6" s="37"/>
      <c r="B6" s="55" t="s">
        <v>278</v>
      </c>
      <c r="C6" s="55">
        <v>15</v>
      </c>
      <c r="D6" s="28">
        <f>C6/C$9</f>
        <v>0.51724137931034486</v>
      </c>
      <c r="E6" s="53"/>
      <c r="F6" s="54"/>
    </row>
    <row r="7" spans="1:6" ht="18" customHeight="1" x14ac:dyDescent="0.3">
      <c r="A7" s="37"/>
      <c r="B7" s="55" t="s">
        <v>279</v>
      </c>
      <c r="C7" s="55">
        <v>8</v>
      </c>
      <c r="D7" s="28">
        <f t="shared" ref="D7:D9" si="0">C7/C$9</f>
        <v>0.27586206896551724</v>
      </c>
      <c r="E7" s="53"/>
      <c r="F7" s="54"/>
    </row>
    <row r="8" spans="1:6" ht="18" customHeight="1" x14ac:dyDescent="0.3">
      <c r="A8" s="37"/>
      <c r="B8" s="55" t="s">
        <v>280</v>
      </c>
      <c r="C8" s="55">
        <v>6</v>
      </c>
      <c r="D8" s="28">
        <f t="shared" si="0"/>
        <v>0.20689655172413793</v>
      </c>
      <c r="E8" s="53"/>
      <c r="F8" s="54"/>
    </row>
    <row r="9" spans="1:6" ht="18" customHeight="1" x14ac:dyDescent="0.3">
      <c r="A9" s="37"/>
      <c r="B9" s="52" t="s">
        <v>277</v>
      </c>
      <c r="C9" s="52">
        <f>SUM(C6:C8)</f>
        <v>29</v>
      </c>
      <c r="D9" s="56">
        <f t="shared" si="0"/>
        <v>1</v>
      </c>
      <c r="E9" s="53"/>
      <c r="F9" s="54"/>
    </row>
    <row r="10" spans="1:6" ht="18" x14ac:dyDescent="0.3">
      <c r="A10" s="57"/>
      <c r="B10" s="53"/>
      <c r="C10" s="53"/>
      <c r="D10" s="53"/>
      <c r="E10" s="53"/>
      <c r="F10" s="54"/>
    </row>
    <row r="11" spans="1:6" x14ac:dyDescent="0.3">
      <c r="A11" s="37"/>
      <c r="F11" s="38"/>
    </row>
    <row r="12" spans="1:6" ht="18" x14ac:dyDescent="0.3">
      <c r="A12" s="57"/>
      <c r="B12" s="53"/>
      <c r="C12" s="53"/>
      <c r="D12" s="53"/>
      <c r="E12" s="53"/>
      <c r="F12" s="54"/>
    </row>
    <row r="13" spans="1:6" ht="18" x14ac:dyDescent="0.3">
      <c r="A13" s="57"/>
      <c r="B13" s="53"/>
      <c r="C13" s="53"/>
      <c r="D13" s="53"/>
      <c r="E13" s="53"/>
      <c r="F13" s="54"/>
    </row>
    <row r="14" spans="1:6" ht="18" x14ac:dyDescent="0.3">
      <c r="A14" s="57"/>
      <c r="B14" s="53"/>
      <c r="C14" s="53"/>
      <c r="D14" s="53"/>
      <c r="E14" s="53"/>
      <c r="F14" s="54"/>
    </row>
    <row r="15" spans="1:6" ht="18" x14ac:dyDescent="0.3">
      <c r="A15" s="57"/>
      <c r="B15" s="53"/>
      <c r="C15" s="53"/>
      <c r="D15" s="53"/>
      <c r="E15" s="53"/>
      <c r="F15" s="54"/>
    </row>
    <row r="16" spans="1:6" ht="18" x14ac:dyDescent="0.3">
      <c r="A16" s="57"/>
      <c r="B16" s="53"/>
      <c r="C16" s="53"/>
      <c r="D16" s="53"/>
      <c r="E16" s="53"/>
      <c r="F16" s="54"/>
    </row>
    <row r="17" spans="1:6" ht="18" x14ac:dyDescent="0.3">
      <c r="A17" s="57"/>
      <c r="B17" s="53"/>
      <c r="C17" s="53"/>
      <c r="D17" s="53"/>
      <c r="E17" s="53"/>
      <c r="F17" s="54"/>
    </row>
    <row r="18" spans="1:6" ht="18" x14ac:dyDescent="0.3">
      <c r="A18" s="57"/>
      <c r="B18" s="53"/>
      <c r="C18" s="53"/>
      <c r="D18" s="53"/>
      <c r="E18" s="53"/>
      <c r="F18" s="54"/>
    </row>
    <row r="19" spans="1:6" ht="18" x14ac:dyDescent="0.3">
      <c r="A19" s="57"/>
      <c r="B19" s="53"/>
      <c r="C19" s="53"/>
      <c r="D19" s="53"/>
      <c r="E19" s="53"/>
      <c r="F19" s="54"/>
    </row>
    <row r="20" spans="1:6" ht="18" x14ac:dyDescent="0.3">
      <c r="A20" s="57"/>
      <c r="B20" s="53"/>
      <c r="C20" s="53"/>
      <c r="D20" s="53"/>
      <c r="E20" s="53"/>
      <c r="F20" s="54"/>
    </row>
    <row r="21" spans="1:6" ht="18" x14ac:dyDescent="0.3">
      <c r="A21" s="57"/>
      <c r="B21" s="53"/>
      <c r="C21" s="53"/>
      <c r="D21" s="53"/>
      <c r="E21" s="53"/>
      <c r="F21" s="54"/>
    </row>
    <row r="22" spans="1:6" ht="18" x14ac:dyDescent="0.3">
      <c r="A22" s="57"/>
      <c r="B22" s="53"/>
      <c r="C22" s="53"/>
      <c r="D22" s="53"/>
      <c r="E22" s="53"/>
      <c r="F22" s="54"/>
    </row>
    <row r="23" spans="1:6" ht="104.4" customHeight="1" x14ac:dyDescent="0.3">
      <c r="A23" s="104" t="s">
        <v>290</v>
      </c>
      <c r="B23" s="105"/>
      <c r="C23" s="105"/>
      <c r="D23" s="105"/>
      <c r="E23" s="105"/>
      <c r="F23" s="106"/>
    </row>
    <row r="24" spans="1:6" ht="18.600000000000001" thickBot="1" x14ac:dyDescent="0.35">
      <c r="A24" s="88" t="s">
        <v>281</v>
      </c>
      <c r="B24" s="89"/>
      <c r="C24" s="89"/>
      <c r="D24" s="89"/>
      <c r="E24" s="89"/>
      <c r="F24" s="90"/>
    </row>
    <row r="25" spans="1:6" ht="16.2" thickBot="1" x14ac:dyDescent="0.35">
      <c r="A25" s="25" t="s">
        <v>259</v>
      </c>
      <c r="B25" s="25" t="s">
        <v>282</v>
      </c>
      <c r="C25" s="25" t="s">
        <v>283</v>
      </c>
      <c r="D25" s="25" t="s">
        <v>284</v>
      </c>
      <c r="E25" s="25" t="s">
        <v>260</v>
      </c>
      <c r="F25" s="25" t="s">
        <v>261</v>
      </c>
    </row>
    <row r="26" spans="1:6" ht="15.6" x14ac:dyDescent="0.3">
      <c r="A26" s="26" t="s">
        <v>19</v>
      </c>
      <c r="B26" s="58">
        <v>11</v>
      </c>
      <c r="C26" s="58">
        <v>4</v>
      </c>
      <c r="D26" s="58">
        <v>5</v>
      </c>
      <c r="E26" s="27">
        <f>SUM(B26:D26)</f>
        <v>20</v>
      </c>
      <c r="F26" s="28">
        <f t="shared" ref="F26:F31" si="1">E26/E$31</f>
        <v>0.68965517241379315</v>
      </c>
    </row>
    <row r="27" spans="1:6" ht="15.6" x14ac:dyDescent="0.3">
      <c r="A27" s="29" t="s">
        <v>14</v>
      </c>
      <c r="B27" s="59">
        <v>3</v>
      </c>
      <c r="C27" s="59">
        <v>0</v>
      </c>
      <c r="D27" s="59">
        <v>1</v>
      </c>
      <c r="E27" s="30">
        <f>SUM(B27:D27)</f>
        <v>4</v>
      </c>
      <c r="F27" s="31">
        <f t="shared" si="1"/>
        <v>0.13793103448275862</v>
      </c>
    </row>
    <row r="28" spans="1:6" ht="15.6" x14ac:dyDescent="0.3">
      <c r="A28" s="29" t="s">
        <v>262</v>
      </c>
      <c r="B28" s="59">
        <v>1</v>
      </c>
      <c r="C28" s="59">
        <v>1</v>
      </c>
      <c r="D28" s="59">
        <v>0</v>
      </c>
      <c r="E28" s="30">
        <f>SUM(B28:D28)</f>
        <v>2</v>
      </c>
      <c r="F28" s="31">
        <f t="shared" si="1"/>
        <v>6.8965517241379309E-2</v>
      </c>
    </row>
    <row r="29" spans="1:6" ht="15.6" x14ac:dyDescent="0.3">
      <c r="A29" s="29" t="s">
        <v>78</v>
      </c>
      <c r="B29" s="59">
        <v>0</v>
      </c>
      <c r="C29" s="59">
        <v>2</v>
      </c>
      <c r="D29" s="59">
        <v>0</v>
      </c>
      <c r="E29" s="30">
        <f>SUM(B29:D29)</f>
        <v>2</v>
      </c>
      <c r="F29" s="31">
        <f t="shared" si="1"/>
        <v>6.8965517241379309E-2</v>
      </c>
    </row>
    <row r="30" spans="1:6" ht="16.2" thickBot="1" x14ac:dyDescent="0.35">
      <c r="A30" s="32" t="s">
        <v>152</v>
      </c>
      <c r="B30" s="60">
        <v>0</v>
      </c>
      <c r="C30" s="60">
        <v>1</v>
      </c>
      <c r="D30" s="60">
        <v>0</v>
      </c>
      <c r="E30" s="33">
        <f>SUM(B30:D30)</f>
        <v>1</v>
      </c>
      <c r="F30" s="34">
        <f t="shared" si="1"/>
        <v>3.4482758620689655E-2</v>
      </c>
    </row>
    <row r="31" spans="1:6" ht="16.2" thickBot="1" x14ac:dyDescent="0.35">
      <c r="A31" s="35" t="s">
        <v>263</v>
      </c>
      <c r="B31" s="61">
        <f>SUM(B26:B30)</f>
        <v>15</v>
      </c>
      <c r="C31" s="61">
        <f>SUM(C26:C30)</f>
        <v>8</v>
      </c>
      <c r="D31" s="61">
        <f>SUM(D26:D30)</f>
        <v>6</v>
      </c>
      <c r="E31" s="25">
        <f>SUM(E26:E30)</f>
        <v>29</v>
      </c>
      <c r="F31" s="36">
        <f t="shared" si="1"/>
        <v>1</v>
      </c>
    </row>
    <row r="32" spans="1:6" x14ac:dyDescent="0.3">
      <c r="A32" s="37"/>
      <c r="F32" s="38"/>
    </row>
    <row r="33" spans="1:6" x14ac:dyDescent="0.3">
      <c r="A33" s="37"/>
      <c r="F33" s="38"/>
    </row>
    <row r="34" spans="1:6" x14ac:dyDescent="0.3">
      <c r="A34" s="37"/>
      <c r="F34" s="38"/>
    </row>
    <row r="35" spans="1:6" x14ac:dyDescent="0.3">
      <c r="A35" s="37"/>
      <c r="F35" s="38"/>
    </row>
    <row r="36" spans="1:6" x14ac:dyDescent="0.3">
      <c r="A36" s="37"/>
      <c r="F36" s="38"/>
    </row>
    <row r="37" spans="1:6" x14ac:dyDescent="0.3">
      <c r="A37" s="37"/>
      <c r="F37" s="38"/>
    </row>
    <row r="38" spans="1:6" x14ac:dyDescent="0.3">
      <c r="A38" s="37"/>
      <c r="F38" s="38"/>
    </row>
    <row r="39" spans="1:6" x14ac:dyDescent="0.3">
      <c r="A39" s="37"/>
      <c r="F39" s="38"/>
    </row>
    <row r="40" spans="1:6" x14ac:dyDescent="0.3">
      <c r="A40" s="37"/>
      <c r="F40" s="38"/>
    </row>
    <row r="41" spans="1:6" x14ac:dyDescent="0.3">
      <c r="A41" s="37"/>
      <c r="F41" s="38"/>
    </row>
    <row r="42" spans="1:6" x14ac:dyDescent="0.3">
      <c r="A42" s="37"/>
      <c r="F42" s="38"/>
    </row>
    <row r="43" spans="1:6" x14ac:dyDescent="0.3">
      <c r="A43" s="37"/>
      <c r="F43" s="38"/>
    </row>
    <row r="44" spans="1:6" x14ac:dyDescent="0.3">
      <c r="A44" s="37"/>
      <c r="F44" s="38"/>
    </row>
    <row r="45" spans="1:6" x14ac:dyDescent="0.3">
      <c r="A45" s="37"/>
      <c r="F45" s="38"/>
    </row>
    <row r="46" spans="1:6" x14ac:dyDescent="0.3">
      <c r="A46" s="37"/>
      <c r="F46" s="38"/>
    </row>
    <row r="47" spans="1:6" x14ac:dyDescent="0.3">
      <c r="A47" s="37"/>
      <c r="F47" s="38"/>
    </row>
    <row r="48" spans="1:6" ht="18" customHeight="1" x14ac:dyDescent="0.3">
      <c r="A48" s="37"/>
      <c r="F48" s="38"/>
    </row>
    <row r="49" spans="1:6" ht="75.599999999999994" customHeight="1" x14ac:dyDescent="0.3">
      <c r="A49" s="107" t="s">
        <v>288</v>
      </c>
      <c r="B49" s="108"/>
      <c r="C49" s="108"/>
      <c r="D49" s="108"/>
      <c r="E49" s="108"/>
      <c r="F49" s="109"/>
    </row>
    <row r="50" spans="1:6" ht="18.600000000000001" thickBot="1" x14ac:dyDescent="0.35">
      <c r="A50" s="110" t="s">
        <v>286</v>
      </c>
      <c r="B50" s="111"/>
      <c r="C50" s="111"/>
      <c r="D50" s="111"/>
      <c r="E50" s="111"/>
      <c r="F50" s="112"/>
    </row>
    <row r="51" spans="1:6" ht="16.2" thickBot="1" x14ac:dyDescent="0.35">
      <c r="A51" s="39" t="s">
        <v>264</v>
      </c>
      <c r="B51" s="25" t="s">
        <v>282</v>
      </c>
      <c r="C51" s="25" t="s">
        <v>283</v>
      </c>
      <c r="D51" s="25" t="s">
        <v>284</v>
      </c>
      <c r="E51" s="40" t="s">
        <v>260</v>
      </c>
      <c r="F51" s="40" t="s">
        <v>261</v>
      </c>
    </row>
    <row r="52" spans="1:6" ht="15.6" x14ac:dyDescent="0.3">
      <c r="A52" s="41" t="s">
        <v>265</v>
      </c>
      <c r="B52" s="62">
        <v>10</v>
      </c>
      <c r="C52" s="62">
        <v>5</v>
      </c>
      <c r="D52" s="62">
        <v>0</v>
      </c>
      <c r="E52" s="62">
        <f>SUM(B52:D52)</f>
        <v>15</v>
      </c>
      <c r="F52" s="78">
        <f>E52/E$57</f>
        <v>0.51724137931034486</v>
      </c>
    </row>
    <row r="53" spans="1:6" ht="15.6" x14ac:dyDescent="0.3">
      <c r="A53" s="42" t="s">
        <v>266</v>
      </c>
      <c r="B53" s="63">
        <v>4</v>
      </c>
      <c r="C53" s="63">
        <v>1</v>
      </c>
      <c r="D53" s="63">
        <v>1</v>
      </c>
      <c r="E53" s="63">
        <f>SUM(B53:D53)</f>
        <v>6</v>
      </c>
      <c r="F53" s="78">
        <f t="shared" ref="F53:F57" si="2">E53/E$57</f>
        <v>0.20689655172413793</v>
      </c>
    </row>
    <row r="54" spans="1:6" ht="15.6" x14ac:dyDescent="0.3">
      <c r="A54" s="42" t="s">
        <v>267</v>
      </c>
      <c r="B54" s="63">
        <v>1</v>
      </c>
      <c r="C54" s="63">
        <v>0</v>
      </c>
      <c r="D54" s="63">
        <v>4</v>
      </c>
      <c r="E54" s="63">
        <f>SUM(B54:D54)</f>
        <v>5</v>
      </c>
      <c r="F54" s="78">
        <f t="shared" si="2"/>
        <v>0.17241379310344829</v>
      </c>
    </row>
    <row r="55" spans="1:6" ht="31.2" x14ac:dyDescent="0.3">
      <c r="A55" s="42" t="s">
        <v>153</v>
      </c>
      <c r="B55" s="63">
        <v>0</v>
      </c>
      <c r="C55" s="63">
        <v>2</v>
      </c>
      <c r="D55" s="63">
        <v>0</v>
      </c>
      <c r="E55" s="63">
        <f>SUM(B55:D55)</f>
        <v>2</v>
      </c>
      <c r="F55" s="78">
        <f t="shared" si="2"/>
        <v>6.8965517241379309E-2</v>
      </c>
    </row>
    <row r="56" spans="1:6" ht="16.2" thickBot="1" x14ac:dyDescent="0.35">
      <c r="A56" s="43" t="s">
        <v>268</v>
      </c>
      <c r="B56" s="64">
        <v>0</v>
      </c>
      <c r="C56" s="64">
        <v>0</v>
      </c>
      <c r="D56" s="64">
        <v>1</v>
      </c>
      <c r="E56" s="64">
        <f>SUM(B56:D56)</f>
        <v>1</v>
      </c>
      <c r="F56" s="79">
        <f t="shared" si="2"/>
        <v>3.4482758620689655E-2</v>
      </c>
    </row>
    <row r="57" spans="1:6" ht="16.2" thickBot="1" x14ac:dyDescent="0.35">
      <c r="A57" s="35" t="s">
        <v>263</v>
      </c>
      <c r="B57" s="65">
        <f>SUM(B52:B56)</f>
        <v>15</v>
      </c>
      <c r="C57" s="65">
        <f>SUM(C52:C56)</f>
        <v>8</v>
      </c>
      <c r="D57" s="65">
        <f>SUM(D52:D56)</f>
        <v>6</v>
      </c>
      <c r="E57" s="68">
        <f>SUM(E52:E56)</f>
        <v>29</v>
      </c>
      <c r="F57" s="80">
        <f t="shared" si="2"/>
        <v>1</v>
      </c>
    </row>
    <row r="58" spans="1:6" ht="15.6" x14ac:dyDescent="0.3">
      <c r="A58" s="44"/>
      <c r="B58" s="66"/>
      <c r="C58" s="66"/>
      <c r="D58" s="66"/>
      <c r="E58" s="45"/>
      <c r="F58" s="46"/>
    </row>
    <row r="59" spans="1:6" ht="15.6" x14ac:dyDescent="0.3">
      <c r="A59" s="44"/>
      <c r="B59" s="66"/>
      <c r="C59" s="66"/>
      <c r="D59" s="66"/>
      <c r="E59" s="45"/>
      <c r="F59" s="46"/>
    </row>
    <row r="60" spans="1:6" ht="15.6" x14ac:dyDescent="0.3">
      <c r="A60" s="44"/>
      <c r="B60" s="66"/>
      <c r="C60" s="66"/>
      <c r="D60" s="66"/>
      <c r="E60" s="45"/>
      <c r="F60" s="46"/>
    </row>
    <row r="61" spans="1:6" ht="15.6" x14ac:dyDescent="0.3">
      <c r="A61" s="44"/>
      <c r="B61" s="66"/>
      <c r="C61" s="66"/>
      <c r="D61" s="66"/>
      <c r="E61" s="45"/>
      <c r="F61" s="46"/>
    </row>
    <row r="62" spans="1:6" ht="15.6" x14ac:dyDescent="0.3">
      <c r="A62" s="44"/>
      <c r="B62" s="66"/>
      <c r="C62" s="66"/>
      <c r="D62" s="66"/>
      <c r="E62" s="45"/>
      <c r="F62" s="46"/>
    </row>
    <row r="63" spans="1:6" ht="15.6" x14ac:dyDescent="0.3">
      <c r="A63" s="44"/>
      <c r="B63" s="66"/>
      <c r="C63" s="66"/>
      <c r="D63" s="66"/>
      <c r="E63" s="45"/>
      <c r="F63" s="46"/>
    </row>
    <row r="64" spans="1:6" ht="15.6" x14ac:dyDescent="0.3">
      <c r="A64" s="44"/>
      <c r="B64" s="66"/>
      <c r="C64" s="66"/>
      <c r="D64" s="66"/>
      <c r="E64" s="45"/>
      <c r="F64" s="46"/>
    </row>
    <row r="65" spans="1:6" ht="15.6" x14ac:dyDescent="0.3">
      <c r="A65" s="44"/>
      <c r="B65" s="66"/>
      <c r="C65" s="66"/>
      <c r="D65" s="66"/>
      <c r="E65" s="45"/>
      <c r="F65" s="46"/>
    </row>
    <row r="66" spans="1:6" ht="15.6" x14ac:dyDescent="0.3">
      <c r="A66" s="44"/>
      <c r="B66" s="66"/>
      <c r="C66" s="66"/>
      <c r="D66" s="66"/>
      <c r="E66" s="45"/>
      <c r="F66" s="46"/>
    </row>
    <row r="67" spans="1:6" ht="15.6" x14ac:dyDescent="0.3">
      <c r="A67" s="44"/>
      <c r="B67" s="66"/>
      <c r="C67" s="66"/>
      <c r="D67" s="66"/>
      <c r="E67" s="45"/>
      <c r="F67" s="46"/>
    </row>
    <row r="68" spans="1:6" ht="15.6" x14ac:dyDescent="0.3">
      <c r="A68" s="44"/>
      <c r="B68" s="66"/>
      <c r="C68" s="66"/>
      <c r="D68" s="66"/>
      <c r="E68" s="45"/>
      <c r="F68" s="46"/>
    </row>
    <row r="69" spans="1:6" ht="15.6" x14ac:dyDescent="0.3">
      <c r="A69" s="44"/>
      <c r="B69" s="66"/>
      <c r="C69" s="66"/>
      <c r="D69" s="66"/>
      <c r="E69" s="45"/>
      <c r="F69" s="46"/>
    </row>
    <row r="70" spans="1:6" ht="15.6" x14ac:dyDescent="0.3">
      <c r="A70" s="44"/>
      <c r="B70" s="66"/>
      <c r="C70" s="66"/>
      <c r="D70" s="66"/>
      <c r="E70" s="45"/>
      <c r="F70" s="46"/>
    </row>
    <row r="71" spans="1:6" ht="15.6" x14ac:dyDescent="0.3">
      <c r="A71" s="44"/>
      <c r="B71" s="66"/>
      <c r="C71" s="66"/>
      <c r="D71" s="66"/>
      <c r="E71" s="45"/>
      <c r="F71" s="46"/>
    </row>
    <row r="72" spans="1:6" ht="15.6" x14ac:dyDescent="0.3">
      <c r="A72" s="44"/>
      <c r="B72" s="66"/>
      <c r="C72" s="66"/>
      <c r="D72" s="66"/>
      <c r="E72" s="45"/>
      <c r="F72" s="46"/>
    </row>
    <row r="73" spans="1:6" ht="88.8" customHeight="1" x14ac:dyDescent="0.3">
      <c r="A73" s="107" t="s">
        <v>273</v>
      </c>
      <c r="B73" s="108"/>
      <c r="C73" s="108"/>
      <c r="D73" s="108"/>
      <c r="E73" s="108"/>
      <c r="F73" s="109"/>
    </row>
    <row r="74" spans="1:6" ht="18.600000000000001" thickBot="1" x14ac:dyDescent="0.4">
      <c r="A74" s="113" t="s">
        <v>285</v>
      </c>
      <c r="B74" s="114"/>
      <c r="C74" s="114"/>
      <c r="D74" s="114"/>
      <c r="E74" s="114"/>
      <c r="F74" s="115"/>
    </row>
    <row r="75" spans="1:6" ht="31.8" thickBot="1" x14ac:dyDescent="0.35">
      <c r="A75" s="67" t="s">
        <v>269</v>
      </c>
      <c r="B75" s="61" t="s">
        <v>282</v>
      </c>
      <c r="C75" s="61" t="s">
        <v>283</v>
      </c>
      <c r="D75" s="61" t="s">
        <v>284</v>
      </c>
      <c r="E75" s="65" t="s">
        <v>260</v>
      </c>
      <c r="F75" s="61" t="s">
        <v>261</v>
      </c>
    </row>
    <row r="76" spans="1:6" ht="15.6" x14ac:dyDescent="0.3">
      <c r="A76" s="47" t="s">
        <v>270</v>
      </c>
      <c r="B76" s="58">
        <v>2</v>
      </c>
      <c r="C76" s="58">
        <v>1</v>
      </c>
      <c r="D76" s="58">
        <v>0</v>
      </c>
      <c r="E76" s="69">
        <f>SUM(B76:D76)</f>
        <v>3</v>
      </c>
      <c r="F76" s="70">
        <f>E76/E$79</f>
        <v>0.6</v>
      </c>
    </row>
    <row r="77" spans="1:6" ht="15.6" x14ac:dyDescent="0.3">
      <c r="A77" s="48" t="s">
        <v>271</v>
      </c>
      <c r="B77" s="59">
        <v>0</v>
      </c>
      <c r="C77" s="59">
        <v>1</v>
      </c>
      <c r="D77" s="59">
        <v>0</v>
      </c>
      <c r="E77" s="71">
        <f>SUM(B77:D77)</f>
        <v>1</v>
      </c>
      <c r="F77" s="70">
        <f>E77/E$79</f>
        <v>0.2</v>
      </c>
    </row>
    <row r="78" spans="1:6" ht="31.8" thickBot="1" x14ac:dyDescent="0.35">
      <c r="A78" s="72" t="s">
        <v>274</v>
      </c>
      <c r="B78" s="73">
        <v>1</v>
      </c>
      <c r="C78" s="74">
        <v>0</v>
      </c>
      <c r="D78" s="73">
        <v>0</v>
      </c>
      <c r="E78" s="75">
        <f>SUM(B78:D78)</f>
        <v>1</v>
      </c>
      <c r="F78" s="76">
        <f>E78/E$79</f>
        <v>0.2</v>
      </c>
    </row>
    <row r="79" spans="1:6" ht="16.2" thickBot="1" x14ac:dyDescent="0.35">
      <c r="A79" s="35" t="s">
        <v>263</v>
      </c>
      <c r="B79" s="61">
        <f>SUM(B76:B78)</f>
        <v>3</v>
      </c>
      <c r="C79" s="65">
        <f>SUM(C76:C78)</f>
        <v>2</v>
      </c>
      <c r="D79" s="61">
        <f>SUM(D76:D78)</f>
        <v>0</v>
      </c>
      <c r="E79" s="65">
        <f>SUM(E74:E78)</f>
        <v>5</v>
      </c>
      <c r="F79" s="77">
        <f>E79/E$79</f>
        <v>1</v>
      </c>
    </row>
    <row r="80" spans="1:6" x14ac:dyDescent="0.3">
      <c r="A80" s="37"/>
      <c r="F80" s="38"/>
    </row>
    <row r="81" spans="1:6" ht="49.8" customHeight="1" x14ac:dyDescent="0.3">
      <c r="A81" s="107" t="s">
        <v>289</v>
      </c>
      <c r="B81" s="108"/>
      <c r="C81" s="108"/>
      <c r="D81" s="108"/>
      <c r="E81" s="108"/>
      <c r="F81" s="109"/>
    </row>
    <row r="82" spans="1:6" ht="15" thickBot="1" x14ac:dyDescent="0.35">
      <c r="A82" s="49"/>
      <c r="B82" s="50"/>
      <c r="C82" s="50"/>
      <c r="D82" s="50"/>
      <c r="E82" s="50"/>
      <c r="F82" s="51"/>
    </row>
  </sheetData>
  <mergeCells count="11">
    <mergeCell ref="A49:F49"/>
    <mergeCell ref="A50:F50"/>
    <mergeCell ref="A73:F73"/>
    <mergeCell ref="A74:F74"/>
    <mergeCell ref="A81:F81"/>
    <mergeCell ref="A24:F24"/>
    <mergeCell ref="A1:F1"/>
    <mergeCell ref="A2:F2"/>
    <mergeCell ref="A3:F3"/>
    <mergeCell ref="A4:F4"/>
    <mergeCell ref="A23:F23"/>
  </mergeCells>
  <dataValidations count="1">
    <dataValidation type="list" allowBlank="1" showInputMessage="1" showErrorMessage="1" sqref="A30:D30" xr:uid="{D4D57EC4-638C-49CD-A7CF-CE75944D17DD}">
      <formula1>Canal</formula1>
    </dataValidation>
  </dataValidations>
  <pageMargins left="0.7" right="0.7" top="0.75" bottom="0.75" header="0.3" footer="0.3"/>
  <pageSetup scale="68" orientation="portrait" r:id="rId1"/>
  <rowBreaks count="1" manualBreakCount="1">
    <brk id="3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Base Datos II Trim </vt:lpstr>
      <vt:lpstr> Solicitud Información II Trim </vt:lpstr>
      <vt:lpstr>' Solicitud Información II Trim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ASUS</cp:lastModifiedBy>
  <dcterms:created xsi:type="dcterms:W3CDTF">2021-10-29T16:47:53Z</dcterms:created>
  <dcterms:modified xsi:type="dcterms:W3CDTF">2021-11-10T02:05:39Z</dcterms:modified>
</cp:coreProperties>
</file>