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10455" windowHeight="6015"/>
  </bookViews>
  <sheets>
    <sheet name="RESULTADO X PROCESO I Sem 2021" sheetId="8" r:id="rId1"/>
  </sheets>
  <externalReferences>
    <externalReference r:id="rId2"/>
  </externalReferences>
  <definedNames>
    <definedName name="_xlnm._FilterDatabase" localSheetId="0" hidden="1">'RESULTADO X PROCESO I Sem 2021'!$B$3:$R$25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8" l="1"/>
  <c r="K14" i="8"/>
  <c r="G14" i="8"/>
  <c r="Q13" i="8"/>
  <c r="K13" i="8"/>
  <c r="G13" i="8"/>
  <c r="Q12" i="8"/>
  <c r="K12" i="8"/>
  <c r="G12" i="8"/>
  <c r="Q11" i="8"/>
  <c r="K11" i="8"/>
  <c r="G11" i="8"/>
  <c r="Q10" i="8"/>
  <c r="K10" i="8"/>
  <c r="G10" i="8"/>
  <c r="Q9" i="8"/>
  <c r="K9" i="8"/>
  <c r="G9" i="8"/>
  <c r="Q8" i="8"/>
  <c r="K8" i="8"/>
  <c r="G8" i="8"/>
  <c r="C25" i="8" l="1"/>
  <c r="P25" i="8" l="1"/>
  <c r="O25" i="8"/>
  <c r="N25" i="8"/>
  <c r="M25" i="8"/>
  <c r="L25" i="8"/>
  <c r="J25" i="8"/>
  <c r="I25" i="8"/>
  <c r="H25" i="8"/>
  <c r="F25" i="8"/>
  <c r="E25" i="8"/>
  <c r="D25" i="8"/>
  <c r="K25" i="8" l="1"/>
  <c r="G25" i="8"/>
  <c r="Q25" i="8"/>
  <c r="G15" i="8"/>
  <c r="K15" i="8"/>
  <c r="Q15" i="8"/>
  <c r="G16" i="8"/>
  <c r="K16" i="8"/>
  <c r="Q16" i="8"/>
  <c r="G17" i="8"/>
  <c r="K17" i="8"/>
  <c r="Q17" i="8"/>
  <c r="G18" i="8"/>
  <c r="K18" i="8"/>
  <c r="Q18" i="8"/>
  <c r="G19" i="8"/>
  <c r="K19" i="8"/>
  <c r="Q19" i="8"/>
  <c r="G20" i="8"/>
  <c r="K20" i="8"/>
  <c r="Q20" i="8"/>
  <c r="G21" i="8"/>
  <c r="K21" i="8"/>
  <c r="Q21" i="8"/>
  <c r="G22" i="8"/>
  <c r="K22" i="8"/>
  <c r="Q22" i="8"/>
  <c r="G23" i="8"/>
  <c r="K23" i="8"/>
  <c r="Q23" i="8"/>
  <c r="G24" i="8"/>
  <c r="K24" i="8"/>
  <c r="Q24" i="8"/>
</calcChain>
</file>

<file path=xl/sharedStrings.xml><?xml version="1.0" encoding="utf-8"?>
<sst xmlns="http://schemas.openxmlformats.org/spreadsheetml/2006/main" count="77" uniqueCount="74">
  <si>
    <t>PROCESO</t>
  </si>
  <si>
    <t>No 
DE 
RIESGOS 
IDENTIFICADOS
POR 
PROCESO</t>
  </si>
  <si>
    <t>SI</t>
  </si>
  <si>
    <t>NO</t>
  </si>
  <si>
    <t>PARCIAL</t>
  </si>
  <si>
    <t xml:space="preserve">SIRVE </t>
  </si>
  <si>
    <t xml:space="preserve"> NO SIRVE</t>
  </si>
  <si>
    <t>DEBIL</t>
  </si>
  <si>
    <t>MODERADO</t>
  </si>
  <si>
    <t>FUERTE</t>
  </si>
  <si>
    <t>Direccionamiento Estratégico e Innovación  (DESI)</t>
  </si>
  <si>
    <t>Atención a Partes Interesadas y Comunicaciones (APIC)</t>
  </si>
  <si>
    <t>Estrategia y Gobierno de TI (EGTI)</t>
  </si>
  <si>
    <t xml:space="preserve">Planificación de la Intervención Vial (PIV) </t>
  </si>
  <si>
    <t>Producción de Mezcla y Provisión de Maquinaria y Equipo (PPMQ)</t>
  </si>
  <si>
    <t>Intervención de la Malla Vial  (IMVI)</t>
  </si>
  <si>
    <t>Gestión de Servicios e Infraestructura Tecnológica (GSIT)</t>
  </si>
  <si>
    <t>Gestión de Recursos Físicos  (GREF)</t>
  </si>
  <si>
    <t>Gestión Contractual  (GCON)</t>
  </si>
  <si>
    <t>Gestión Financiera (GEFI)</t>
  </si>
  <si>
    <t>Gestión de Laboratorio  (GLAB)</t>
  </si>
  <si>
    <t>Gestión del Talento Humano  (GTHU)</t>
  </si>
  <si>
    <t xml:space="preserve">Gestión Ambiental  (GAM) </t>
  </si>
  <si>
    <t>Gestión Documental (GDO)</t>
  </si>
  <si>
    <t>Gestión Jurídica (GJUR)</t>
  </si>
  <si>
    <t xml:space="preserve">Control  Disciplinario Interno (CODI) </t>
  </si>
  <si>
    <t xml:space="preserve">Control Evaluación y Mejora de la Gestión (CEM) </t>
  </si>
  <si>
    <t xml:space="preserve">TOTAL </t>
  </si>
  <si>
    <t>z</t>
  </si>
  <si>
    <t>%</t>
  </si>
  <si>
    <t xml:space="preserve">No DE RIESGOS EVALUADOS </t>
  </si>
  <si>
    <t xml:space="preserve">CONTROLES EVALUADOS
</t>
  </si>
  <si>
    <t>CONCLUSIONES DE LA EVALUACIÓN A LA ADMINISTRACIÓN DE RIESGOS DEL PROCESO
2020</t>
  </si>
  <si>
    <t xml:space="preserve">CONCLUSIONES DE LA EVALUACIÓN A LA ADMINISTRACIÓN DE RIESGOS DEL PROCESO
I semestre 2021 </t>
  </si>
  <si>
    <t>&lt;&lt;</t>
  </si>
  <si>
    <r>
      <t xml:space="preserve">
</t>
    </r>
    <r>
      <rPr>
        <b/>
        <u/>
        <sz val="10"/>
        <color theme="1"/>
        <rFont val="Arial"/>
        <family val="2"/>
      </rPr>
      <t>Eficacia:</t>
    </r>
    <r>
      <rPr>
        <b/>
        <u/>
        <sz val="10"/>
        <color rgb="FFFF0000"/>
        <rFont val="Arial"/>
        <family val="2"/>
      </rPr>
      <t>50 %</t>
    </r>
    <r>
      <rPr>
        <b/>
        <u/>
        <sz val="10"/>
        <color theme="1"/>
        <rFont val="Arial"/>
        <family val="2"/>
      </rPr>
      <t xml:space="preserve"> ; Eficiencia:</t>
    </r>
    <r>
      <rPr>
        <b/>
        <u/>
        <sz val="10"/>
        <color rgb="FFFF0000"/>
        <rFont val="Arial"/>
        <family val="2"/>
      </rPr>
      <t xml:space="preserve"> 33</t>
    </r>
    <r>
      <rPr>
        <b/>
        <u/>
        <sz val="10"/>
        <color theme="1"/>
        <rFont val="Arial"/>
        <family val="2"/>
      </rPr>
      <t xml:space="preserve"> </t>
    </r>
    <r>
      <rPr>
        <b/>
        <u/>
        <sz val="10"/>
        <color rgb="FFFF0000"/>
        <rFont val="Arial"/>
        <family val="2"/>
      </rPr>
      <t>%</t>
    </r>
    <r>
      <rPr>
        <b/>
        <u/>
        <sz val="10"/>
        <color theme="1"/>
        <rFont val="Arial"/>
        <family val="2"/>
      </rPr>
      <t xml:space="preserve">; Solidez : </t>
    </r>
    <r>
      <rPr>
        <b/>
        <u/>
        <sz val="10"/>
        <color rgb="FFFF0000"/>
        <rFont val="Arial"/>
        <family val="2"/>
      </rPr>
      <t>17%</t>
    </r>
    <r>
      <rPr>
        <b/>
        <sz val="10"/>
        <color rgb="FFFF0000"/>
        <rFont val="Arial"/>
        <family val="2"/>
      </rPr>
      <t xml:space="preserve">
</t>
    </r>
    <r>
      <rPr>
        <sz val="10"/>
        <rFont val="Arial"/>
        <family val="2"/>
      </rPr>
      <t>Del análisis a 6 controles asociados a los 3 riesgos, se identificaron los siguientes resultados:  CONTINÚAN IGUAL:
* 6 de los 6 controles SI pueden llegar a afectar el cumplimiento del objetivo del proceso.
* 2 de los 6 controles deben revisar la redacción del control 
* 1 de los 6 controles no mitiga la causa del control identificada</t>
    </r>
  </si>
  <si>
    <r>
      <t xml:space="preserve">
</t>
    </r>
    <r>
      <rPr>
        <b/>
        <u/>
        <sz val="10"/>
        <color theme="1"/>
        <rFont val="Arial"/>
        <family val="2"/>
      </rPr>
      <t>Eficacia:</t>
    </r>
    <r>
      <rPr>
        <b/>
        <u/>
        <sz val="10"/>
        <color rgb="FFFF0000"/>
        <rFont val="Arial"/>
        <family val="2"/>
      </rPr>
      <t>17 %</t>
    </r>
    <r>
      <rPr>
        <b/>
        <u/>
        <sz val="10"/>
        <color theme="1"/>
        <rFont val="Arial"/>
        <family val="2"/>
      </rPr>
      <t xml:space="preserve"> ; Eficiencia: </t>
    </r>
    <r>
      <rPr>
        <b/>
        <u/>
        <sz val="10"/>
        <color rgb="FFFF0000"/>
        <rFont val="Arial"/>
        <family val="2"/>
      </rPr>
      <t>17 %</t>
    </r>
    <r>
      <rPr>
        <b/>
        <u/>
        <sz val="10"/>
        <color theme="1"/>
        <rFont val="Arial"/>
        <family val="2"/>
      </rPr>
      <t xml:space="preserve">; Solidez : </t>
    </r>
    <r>
      <rPr>
        <b/>
        <u/>
        <sz val="10"/>
        <color rgb="FFFF0000"/>
        <rFont val="Arial"/>
        <family val="2"/>
      </rPr>
      <t>0%</t>
    </r>
    <r>
      <rPr>
        <b/>
        <sz val="10"/>
        <color rgb="FFFF0000"/>
        <rFont val="Arial"/>
        <family val="2"/>
      </rPr>
      <t xml:space="preserve">
</t>
    </r>
    <r>
      <rPr>
        <sz val="10"/>
        <rFont val="Arial"/>
        <family val="2"/>
      </rPr>
      <t>Del análisis a 6 controles asociados a  3 riesgos, se identificaron los siguientes resultados:
* Los 3 riesgos pueden llegar a afectar el cumplimiento del proceso, no obstante la gestión de un riesgo es de competencia del proceso GSIT. 
* De los 6 controles 2 mitigan la causa, 4 mitiga la causa parcialmente y son susceptibles de mejorar la redacción.
* Una (1) causa no tiene relación con el control.
* Dos (2) causas no guardan relación con el riesgo.</t>
    </r>
  </si>
  <si>
    <r>
      <rPr>
        <u/>
        <sz val="10"/>
        <rFont val="Arial"/>
        <family val="2"/>
      </rPr>
      <t xml:space="preserve">
</t>
    </r>
    <r>
      <rPr>
        <b/>
        <u/>
        <sz val="10"/>
        <rFont val="Arial"/>
        <family val="2"/>
      </rPr>
      <t>Eficacia:</t>
    </r>
    <r>
      <rPr>
        <b/>
        <u/>
        <sz val="10"/>
        <color theme="9" tint="-0.499984740745262"/>
        <rFont val="Arial"/>
        <family val="2"/>
      </rPr>
      <t xml:space="preserve">100 % </t>
    </r>
    <r>
      <rPr>
        <b/>
        <u/>
        <sz val="10"/>
        <rFont val="Arial"/>
        <family val="2"/>
      </rPr>
      <t xml:space="preserve">; Eficiencia: </t>
    </r>
    <r>
      <rPr>
        <b/>
        <u/>
        <sz val="10"/>
        <color rgb="FFFF0000"/>
        <rFont val="Arial"/>
        <family val="2"/>
      </rPr>
      <t>50 %</t>
    </r>
    <r>
      <rPr>
        <b/>
        <u/>
        <sz val="10"/>
        <rFont val="Arial"/>
        <family val="2"/>
      </rPr>
      <t xml:space="preserve">; Solidez : </t>
    </r>
    <r>
      <rPr>
        <b/>
        <u/>
        <sz val="10"/>
        <color rgb="FFFF0000"/>
        <rFont val="Arial"/>
        <family val="2"/>
      </rPr>
      <t xml:space="preserve">0%  </t>
    </r>
    <r>
      <rPr>
        <b/>
        <sz val="10"/>
        <color rgb="FFFF0000"/>
        <rFont val="Arial"/>
        <family val="2"/>
      </rPr>
      <t xml:space="preserve">
</t>
    </r>
    <r>
      <rPr>
        <sz val="10"/>
        <rFont val="Arial"/>
        <family val="2"/>
      </rPr>
      <t>Del análisis a 2 controles asociados a 1 riesgo, se identificaron los siguientes resultados:
* Se atendieron las recomendaciones emitidas por OCI, producto de este ejercicio, el mapa de riesgos mejoró.
* El riesgo evaluado de corrupción pueden llegar a afectar el cumplimiento del proceso.
* 2 de los 2 controles mitigan o eliminan la causa identificada.</t>
    </r>
    <r>
      <rPr>
        <b/>
        <sz val="10"/>
        <color rgb="FFFF0000"/>
        <rFont val="Arial"/>
        <family val="2"/>
      </rPr>
      <t xml:space="preserve">
</t>
    </r>
  </si>
  <si>
    <r>
      <rPr>
        <b/>
        <u/>
        <sz val="10"/>
        <color theme="1"/>
        <rFont val="Arial"/>
        <family val="2"/>
      </rPr>
      <t>Eficacia: 83 % ; Eficiencia: 83 %; Solidez :</t>
    </r>
    <r>
      <rPr>
        <b/>
        <u/>
        <sz val="10"/>
        <color rgb="FFFF0000"/>
        <rFont val="Arial"/>
        <family val="2"/>
      </rPr>
      <t xml:space="preserve"> 50%</t>
    </r>
    <r>
      <rPr>
        <sz val="10"/>
        <color theme="1"/>
        <rFont val="Arial"/>
        <family val="2"/>
      </rPr>
      <t xml:space="preserve">
Del análisis a 6 controles asociados a los 3 riesgos con valoración extrema (1) y alta (2), se identificaron los siguientes resultados: 
</t>
    </r>
    <r>
      <rPr>
        <b/>
        <sz val="10"/>
        <color theme="1"/>
        <rFont val="Arial"/>
        <family val="2"/>
      </rPr>
      <t>Se atendieron parcialmente las recomendaciones emitidas por OCI, producto de este ejercicio, el mapa de riesgos mejoró.</t>
    </r>
    <r>
      <rPr>
        <sz val="10"/>
        <color theme="1"/>
        <rFont val="Arial"/>
        <family val="2"/>
      </rPr>
      <t xml:space="preserve"> 
3 de los 3 riesgos pueden llegar a afectar el cumplimiento del proceso. 
5 de los 6 controles mitigan o eliminan la causa identificada; el restante es susceptible de mejorar la redacción porque el control no es específico. 
</t>
    </r>
  </si>
  <si>
    <r>
      <rPr>
        <u/>
        <sz val="10"/>
        <color theme="1"/>
        <rFont val="Arial"/>
        <family val="2"/>
      </rPr>
      <t xml:space="preserve">
</t>
    </r>
    <r>
      <rPr>
        <b/>
        <u/>
        <sz val="10"/>
        <color theme="1"/>
        <rFont val="Arial"/>
        <family val="2"/>
      </rPr>
      <t>Eficacia:</t>
    </r>
    <r>
      <rPr>
        <b/>
        <u/>
        <sz val="10"/>
        <color rgb="FFFF0000"/>
        <rFont val="Arial"/>
        <family val="2"/>
      </rPr>
      <t>71 %</t>
    </r>
    <r>
      <rPr>
        <b/>
        <u/>
        <sz val="10"/>
        <color theme="1"/>
        <rFont val="Arial"/>
        <family val="2"/>
      </rPr>
      <t xml:space="preserve"> ; Eficiencia: </t>
    </r>
    <r>
      <rPr>
        <b/>
        <u/>
        <sz val="10"/>
        <color rgb="FFFF0000"/>
        <rFont val="Arial"/>
        <family val="2"/>
      </rPr>
      <t>0 %</t>
    </r>
    <r>
      <rPr>
        <b/>
        <u/>
        <sz val="10"/>
        <color theme="1"/>
        <rFont val="Arial"/>
        <family val="2"/>
      </rPr>
      <t xml:space="preserve">; Solidez : </t>
    </r>
    <r>
      <rPr>
        <b/>
        <u/>
        <sz val="10"/>
        <color rgb="FFFF0000"/>
        <rFont val="Arial"/>
        <family val="2"/>
      </rPr>
      <t xml:space="preserve">0%  </t>
    </r>
    <r>
      <rPr>
        <b/>
        <sz val="10"/>
        <color rgb="FFFF0000"/>
        <rFont val="Arial"/>
        <family val="2"/>
      </rPr>
      <t xml:space="preserve">
</t>
    </r>
    <r>
      <rPr>
        <sz val="10"/>
        <rFont val="Arial"/>
        <family val="2"/>
      </rPr>
      <t>Del análisis de (7) siete controles asociados a (4) cuatro riesgos, se identificaron los siguientes resultados:
* Se observa que el proceso no atendió las recomendaciones emitidas por OCI, dado que no se evidencia actualización de su mapa de riesgos, es importante ajustar y mejorar la redacción de riesgos de corrupción dado que los identificados no tienen los elementos el Manual Política de Administración del Riesgo de la Entidad y continuar trabajando en los riesgos de gestión y evaluar si con la implementación de Caliope se puede generar algún riesgo de seguridad de la información.
* Los (4) riesgos evaluados pueden llegar a afectar el cumplimiento del proceso
* (4) de los (7) controles revisados mitigan la causa identificada y los (3) restantes deben revisarse el control.
* En esta evaluación, se verificaron los riesgos altos, extremos y de corrupción, en este caso se abarco todos los riesgos identificados por el proceso.</t>
    </r>
  </si>
  <si>
    <r>
      <t xml:space="preserve">
</t>
    </r>
    <r>
      <rPr>
        <b/>
        <u/>
        <sz val="10"/>
        <rFont val="Arial"/>
        <family val="2"/>
      </rPr>
      <t>Eficacia</t>
    </r>
    <r>
      <rPr>
        <u/>
        <sz val="10"/>
        <rFont val="Arial"/>
        <family val="2"/>
      </rPr>
      <t>:</t>
    </r>
    <r>
      <rPr>
        <b/>
        <u/>
        <sz val="10"/>
        <color rgb="FFFF0000"/>
        <rFont val="Arial"/>
        <family val="2"/>
      </rPr>
      <t>50 %</t>
    </r>
    <r>
      <rPr>
        <u/>
        <sz val="10"/>
        <rFont val="Arial"/>
        <family val="2"/>
      </rPr>
      <t xml:space="preserve"> ;</t>
    </r>
    <r>
      <rPr>
        <b/>
        <u/>
        <sz val="10"/>
        <rFont val="Arial"/>
        <family val="2"/>
      </rPr>
      <t xml:space="preserve"> Eficiencia:</t>
    </r>
    <r>
      <rPr>
        <u/>
        <sz val="10"/>
        <rFont val="Arial"/>
        <family val="2"/>
      </rPr>
      <t xml:space="preserve"> </t>
    </r>
    <r>
      <rPr>
        <b/>
        <u/>
        <sz val="10"/>
        <color theme="9" tint="-0.499984740745262"/>
        <rFont val="Arial"/>
        <family val="2"/>
      </rPr>
      <t>100 %</t>
    </r>
    <r>
      <rPr>
        <u/>
        <sz val="10"/>
        <color theme="9" tint="-0.499984740745262"/>
        <rFont val="Arial"/>
        <family val="2"/>
      </rPr>
      <t>;</t>
    </r>
    <r>
      <rPr>
        <b/>
        <u/>
        <sz val="10"/>
        <rFont val="Arial"/>
        <family val="2"/>
      </rPr>
      <t xml:space="preserve"> Solidez</t>
    </r>
    <r>
      <rPr>
        <u/>
        <sz val="10"/>
        <rFont val="Arial"/>
        <family val="2"/>
      </rPr>
      <t xml:space="preserve"> :</t>
    </r>
    <r>
      <rPr>
        <b/>
        <u/>
        <sz val="10"/>
        <color rgb="FFFF0000"/>
        <rFont val="Arial"/>
        <family val="2"/>
      </rPr>
      <t xml:space="preserve"> 25%</t>
    </r>
    <r>
      <rPr>
        <b/>
        <sz val="10"/>
        <color rgb="FFFF0000"/>
        <rFont val="Arial"/>
        <family val="2"/>
      </rPr>
      <t xml:space="preserve">
</t>
    </r>
    <r>
      <rPr>
        <sz val="10"/>
        <rFont val="Arial"/>
        <family val="2"/>
      </rPr>
      <t xml:space="preserve">
Del análisis de (4) cuatro controles asociados a (2) dos riesgos, se identificaron los siguientes resultados:
* Se observó que el proceso modificó su mapa de riesgos en julio de 2020, ajustando la redacción de uno de los cuatro controles evaluados mejorando su propósito
* Los (2) riesgos evaluados pueden llegar a afectar el cumplimiento del proceso. 
* Los (4) controles revisados, eliminan las causas identificadas.
*En esta evaluación, solo se verificaron los riesgos altos y extremos, por lo anterior no se revisó el riesgo de seguridad de la información, dado que se encuentra en riesgo moderado.</t>
    </r>
  </si>
  <si>
    <r>
      <rPr>
        <b/>
        <u/>
        <sz val="10"/>
        <rFont val="Arial"/>
        <family val="2"/>
      </rPr>
      <t xml:space="preserve">
Eficacia: 100%; Eficiencia:</t>
    </r>
    <r>
      <rPr>
        <b/>
        <u/>
        <sz val="10"/>
        <color rgb="FFFF0000"/>
        <rFont val="Arial"/>
        <family val="2"/>
      </rPr>
      <t xml:space="preserve"> 50 %</t>
    </r>
    <r>
      <rPr>
        <b/>
        <u/>
        <sz val="10"/>
        <rFont val="Arial"/>
        <family val="2"/>
      </rPr>
      <t>; Solidez:</t>
    </r>
    <r>
      <rPr>
        <b/>
        <u/>
        <sz val="10"/>
        <color rgb="FFFF0000"/>
        <rFont val="Arial"/>
        <family val="2"/>
      </rPr>
      <t xml:space="preserve"> 50%</t>
    </r>
    <r>
      <rPr>
        <sz val="10"/>
        <color rgb="FFFF0000"/>
        <rFont val="Arial"/>
        <family val="2"/>
      </rPr>
      <t xml:space="preserve"> </t>
    </r>
    <r>
      <rPr>
        <sz val="10"/>
        <rFont val="Arial"/>
        <family val="2"/>
      </rPr>
      <t xml:space="preserve"> 
EL ANÁLISIS DE RIESGOS  
Se evaluaron 2 riesgos con valoración extrema (1) y alta (1), se identificaron los siguientes resultados:  
Se atendieron parcialmente las recomendaciones emitidas por OCI, producto de este ejercicio el mapa de riesgos mejoró.   
* Los 2 riesgos evaluados pueden llegar a afectar el cumplimiento del objetivo del proceso.  
* Los 5 controles mitigan o eliminan las causas identificadas.  
* Se debe revisar la causa del control 3 del riesgo 2 (C3- R2), atendiendo las observaciones dadas por OCI.   
Así mismo se identificaron los siguientes resultados:  
1.1 DEL DISEÑO DE LOS CONTROLES  
* En el monitoreo reportado por OAP se evidencia que mejoró la redacción y diseño en: (C1 - R1) y (C1 - R2), no obstante, persiste falencias en la redacción de complemento y desviación.  
* Los controles (C2 -R1 y C2 -R2) deben mejorar diseño, redacción y gramática.  
1.2 DE LA EJECUCIÓN DE CONTROLES (Eficacia y Eficiencia)  
*La eficacia de los 4 controles es adecuada   
*La eficiencia de los controles 2 y 3 es adecuada   
*La eficiencia de los 1 y 4 es parcial   
1.3 DE LA SOLIDEZ DE CONTROLES  
La evaluación de la OCI fue distinta a la del proceso, no obstante, se mantuvo en que dos controles se calificaron como fuertes y dos moderados.   
</t>
    </r>
    <r>
      <rPr>
        <sz val="10"/>
        <color theme="1"/>
        <rFont val="Arial"/>
        <family val="2"/>
      </rPr>
      <t xml:space="preserve">
OBSERVACIONES RELACIONADAS CON LA INFORMACIÓN PUBLICADA Y LA RECIBIDA EN OCI 
2 De los mapas de riesgo publicados en SISGESTION y Página Web (INSTITUCIONAL)  
*El mapa publicado en SISGESTION es distinto al mapa INSTITUCIONAL, dado que el número de controles en el mapa de SISGESTION (8) es mayor al número de controles en el mapa INSTITUCIONAL (7). 
*En el mapa del proceso en SISGESTION el (C2 - R2) tiene un error en el cálculo de la formula (columna AH fila 14)   
*En el mapa publicado en SISGESTION el propósito del C2 del R1 es detectivo, pese a esto su redacción y diseño lo describe como preventivo. 
2.1 De la información recibida por OCI  
En el monitoreo presentado por OAP no se reportó el Control 3 del Riesgo 2  
2.2 Reporte del impacto de riesgo de soborno:  
El proceso gestionó el impacto en la pestaña de soborno.   
2.3. De las evidencias recibidas  
No se recibió evidencia de la ejecución del Control 3 del Riesgo 2  
La evidencia recibida fue parcial para los controles (C1 - R1) y (C2 -R2)   
2.4 Dificultades  
*Dado que no se recibió evidencia de la ejecución del C3 -R2, no fue posible evaluar ni la ejecución ni la solidez del mismo, no obstante, se calificó el diseño del control. 
*Las inconsistencias presentadas en el mapa del proceso en SISGESTION frente a errores en la formula y propósito del control, generaron adversidad entre las calificaciones de OCI con lo reportado por el proceso.  
Fue parcial la evidencia recibida para los controles (C1 - R1) y (C2 -R2) </t>
    </r>
  </si>
  <si>
    <r>
      <rPr>
        <u/>
        <sz val="10"/>
        <rFont val="Arial"/>
        <family val="2"/>
      </rPr>
      <t xml:space="preserve">
</t>
    </r>
    <r>
      <rPr>
        <b/>
        <u/>
        <sz val="10"/>
        <rFont val="Arial"/>
        <family val="2"/>
      </rPr>
      <t>Eficacia:</t>
    </r>
    <r>
      <rPr>
        <b/>
        <u/>
        <sz val="10"/>
        <color rgb="FFFF0000"/>
        <rFont val="Arial"/>
        <family val="2"/>
      </rPr>
      <t xml:space="preserve"> 8 %</t>
    </r>
    <r>
      <rPr>
        <b/>
        <u/>
        <sz val="10"/>
        <rFont val="Arial"/>
        <family val="2"/>
      </rPr>
      <t xml:space="preserve"> ; Eficiencia: </t>
    </r>
    <r>
      <rPr>
        <b/>
        <u/>
        <sz val="10"/>
        <color rgb="FFFF0000"/>
        <rFont val="Arial"/>
        <family val="2"/>
      </rPr>
      <t>17 %</t>
    </r>
    <r>
      <rPr>
        <b/>
        <u/>
        <sz val="10"/>
        <rFont val="Arial"/>
        <family val="2"/>
      </rPr>
      <t xml:space="preserve">; Solidez : </t>
    </r>
    <r>
      <rPr>
        <b/>
        <u/>
        <sz val="10"/>
        <color rgb="FFFF0000"/>
        <rFont val="Arial"/>
        <family val="2"/>
      </rPr>
      <t>0%</t>
    </r>
    <r>
      <rPr>
        <b/>
        <sz val="10"/>
        <color rgb="FFFF0000"/>
        <rFont val="Arial"/>
        <family val="2"/>
      </rPr>
      <t xml:space="preserve">
</t>
    </r>
    <r>
      <rPr>
        <sz val="10"/>
        <rFont val="Arial"/>
        <family val="2"/>
      </rPr>
      <t>Del análisis a 12 controles asociados a los 5 riesgos y 14 causas, se identificaron los siguientes resultados:
* Los 5 riesgos pueden llegar a afectar el cumplimiento del proceso.
* Un control está asociado a dos riesgos y a 3 causas pero mitiga solo una causa.
* Dos (2) Controles no mitigan la causa.
* Once (11) controles pueden mitigar o eliminar la causa identificada pero son susceptibles de mejorar la redacción
* Una (1) causa es suceptieble mejorar la redacción</t>
    </r>
  </si>
  <si>
    <r>
      <t xml:space="preserve">
</t>
    </r>
    <r>
      <rPr>
        <b/>
        <u/>
        <sz val="10"/>
        <rFont val="Arial"/>
        <family val="2"/>
      </rPr>
      <t xml:space="preserve">Eficacia: 92 % ; Eficiencia: </t>
    </r>
    <r>
      <rPr>
        <b/>
        <u/>
        <sz val="10"/>
        <color rgb="FFFF0000"/>
        <rFont val="Arial"/>
        <family val="2"/>
      </rPr>
      <t>75 %</t>
    </r>
    <r>
      <rPr>
        <b/>
        <u/>
        <sz val="10"/>
        <rFont val="Arial"/>
        <family val="2"/>
      </rPr>
      <t xml:space="preserve">; Solidez : </t>
    </r>
    <r>
      <rPr>
        <b/>
        <u/>
        <sz val="10"/>
        <color rgb="FFFF0000"/>
        <rFont val="Arial"/>
        <family val="2"/>
      </rPr>
      <t>67%</t>
    </r>
    <r>
      <rPr>
        <sz val="10"/>
        <color theme="1"/>
        <rFont val="Arial"/>
        <family val="2"/>
      </rPr>
      <t xml:space="preserve">
Del analisis de  riesgos de los riesgos significativos  se identifica que si cumplen  con las condiciones y se relacionan con el cumplimiento del  objetivo del Proceso.                                                                                                                                                                                                                                                                                                                                           Del análisis a 12 controles asociados a los 4 riesgos, se identificaron los siguientes resultados:
</t>
    </r>
    <r>
      <rPr>
        <b/>
        <sz val="10"/>
        <color theme="1"/>
        <rFont val="Arial"/>
        <family val="2"/>
      </rPr>
      <t xml:space="preserve">Se atendieron  las recomendaciones en la redacción de los controles.         </t>
    </r>
    <r>
      <rPr>
        <sz val="10"/>
        <color theme="1"/>
        <rFont val="Arial"/>
        <family val="2"/>
      </rPr>
      <t xml:space="preserve">                                                                                                                                                                                                                                                                                                                                                                                                                                                                                                                                                                                                                                                       11 de los 12 controles mitigan o eliminan la causa identificada.                                                                                                                                                                                                                                                                                                                                                                                                                                                                                                                            EL proceso acato la recomendación y se realizo el ajuste  al control,, no obstantes se recomienda ajustar la redacción de la causa con el fin de que mantenga relación  causa -control.
</t>
    </r>
    <r>
      <rPr>
        <b/>
        <sz val="10"/>
        <color theme="1"/>
        <rFont val="Arial"/>
        <family val="2"/>
      </rPr>
      <t/>
    </r>
  </si>
  <si>
    <r>
      <t xml:space="preserve">
</t>
    </r>
    <r>
      <rPr>
        <b/>
        <u/>
        <sz val="10"/>
        <rFont val="Arial"/>
        <family val="2"/>
      </rPr>
      <t>Eficacia:</t>
    </r>
    <r>
      <rPr>
        <b/>
        <u/>
        <sz val="10"/>
        <color rgb="FFFF0000"/>
        <rFont val="Arial"/>
        <family val="2"/>
      </rPr>
      <t xml:space="preserve"> 75%</t>
    </r>
    <r>
      <rPr>
        <b/>
        <u/>
        <sz val="10"/>
        <rFont val="Arial"/>
        <family val="2"/>
      </rPr>
      <t xml:space="preserve"> ; Eficiencia: </t>
    </r>
    <r>
      <rPr>
        <b/>
        <u/>
        <sz val="10"/>
        <color rgb="FFFF0000"/>
        <rFont val="Arial"/>
        <family val="2"/>
      </rPr>
      <t xml:space="preserve">75 </t>
    </r>
    <r>
      <rPr>
        <b/>
        <u/>
        <sz val="10"/>
        <rFont val="Arial"/>
        <family val="2"/>
      </rPr>
      <t xml:space="preserve">%; Solidez : </t>
    </r>
    <r>
      <rPr>
        <b/>
        <u/>
        <sz val="10"/>
        <color rgb="FFFF0000"/>
        <rFont val="Arial"/>
        <family val="2"/>
      </rPr>
      <t xml:space="preserve">67%  </t>
    </r>
    <r>
      <rPr>
        <sz val="10"/>
        <rFont val="Arial"/>
        <family val="2"/>
      </rPr>
      <t xml:space="preserve">
Del analisis de  riesgos de los riesgos significativos  se identifica que si cumplen  con las condiciones y se relacionan con el cumplimiento del  objetivo del Proceso.                                                                                                                                                                                                                                                                                                                                           Del análisis a 12 controles asociados a los 4 riesgos, se identificaron los siguientes resultados:    
Se recomienda atender la observacion relacionada con la redacción del Riesgo 4 control  2 con el objetivo de que se mantenga la relación causa  - control .                                                                                                                                                                                                                                                                                                                                                                                                                                                                                                                                                                                                                                                                11 de los 12 controles mitigan o eliminan la causa identificada.     
10  de los 12  controles son fuertes  y 2 moderados
De la solidez evaluada a los 12 controles asociados a 4 riesgos, se identificó que el resultado de la solidez en 7 controles reportados en la matriz de riesgos del proceso  GREF Vs. la evaluada por OCI  es homogénea; los   5 restantes fueron distintas las calificaciones, dadas las observaciones registradas en el diseño y ejecución de los controles evaluados por OCI.                                                                                                                                                                                                                                                                                                                                                                                                                                                                                                                                                                                                                                                                                                                                                                                                                                                                                                                                                                                                                                                                                                                                                                                    
</t>
    </r>
    <r>
      <rPr>
        <sz val="10"/>
        <color theme="1"/>
        <rFont val="Arial"/>
        <family val="2"/>
      </rPr>
      <t xml:space="preserve">
El mapa de riesgos del proceso  publicado en SISGESTION , no corresponde al mismo del MAPA DE RIESGOS INSTITUCIONAL , se evidencia que en el del proceso es mayor el numero de controles. 
El proceso no evalúo el</t>
    </r>
    <r>
      <rPr>
        <b/>
        <sz val="10"/>
        <color theme="1"/>
        <rFont val="Arial"/>
        <family val="2"/>
      </rPr>
      <t xml:space="preserve"> IMPACTO DE SOBORNO</t>
    </r>
    <r>
      <rPr>
        <sz val="10"/>
        <color theme="1"/>
        <rFont val="Arial"/>
        <family val="2"/>
      </rPr>
      <t xml:space="preserve"> en sus actividades dado que no se observa el diligenciamiento de las preguntas orientadoras, acorde con el mapa de riesgos publicado en la pagina de SISGESTION.
Del análisis del monitoreo vs  las evidencias presentadas  por la OAP , se identifico que el proceso no se entregro evidencia del R1 C! que como esta diseñado hace relacion a la minuta de entrada y salida de bodegas, para el R4C1 no se encuentra evidencia , para el R$ C2 se reitera la recomendación en la redacción y en el control para dar cumplimiento de la relación causa - control</t>
    </r>
  </si>
  <si>
    <r>
      <t xml:space="preserve">
</t>
    </r>
    <r>
      <rPr>
        <b/>
        <u/>
        <sz val="10"/>
        <rFont val="Arial"/>
        <family val="2"/>
      </rPr>
      <t>Eficacia:</t>
    </r>
    <r>
      <rPr>
        <b/>
        <u/>
        <sz val="10"/>
        <color rgb="FFFF0000"/>
        <rFont val="Arial"/>
        <family val="2"/>
      </rPr>
      <t>50 %</t>
    </r>
    <r>
      <rPr>
        <b/>
        <u/>
        <sz val="10"/>
        <rFont val="Arial"/>
        <family val="2"/>
      </rPr>
      <t xml:space="preserve"> ; Eficiencia: </t>
    </r>
    <r>
      <rPr>
        <b/>
        <u/>
        <sz val="10"/>
        <color rgb="FFFF0000"/>
        <rFont val="Arial"/>
        <family val="2"/>
      </rPr>
      <t>50 %</t>
    </r>
    <r>
      <rPr>
        <b/>
        <u/>
        <sz val="10"/>
        <rFont val="Arial"/>
        <family val="2"/>
      </rPr>
      <t xml:space="preserve">; Solidez : </t>
    </r>
    <r>
      <rPr>
        <b/>
        <u/>
        <sz val="10"/>
        <color rgb="FFFF0000"/>
        <rFont val="Arial"/>
        <family val="2"/>
      </rPr>
      <t>0%</t>
    </r>
    <r>
      <rPr>
        <sz val="10"/>
        <rFont val="Arial"/>
        <family val="2"/>
      </rPr>
      <t xml:space="preserve">
Del análisis a 4 controles asociados a los 3 riesgos, se identificaron los siguientes resultados:
* Los 4 riesgos pueden llegar a afectar el cumplimiento del proceso.
* 3 de los 4 controles debe revisarse  y ajustarse se acuerdo a las recomendaciones señaladas, para que de esta manera su adecuado diseño permita mitigar o eliminar la causa identificada. 
* 3 de los controles del monitoreo, no corresponden con el Mapa de Riesgos Vigentes,  razón por la que no se les realizó seguimiento. 
</t>
    </r>
  </si>
  <si>
    <r>
      <t xml:space="preserve">
</t>
    </r>
    <r>
      <rPr>
        <b/>
        <u/>
        <sz val="10"/>
        <rFont val="Arial"/>
        <family val="2"/>
      </rPr>
      <t>Eficacia</t>
    </r>
    <r>
      <rPr>
        <b/>
        <u/>
        <sz val="10"/>
        <color rgb="FFFF0000"/>
        <rFont val="Arial"/>
        <family val="2"/>
      </rPr>
      <t xml:space="preserve"> 50 %</t>
    </r>
    <r>
      <rPr>
        <b/>
        <u/>
        <sz val="10"/>
        <rFont val="Arial"/>
        <family val="2"/>
      </rPr>
      <t xml:space="preserve"> ; Eficiencia: </t>
    </r>
    <r>
      <rPr>
        <b/>
        <u/>
        <sz val="10"/>
        <color rgb="FFFF0000"/>
        <rFont val="Arial"/>
        <family val="2"/>
      </rPr>
      <t xml:space="preserve">50 </t>
    </r>
    <r>
      <rPr>
        <b/>
        <u/>
        <sz val="10"/>
        <rFont val="Arial"/>
        <family val="2"/>
      </rPr>
      <t>%; Solidez :</t>
    </r>
    <r>
      <rPr>
        <b/>
        <u/>
        <sz val="10"/>
        <color rgb="FFFF0000"/>
        <rFont val="Arial"/>
        <family val="2"/>
      </rPr>
      <t xml:space="preserve"> 0%</t>
    </r>
    <r>
      <rPr>
        <sz val="10"/>
        <rFont val="Arial"/>
        <family val="2"/>
      </rPr>
      <t xml:space="preserve">
Del análisis a 4 controles asociados a los 3 riesgos con valoración alta (2), moderado - corrupción (1), se identificaron los siguientes resultados: 
</t>
    </r>
    <r>
      <rPr>
        <b/>
        <sz val="10"/>
        <rFont val="Arial"/>
        <family val="2"/>
      </rPr>
      <t xml:space="preserve">No se atendieron las recomendaciones emitidas por OCI en julio de 2020, ya que en la consulta realizada en la intranet se identificó que el proceso no tiene una versión ajustada el mapa de riesgos publicado en enero de 2020; por lo tanto, el mapa de riesgos no mejoró 
</t>
    </r>
    <r>
      <rPr>
        <sz val="10"/>
        <rFont val="Arial"/>
        <family val="2"/>
      </rPr>
      <t xml:space="preserve">
Los 3 riesgos puede llegar a afectar el cumplimiento del proceso. 
3 de los 4 controles mitigan o eliminan las causas identificadas; el restante, debe revisarse la redacción del control.
3 de las 4 causas guardan relación con el riesgo; la causa restante debe revisarse. 
Los riesgos 1 y 3 del mapa de riesgos no cumplen con el requisito establecido en  el Manual Política de Administración del Riesgo - DESI-MA-002, versión 7, numeral 5.3.3 Identificación de causas, por cuanto los riesgos como mínimo deben identificar dos causas y por cada una debe existir un control. 
</t>
    </r>
    <r>
      <rPr>
        <b/>
        <sz val="10"/>
        <rFont val="Arial"/>
        <family val="2"/>
      </rPr>
      <t/>
    </r>
  </si>
  <si>
    <r>
      <t xml:space="preserve">
</t>
    </r>
    <r>
      <rPr>
        <b/>
        <u/>
        <sz val="10"/>
        <rFont val="Arial"/>
        <family val="2"/>
      </rPr>
      <t xml:space="preserve">Eficacia: 89 % ; Eficiencia: 89 %; Solidez : 89%   </t>
    </r>
    <r>
      <rPr>
        <sz val="10"/>
        <rFont val="Arial"/>
        <family val="2"/>
      </rPr>
      <t xml:space="preserve">
Del análisis a 9 controles asociados a los 4 riesgos, se identificaron los siguientes resultados:
</t>
    </r>
    <r>
      <rPr>
        <b/>
        <sz val="10"/>
        <rFont val="Arial"/>
        <family val="2"/>
      </rPr>
      <t>* Se atendieron las recomendaciones emitidas por OCI, producto de este ejercicio, el mapa de riesgos mejoró.</t>
    </r>
    <r>
      <rPr>
        <sz val="10"/>
        <rFont val="Arial"/>
        <family val="2"/>
      </rPr>
      <t xml:space="preserve">
* Los 4 riesgos pueden llegar a afectar el cumplimiento del proceso.
* De Los 9 controles 8 de ellos mitigan o eliminan la causa identificada,1 la eliminan parcialmente.    
</t>
    </r>
    <r>
      <rPr>
        <b/>
        <sz val="10"/>
        <color theme="9" tint="-0.499984740745262"/>
        <rFont val="Arial"/>
        <family val="2"/>
      </rPr>
      <t xml:space="preserve"> </t>
    </r>
    <r>
      <rPr>
        <b/>
        <sz val="10"/>
        <rFont val="Arial"/>
        <family val="2"/>
      </rPr>
      <t xml:space="preserve">      </t>
    </r>
    <r>
      <rPr>
        <sz val="10"/>
        <rFont val="Arial"/>
        <family val="2"/>
      </rPr>
      <t xml:space="preserve">                                                                                                                                                                                                                                                                                                                                                                                                                                                                                                                                                                                                                                                                        </t>
    </r>
  </si>
  <si>
    <r>
      <t xml:space="preserve">
</t>
    </r>
    <r>
      <rPr>
        <b/>
        <u/>
        <sz val="10"/>
        <rFont val="Arial"/>
        <family val="2"/>
      </rPr>
      <t>Eficacia</t>
    </r>
    <r>
      <rPr>
        <b/>
        <u/>
        <sz val="10"/>
        <color rgb="FFFF0000"/>
        <rFont val="Arial"/>
        <family val="2"/>
      </rPr>
      <t xml:space="preserve"> 0 %</t>
    </r>
    <r>
      <rPr>
        <b/>
        <u/>
        <sz val="10"/>
        <rFont val="Arial"/>
        <family val="2"/>
      </rPr>
      <t xml:space="preserve"> ; Eficiencia:</t>
    </r>
    <r>
      <rPr>
        <b/>
        <u/>
        <sz val="10"/>
        <color rgb="FFFF0000"/>
        <rFont val="Arial"/>
        <family val="2"/>
      </rPr>
      <t xml:space="preserve"> 0 %</t>
    </r>
    <r>
      <rPr>
        <b/>
        <u/>
        <sz val="10"/>
        <rFont val="Arial"/>
        <family val="2"/>
      </rPr>
      <t xml:space="preserve">; Solidez : </t>
    </r>
    <r>
      <rPr>
        <b/>
        <u/>
        <sz val="10"/>
        <color rgb="FFFF0000"/>
        <rFont val="Arial"/>
        <family val="2"/>
      </rPr>
      <t>0%</t>
    </r>
    <r>
      <rPr>
        <sz val="10"/>
        <rFont val="Arial"/>
        <family val="2"/>
      </rPr>
      <t xml:space="preserve">
Del análisis a 2 controles asociados a 1 riesgo, se identificaron los siguientes resultados:
* 2 de los 2 controles SI pueden llegar a afectar el cumplimiento del objetivo del proceso.
* 2 de los 2 controles deben revisar la redacción del control 
* 0 de los 2 controles deben revisar la causa porque no guarda relación con el riesgo
</t>
    </r>
    <r>
      <rPr>
        <b/>
        <sz val="10"/>
        <rFont val="Arial"/>
        <family val="2"/>
      </rPr>
      <t/>
    </r>
  </si>
  <si>
    <r>
      <t xml:space="preserve">
</t>
    </r>
    <r>
      <rPr>
        <b/>
        <u/>
        <sz val="10"/>
        <rFont val="Arial"/>
        <family val="2"/>
      </rPr>
      <t xml:space="preserve">Eficacia:100 % ; Eficiencia: </t>
    </r>
    <r>
      <rPr>
        <b/>
        <u/>
        <sz val="10"/>
        <color rgb="FFFF0000"/>
        <rFont val="Arial"/>
        <family val="2"/>
      </rPr>
      <t>25 %</t>
    </r>
    <r>
      <rPr>
        <b/>
        <u/>
        <sz val="10"/>
        <rFont val="Arial"/>
        <family val="2"/>
      </rPr>
      <t xml:space="preserve">; Solidez : </t>
    </r>
    <r>
      <rPr>
        <b/>
        <u/>
        <sz val="10"/>
        <color rgb="FFFF0000"/>
        <rFont val="Arial"/>
        <family val="2"/>
      </rPr>
      <t>0%</t>
    </r>
    <r>
      <rPr>
        <sz val="10"/>
        <rFont val="Arial"/>
        <family val="2"/>
      </rPr>
      <t xml:space="preserve">
Del análisis a (4) controles asociados a los (2) riesgos, se identificaron los siguientes resultados:
</t>
    </r>
    <r>
      <rPr>
        <b/>
        <sz val="10"/>
        <rFont val="Arial"/>
        <family val="2"/>
      </rPr>
      <t>* Se atendieron las recomendaciones emitidas por OCI, producto de este ejercicio, el mapa de riesgos mejoró.</t>
    </r>
    <r>
      <rPr>
        <sz val="10"/>
        <rFont val="Arial"/>
        <family val="2"/>
      </rPr>
      <t xml:space="preserve">
* 2 de los 2 riesgos pueden llegar a afectar el cumplimiento del proceso.
* 4 de los 4 controles mitigan o eliminan la causa identificada.
</t>
    </r>
    <r>
      <rPr>
        <b/>
        <sz val="10"/>
        <rFont val="Arial"/>
        <family val="2"/>
      </rPr>
      <t/>
    </r>
  </si>
  <si>
    <r>
      <t xml:space="preserve">
</t>
    </r>
    <r>
      <rPr>
        <b/>
        <u/>
        <sz val="10"/>
        <rFont val="Arial"/>
        <family val="2"/>
      </rPr>
      <t xml:space="preserve">Eficacia: </t>
    </r>
    <r>
      <rPr>
        <b/>
        <u/>
        <sz val="10"/>
        <color rgb="FFFF0000"/>
        <rFont val="Arial"/>
        <family val="2"/>
      </rPr>
      <t>50 %</t>
    </r>
    <r>
      <rPr>
        <b/>
        <u/>
        <sz val="10"/>
        <rFont val="Arial"/>
        <family val="2"/>
      </rPr>
      <t xml:space="preserve"> ; Eficiencia:</t>
    </r>
    <r>
      <rPr>
        <b/>
        <u/>
        <sz val="10"/>
        <color rgb="FFFF0000"/>
        <rFont val="Arial"/>
        <family val="2"/>
      </rPr>
      <t xml:space="preserve"> 67 %</t>
    </r>
    <r>
      <rPr>
        <b/>
        <u/>
        <sz val="10"/>
        <rFont val="Arial"/>
        <family val="2"/>
      </rPr>
      <t xml:space="preserve">; Solidez : </t>
    </r>
    <r>
      <rPr>
        <b/>
        <u/>
        <sz val="10"/>
        <color rgb="FFFF0000"/>
        <rFont val="Arial"/>
        <family val="2"/>
      </rPr>
      <t>33%</t>
    </r>
    <r>
      <rPr>
        <sz val="10"/>
        <rFont val="Arial"/>
        <family val="2"/>
      </rPr>
      <t xml:space="preserve">
Del análisis a 6 controles asociados a los 2 riesgos, se identificaron los siguientes resultados:
</t>
    </r>
    <r>
      <rPr>
        <b/>
        <sz val="10"/>
        <rFont val="Arial"/>
        <family val="2"/>
      </rPr>
      <t xml:space="preserve">* Se atendieron las recomendaciones emtidas por OCI.  </t>
    </r>
    <r>
      <rPr>
        <sz val="10"/>
        <rFont val="Arial"/>
        <family val="2"/>
      </rPr>
      <t xml:space="preserve">
* 2 de los 2 riesgos pueden llegar a afectar el objetivo del proceso.
* Los 6 controles mitigan o eliminan la causa identificada.
</t>
    </r>
    <r>
      <rPr>
        <b/>
        <sz val="10"/>
        <rFont val="Arial"/>
        <family val="2"/>
      </rPr>
      <t/>
    </r>
  </si>
  <si>
    <r>
      <rPr>
        <b/>
        <u/>
        <sz val="10"/>
        <rFont val="Arial"/>
        <family val="2"/>
      </rPr>
      <t xml:space="preserve">
Eficacia: </t>
    </r>
    <r>
      <rPr>
        <b/>
        <u/>
        <sz val="10"/>
        <color rgb="FFFF0000"/>
        <rFont val="Arial"/>
        <family val="2"/>
      </rPr>
      <t>25 %</t>
    </r>
    <r>
      <rPr>
        <b/>
        <u/>
        <sz val="10"/>
        <rFont val="Arial"/>
        <family val="2"/>
      </rPr>
      <t xml:space="preserve"> ; Eficiencia: </t>
    </r>
    <r>
      <rPr>
        <b/>
        <u/>
        <sz val="10"/>
        <color rgb="FFFF0000"/>
        <rFont val="Arial"/>
        <family val="2"/>
      </rPr>
      <t>25 %</t>
    </r>
    <r>
      <rPr>
        <b/>
        <u/>
        <sz val="10"/>
        <rFont val="Arial"/>
        <family val="2"/>
      </rPr>
      <t>; Solidez :</t>
    </r>
    <r>
      <rPr>
        <b/>
        <u/>
        <sz val="10"/>
        <color rgb="FFFF0000"/>
        <rFont val="Arial"/>
        <family val="2"/>
      </rPr>
      <t xml:space="preserve"> 0%</t>
    </r>
    <r>
      <rPr>
        <sz val="10"/>
        <rFont val="Arial"/>
        <family val="2"/>
      </rPr>
      <t xml:space="preserve">
Del análisis a 4 controles asociados a los 4 riesgos, se identificaron los siguientes resultados:
* Los 4 riesgos pueden llegar a afectar el cumplimiento del objetivo del proceso.
* Los 4 controles deben revisarse, y ajustarse se acuerdo a las recomendaciones señaladas, para que de esta manera su adecuado diseño permita mitigar o eliminar la causa identificada. 
</t>
    </r>
    <r>
      <rPr>
        <b/>
        <sz val="10"/>
        <rFont val="Arial"/>
        <family val="2"/>
      </rPr>
      <t/>
    </r>
  </si>
  <si>
    <r>
      <t xml:space="preserve">
</t>
    </r>
    <r>
      <rPr>
        <b/>
        <u/>
        <sz val="10"/>
        <rFont val="Arial"/>
        <family val="2"/>
      </rPr>
      <t>Eficacia:</t>
    </r>
    <r>
      <rPr>
        <b/>
        <u/>
        <sz val="10"/>
        <color rgb="FFFF0000"/>
        <rFont val="Arial"/>
        <family val="2"/>
      </rPr>
      <t xml:space="preserve"> 67 %</t>
    </r>
    <r>
      <rPr>
        <b/>
        <u/>
        <sz val="10"/>
        <rFont val="Arial"/>
        <family val="2"/>
      </rPr>
      <t xml:space="preserve"> ; Eficiencia: </t>
    </r>
    <r>
      <rPr>
        <b/>
        <u/>
        <sz val="10"/>
        <color rgb="FFFF0000"/>
        <rFont val="Arial"/>
        <family val="2"/>
      </rPr>
      <t xml:space="preserve">67 </t>
    </r>
    <r>
      <rPr>
        <b/>
        <u/>
        <sz val="10"/>
        <rFont val="Arial"/>
        <family val="2"/>
      </rPr>
      <t xml:space="preserve">%; Solidez : </t>
    </r>
    <r>
      <rPr>
        <b/>
        <u/>
        <sz val="10"/>
        <color rgb="FFFF0000"/>
        <rFont val="Arial"/>
        <family val="2"/>
      </rPr>
      <t>67%</t>
    </r>
    <r>
      <rPr>
        <sz val="10"/>
        <rFont val="Arial"/>
        <family val="2"/>
      </rPr>
      <t xml:space="preserve">
Del análisis a 3 controles asociados a los 2 riesgos, se identificaron los siguientes resultados:
</t>
    </r>
    <r>
      <rPr>
        <b/>
        <sz val="10"/>
        <rFont val="Arial"/>
        <family val="2"/>
      </rPr>
      <t>* Se atendieron  las recomendaciones emitidas por OCI.</t>
    </r>
    <r>
      <rPr>
        <sz val="10"/>
        <rFont val="Arial"/>
        <family val="2"/>
      </rPr>
      <t xml:space="preserve">
* 2 de los 2 riesgos pueden llegar a afectar el cumplimiento del proceso.
* 3 de los 3 controles mitigan o eliminan la causa identificada.Uno de los controles debe revisarse. 
</t>
    </r>
    <r>
      <rPr>
        <b/>
        <sz val="10"/>
        <rFont val="Arial"/>
        <family val="2"/>
      </rPr>
      <t/>
    </r>
  </si>
  <si>
    <r>
      <t xml:space="preserve">
</t>
    </r>
    <r>
      <rPr>
        <b/>
        <u/>
        <sz val="10"/>
        <rFont val="Arial"/>
        <family val="2"/>
      </rPr>
      <t>Eficacia: 83 % ; Eficiencia: 100 %; Solidez : 83%</t>
    </r>
    <r>
      <rPr>
        <sz val="10"/>
        <rFont val="Arial"/>
        <family val="2"/>
      </rPr>
      <t xml:space="preserve">
Del análisis a 6 controles asociados a los 3 riesgos valorados en zona de nivel alto, se identificaron los siguientes resultados: 
</t>
    </r>
    <r>
      <rPr>
        <b/>
        <sz val="10"/>
        <rFont val="Arial"/>
        <family val="2"/>
      </rPr>
      <t>El mapa de riesgos fue modificado, ya que el riesgo "Incumplir en un 10% la ejecución del Plan Anual de Auditorias aprobado por el Comité Institucional de Control Interno - CICCI, en la vigencia" fue integrado a esta evaluación dado que pasó de nivel moderado a zona con nivel alto; adicionalmente, se identificaron mejoras en la redacción en 3 de los 6 controles evaluados</t>
    </r>
    <r>
      <rPr>
        <sz val="10"/>
        <rFont val="Arial"/>
        <family val="2"/>
      </rPr>
      <t xml:space="preserve"> 
Los 3 riesgos pueden llegar a afectar el cumplimiento del proceso. 
Los 6 controles mitigan o eliminan las causas identificadas. 
</t>
    </r>
    <r>
      <rPr>
        <b/>
        <sz val="10"/>
        <rFont val="Arial"/>
        <family val="2"/>
      </rPr>
      <t/>
    </r>
  </si>
  <si>
    <r>
      <t xml:space="preserve">
Eficacia</t>
    </r>
    <r>
      <rPr>
        <b/>
        <sz val="12"/>
        <color rgb="FFFF0000"/>
        <rFont val="Arial"/>
        <family val="2"/>
      </rPr>
      <t>: 47 %</t>
    </r>
    <r>
      <rPr>
        <b/>
        <sz val="12"/>
        <color theme="1"/>
        <rFont val="Arial"/>
        <family val="2"/>
      </rPr>
      <t xml:space="preserve"> ; Eficiencia: </t>
    </r>
    <r>
      <rPr>
        <b/>
        <sz val="12"/>
        <color rgb="FFFF0000"/>
        <rFont val="Arial"/>
        <family val="2"/>
      </rPr>
      <t>50 %</t>
    </r>
    <r>
      <rPr>
        <b/>
        <sz val="12"/>
        <color theme="1"/>
        <rFont val="Arial"/>
        <family val="2"/>
      </rPr>
      <t>; Solidez :</t>
    </r>
    <r>
      <rPr>
        <b/>
        <sz val="12"/>
        <color rgb="FFFF0000"/>
        <rFont val="Arial"/>
        <family val="2"/>
      </rPr>
      <t xml:space="preserve"> 21%</t>
    </r>
    <r>
      <rPr>
        <b/>
        <sz val="12"/>
        <color theme="1"/>
        <rFont val="Arial"/>
        <family val="2"/>
      </rPr>
      <t xml:space="preserve">
</t>
    </r>
  </si>
  <si>
    <r>
      <t xml:space="preserve">
</t>
    </r>
    <r>
      <rPr>
        <b/>
        <u/>
        <sz val="10"/>
        <rFont val="Arial"/>
        <family val="2"/>
      </rPr>
      <t xml:space="preserve">Eficacia: </t>
    </r>
    <r>
      <rPr>
        <b/>
        <u/>
        <sz val="10"/>
        <color rgb="FFFF0000"/>
        <rFont val="Arial"/>
        <family val="2"/>
      </rPr>
      <t>50%</t>
    </r>
    <r>
      <rPr>
        <b/>
        <u/>
        <sz val="10"/>
        <rFont val="Arial"/>
        <family val="2"/>
      </rPr>
      <t xml:space="preserve"> ; Eficiencia: </t>
    </r>
    <r>
      <rPr>
        <b/>
        <u/>
        <sz val="10"/>
        <color rgb="FFFF0000"/>
        <rFont val="Arial"/>
        <family val="2"/>
      </rPr>
      <t>0%</t>
    </r>
    <r>
      <rPr>
        <b/>
        <u/>
        <sz val="10"/>
        <rFont val="Arial"/>
        <family val="2"/>
      </rPr>
      <t xml:space="preserve">; Solidez </t>
    </r>
    <r>
      <rPr>
        <b/>
        <u/>
        <sz val="10"/>
        <color rgb="FFFF0000"/>
        <rFont val="Arial"/>
        <family val="2"/>
      </rPr>
      <t>: 0%</t>
    </r>
    <r>
      <rPr>
        <b/>
        <u/>
        <sz val="10"/>
        <rFont val="Arial"/>
        <family val="2"/>
      </rPr>
      <t xml:space="preserve">
</t>
    </r>
    <r>
      <rPr>
        <sz val="10"/>
        <rFont val="Arial"/>
        <family val="2"/>
      </rPr>
      <t xml:space="preserve">
ANÁLISIS DE RIESGOS  
Del análisis a 2  controles asociados a un 1 riesgo, se identificaron los siguientes resultados:
* El riesgo puede llegar a afectar el cumplimiento del objetivo del proceso.
* De los 2 controles 1 debe   revisarse, y ajustarse se acuerdo a las recomendaciones señaladas, para que de esta manera su adecuado diseño permita mitigar o eliminar la causa identificada. 
 DISEÑO CONTROL 
* La totalidad de controles tienen calificación diferente a la efectuada por el proceso.
* Los 2 controles generaron un risgo de calificación moderada, debido a la falta de evidencia o evidencia parcial. 
EJECUCIÓN CONTROL 
*La eficacia  de  1  control es adecuada  y la eficacia del otro control  es parcialmente  adecuada ya que se presentó evidencia parcial o la evidencia que se presentó no correspondende a la especificada en el control, o no se especificó que esa seria la evidencia de la ejecución del control. 
* La eficiencia de los 2 controles es parcialmente adecuada   dado que la falta de evidencia o evidencia parcial  impide identificar si el control Sirve o No.
SOLIDEZ CONTROL 
 * La totalidad de controles tienen calificación diferente a la efectuada por el proceso.
* Los 2 controles generaron un rango de calificación de solidez Moderada 
En el mapa de riesgos del proceso todos los riesgos son moderados, razón por la que solo se evaluó 1 riesgo de Corrupción, con 2 controles. 
OBSERVACIONES RELACIONADAS CON LA INFORMACIÓN PUBLICADA Y LA RECIBIDA EN OCI 
* Los riesgos y controles del Mapa de Riesgos publicado en SISGESTIÓN son diferentes a los del Mapa Institucional publicado en Transparencia. 
*El proceso gestionó el impacto en la pestaña de soborno.  
*La evidencia recibida fue parcial para los controles  </t>
    </r>
  </si>
  <si>
    <r>
      <rPr>
        <b/>
        <u/>
        <sz val="10"/>
        <rFont val="Arial"/>
        <family val="2"/>
      </rPr>
      <t xml:space="preserve">
Eficacia: </t>
    </r>
    <r>
      <rPr>
        <b/>
        <u/>
        <sz val="10"/>
        <color rgb="FFFF0000"/>
        <rFont val="Arial"/>
        <family val="2"/>
      </rPr>
      <t>0%</t>
    </r>
    <r>
      <rPr>
        <b/>
        <u/>
        <sz val="10"/>
        <rFont val="Arial"/>
        <family val="2"/>
      </rPr>
      <t xml:space="preserve"> ; Eficiencia:</t>
    </r>
    <r>
      <rPr>
        <b/>
        <u/>
        <sz val="10"/>
        <color rgb="FFFF0000"/>
        <rFont val="Arial"/>
        <family val="2"/>
      </rPr>
      <t xml:space="preserve">0 </t>
    </r>
    <r>
      <rPr>
        <b/>
        <u/>
        <sz val="10"/>
        <rFont val="Arial"/>
        <family val="2"/>
      </rPr>
      <t xml:space="preserve">%; Solidez : </t>
    </r>
    <r>
      <rPr>
        <b/>
        <u/>
        <sz val="10"/>
        <color rgb="FFFF0000"/>
        <rFont val="Arial"/>
        <family val="2"/>
      </rPr>
      <t>0</t>
    </r>
    <r>
      <rPr>
        <b/>
        <u/>
        <sz val="10"/>
        <rFont val="Arial"/>
        <family val="2"/>
      </rPr>
      <t xml:space="preserve">%
</t>
    </r>
    <r>
      <rPr>
        <sz val="10"/>
        <rFont val="Arial"/>
        <family val="2"/>
      </rPr>
      <t xml:space="preserve">
Del análisis a 2 controles asociados a  1 riesgo, se identificaron los siguientes resultados:
ANÁLISIS DE RIESGOS  
*El  riesgo pueden llegar a afectar el cumplimiento del proceso.
*Los 2  controles deben ajustarse de acuerdo a las recomendaciones señaladas, para que de esta manera su adecuado diseño permita mitigar o eliminar la causa identificada. 
*Las causas de los 2 controles deben revisarse de acuerdo a las recomendaciones de OCI. 
 DISEÑO CONTROL 
* Los 2 controles tienen calificación Débil. 
EJECUCIÓN CONTROL 
* La eficacia de 1 control es parcialmente adecuada. Ya que se presentaron evidencias incompletas. Un (1) control no se evaluó dado que su periodicidad es semestral. 
* La eficiencia  de 1 control es parcialmente  adecuada ; Dado que la  evidencias incompleta  impide identificar si los controles sirven o No. Un (1) control no se evaluó dado que su periodicidad es semestral. 
SOLIDEZ CONTROL 
*De la solidez evaluada de un 1 control asociado a 1 riesgo, se identificó que el resultado de la solidez  reportados en la matriz de riesgos del proceso GCON Vs. la evaluada por OCI  son diferente, dadas las observaciones registradas en el diseño y ejecución de los controles evaluadao por OCI. Un (1) control no se evaluó dado que su periodicidad es semestral. 
De los 2 controles evaluados 1  tiene una periodicidad semestral por lo que no se valoró su ejecución ni solidez.  
En el mapa de riesgos del proceso 4 controles asociados a dos riesgos de gestión,  son moderados,  razón por la que no se les realizó seguimiento. y unicamente se evaluó el riesgo de corrupción con sus 2 controles. 
OBSERVACIONES RELACIONADAS CON LA INFORMACIÓN PUBLICADA Y LA RECIBIDA EN OCI 
* Los riesgos y controles del Mapa de Riesgos publicado en SISGESTIÓN son diferentes a los del Mapa Institucional publicado en Transparencia. 
*El proceso gestionó el impacto en la pestaña de soborno.  
*La evidencia recibida fue parcial para los controles  </t>
    </r>
  </si>
  <si>
    <r>
      <t xml:space="preserve">
</t>
    </r>
    <r>
      <rPr>
        <b/>
        <u/>
        <sz val="10"/>
        <rFont val="Arial"/>
        <family val="2"/>
      </rPr>
      <t xml:space="preserve">Eficacia: </t>
    </r>
    <r>
      <rPr>
        <b/>
        <u/>
        <sz val="10"/>
        <color rgb="FFFF0000"/>
        <rFont val="Arial"/>
        <family val="2"/>
      </rPr>
      <t>50%</t>
    </r>
    <r>
      <rPr>
        <b/>
        <u/>
        <sz val="10"/>
        <rFont val="Arial"/>
        <family val="2"/>
      </rPr>
      <t xml:space="preserve"> ; Eficiencia: 100%; Solidez : </t>
    </r>
    <r>
      <rPr>
        <b/>
        <u/>
        <sz val="10"/>
        <color rgb="FFFF0000"/>
        <rFont val="Arial"/>
        <family val="2"/>
      </rPr>
      <t>25%</t>
    </r>
    <r>
      <rPr>
        <sz val="10"/>
        <rFont val="Arial"/>
        <family val="2"/>
      </rPr>
      <t xml:space="preserve">
</t>
    </r>
    <r>
      <rPr>
        <b/>
        <sz val="10"/>
        <rFont val="Arial"/>
        <family val="2"/>
      </rPr>
      <t xml:space="preserve">RIESGOS SIGNIFICATIVOS: </t>
    </r>
    <r>
      <rPr>
        <sz val="10"/>
        <rFont val="Arial"/>
        <family val="2"/>
      </rPr>
      <t xml:space="preserve">Del análisis a 4 controles asociados a los 2 riesgos con valoración alta (2), se identificaron los siguientes resultados: 
El proceso atendió la recomendación emitida por OCI y como parte de su autoevaluación en las modificaciones realizadas a la redacción de causa y controles, el mapa de riesgos mejoró.
2 de los 2 riesgos pueden llegar a afectar el cumplimiento del proceso. 
4 de los 4 controles mitigan o eliminan la causa identificada
</t>
    </r>
    <r>
      <rPr>
        <b/>
        <sz val="10"/>
        <rFont val="Arial"/>
        <family val="2"/>
      </rPr>
      <t xml:space="preserve">DISEÑO DEL CONTROL: </t>
    </r>
    <r>
      <rPr>
        <sz val="10"/>
        <rFont val="Arial"/>
        <family val="2"/>
      </rPr>
      <t xml:space="preserve">De la evaluación al diseño de 4 controles asociados a 2 riesgos, se identificaron los siguientes resultados:
* Los resultados de las calificaciones fueron: moderada (2) y fuerte (2).
* 4 controles de los 4 evaluados tienen calificación similar a la efectuada por el proceso
</t>
    </r>
    <r>
      <rPr>
        <b/>
        <sz val="10"/>
        <rFont val="Arial"/>
        <family val="2"/>
      </rPr>
      <t xml:space="preserve">EJECUCIÓN DEL CONTROL: </t>
    </r>
    <r>
      <rPr>
        <sz val="10"/>
        <rFont val="Arial"/>
        <family val="2"/>
      </rPr>
      <t xml:space="preserve">De los soportes verificados como parte del cumplimiento de los 6 controles asociados a 3 riesgos, se identificaron los siguientes resultados:
* La eficacia de 2 de los 4 controles es adecuada porque se ejecuta como fue diseñado; 2 controles son parcialmente adecuados porque las evidencias dan cuenta cumplimiento parcial del control.
* La eficiencia en 4 de los 4 controles es adecuada porque su propósito es prevenir y/o detectar la mitigación de los riesgos.
</t>
    </r>
    <r>
      <rPr>
        <b/>
        <sz val="10"/>
        <rFont val="Arial"/>
        <family val="2"/>
      </rPr>
      <t xml:space="preserve">SOLIDEZ DEL CONTROL: </t>
    </r>
    <r>
      <rPr>
        <sz val="10"/>
        <rFont val="Arial"/>
        <family val="2"/>
      </rPr>
      <t xml:space="preserve">De la solidez evaluada a los 4 controles asociados a 2 riesgos, se identificó que el resultado de la solidez en 2 controles reportados en la matriz de riesgos del proceso CEM Vs. la evaluada por OCI  es homogénea; los 2 restantes fueron distintas las calificaciones, dadas las observaciones registradas en el diseño y ejecución de los controles evaluados por OCI.
</t>
    </r>
    <r>
      <rPr>
        <b/>
        <sz val="10"/>
        <rFont val="Arial"/>
        <family val="2"/>
      </rPr>
      <t>Observaciones relacionadas con la información publicada y la recibida en OCI</t>
    </r>
    <r>
      <rPr>
        <sz val="10"/>
        <rFont val="Arial"/>
        <family val="2"/>
      </rPr>
      <t xml:space="preserve">
</t>
    </r>
    <r>
      <rPr>
        <b/>
        <sz val="10"/>
        <rFont val="Arial"/>
        <family val="2"/>
      </rPr>
      <t>2.1.</t>
    </r>
    <r>
      <rPr>
        <sz val="10"/>
        <rFont val="Arial"/>
        <family val="2"/>
      </rPr>
      <t xml:space="preserve"> De la comparación entre el mapa de riesgo DESI del 10 de marzo de 2021 publicado en SISGESTIÓN y el tenido en cuenta en la anterior evaluaciòn de diciembre de 2020, se identificaron las siguientes diferencias:
* La zona identificada para 3 de los 4 riesgos fue modificada; pasando de riesgos extremo, alto y moderado a riesgos alto, moderado y bajo; respectivamente.
* El riesgo "Baja participación de las partes interesadas en los ejercicios de rendición de cuentas y participación ciudadana", con zona de riesgo moderado fue retirado del mapa de riesgos versión del 10 de marzo de 2021.
</t>
    </r>
    <r>
      <rPr>
        <b/>
        <sz val="10"/>
        <rFont val="Arial"/>
        <family val="2"/>
      </rPr>
      <t>2.2.</t>
    </r>
    <r>
      <rPr>
        <sz val="10"/>
        <rFont val="Arial"/>
        <family val="2"/>
      </rPr>
      <t xml:space="preserve"> Reporte del  impacto de riesgo de soborno: en la consulta realizada al archivo en Excel que contiene el mapa de riesgo DESI del 10 de marzo de 2021 publicado en SISGESTIÓN, se identificò que la hoja de "IMPACTO SOBORNO" esta sin diligenciar.
</t>
    </r>
    <r>
      <rPr>
        <b/>
        <sz val="10"/>
        <rFont val="Arial"/>
        <family val="2"/>
      </rPr>
      <t xml:space="preserve">
2.3.</t>
    </r>
    <r>
      <rPr>
        <sz val="10"/>
        <rFont val="Arial"/>
        <family val="2"/>
      </rPr>
      <t xml:space="preserve"> Las evidencias recibidas: fueron suministradas organizadamente por riesgos, controles y actividades.</t>
    </r>
  </si>
  <si>
    <r>
      <t xml:space="preserve">
</t>
    </r>
    <r>
      <rPr>
        <b/>
        <u/>
        <sz val="10"/>
        <rFont val="Arial"/>
        <family val="2"/>
      </rPr>
      <t xml:space="preserve">Eficacia: </t>
    </r>
    <r>
      <rPr>
        <b/>
        <u/>
        <sz val="10"/>
        <color rgb="FFFF0000"/>
        <rFont val="Arial"/>
        <family val="2"/>
      </rPr>
      <t>50%</t>
    </r>
    <r>
      <rPr>
        <b/>
        <u/>
        <sz val="10"/>
        <rFont val="Arial"/>
        <family val="2"/>
      </rPr>
      <t xml:space="preserve"> ; Eficiencia: 75%; Solidez : </t>
    </r>
    <r>
      <rPr>
        <b/>
        <u/>
        <sz val="10"/>
        <color rgb="FFFF0000"/>
        <rFont val="Arial"/>
        <family val="2"/>
      </rPr>
      <t>25%</t>
    </r>
    <r>
      <rPr>
        <sz val="10"/>
        <rFont val="Arial"/>
        <family val="2"/>
      </rPr>
      <t xml:space="preserve">
</t>
    </r>
    <r>
      <rPr>
        <b/>
        <sz val="10"/>
        <rFont val="Arial"/>
        <family val="2"/>
      </rPr>
      <t xml:space="preserve">RIESGOS SIGNIFICATIVOS: </t>
    </r>
    <r>
      <rPr>
        <sz val="10"/>
        <rFont val="Arial"/>
        <family val="2"/>
      </rPr>
      <t xml:space="preserve">Del análisis a 8 controles asociados a los 4 riesgos con zonas de riesgo: alta (3) y extremo (1), se identificaron los siguientes resultados:
* se atendieron las recomendaciones emitidas por OCI en diciembre de 2020, ya que en la consulta realizada en la intranet se identificó que cada riesgo cuenta con dos causas y controles.
* Los 4 riesgos puede llegar a afectar el cumplimiento del proceso.
* 5 de los 8 controles mitigan o eliminan las causas identificadas; los 3 restantes: 1 deben revisarse la redacción del control por cuanto no se registra el cómo se realiza la acción (R3C1); y, 2 deben revisarse el propósito del control, dado que no se encontraron identificados en la redacción de estos (R2C2 y R4C2).
* 7 de las 8 causas guardan relación con el riesgo; la remanente (R3C2) no guarda relación con el control por cuanto la entrega de la información contable la efectúan los procesos y dependencias, más no los servidores y colaboradores.
</t>
    </r>
    <r>
      <rPr>
        <b/>
        <sz val="10"/>
        <rFont val="Arial"/>
        <family val="2"/>
      </rPr>
      <t xml:space="preserve">
DISEÑO DEL CONTROL: </t>
    </r>
    <r>
      <rPr>
        <sz val="10"/>
        <rFont val="Arial"/>
        <family val="2"/>
      </rPr>
      <t xml:space="preserve">De la evaluación al diseño de 8 controles asociados a 4 riesgos, se identificó el siguiente resultado:
*3 de 8 controles obtuvieron calificaciones homogéneas con las establecidas por el proceso en el mapa de riesgos; los 3 remanentes fueron distintas; así:
R1C1: El responsable no se encuentra asignado por cuanto no se especifica quien designa al funcionario o contratista que ejecuta el control.
R2C2: El propósito registrado "con el fin de cumplir con la oportunidad" no cumple con lo establecido en el Manual Política de Administración del Riesgo - DESI-MA-002, versión 8, dado que la acción no mitiga la causa de la materialización del riesgo; por lo general, aplicando lo descrito en el manual se deben utilizar verbos como: verificar, validar, cotejar, comparar, revisar
R3C1: El responsable no se encuentra asignado por cuanto no se especifica quien designa al funcionario o contratista que ejecuta el control; y, el control no establece su propósito porque no registra el como se realiza la acción de "Se procede a la verificación de las cuentas contables y conceptos utilizados".
R4C1: el control es calificado en el mapa de riesgos como preventivo; no obstante, en el análisis realizado se identificó que es detectivo por cuanto la finalidad del control es "identificar  posibles inconsistencias en la información registrada".
R4C2: En la redacción del control no se logró identificar cual es su propósito (verificar, validar, cotejar, comparar, revisar).  Por lo anterior, se recomienda ajustarlo de acuerdo con lo establecido en el  Manual Política de Administración del Riesgo - DESI-MA-002, versión 8, numeral 5.4.5 Diseño de controles, numeral 3.  "Debe indicar cuál es el propósito del control (verificar, validar, cotejar, comparar, revisar, etc.) para mitigar la causa de la materialización del riesgo".
Adicionalmente, se identificó que el control no mitiga la causa asociada al riesgo por cuanto, este se redactó como una serie de actividades que se realizan en tesorería para la obtención de pagos "exitosos".
Finalmente, no se encontró relación de la manera en que el "rechazo" o "éxito" de un pago puede incidir en la materialización del riesgo "pérdida de recursos financieros administrados por la UAERMV".
</t>
    </r>
    <r>
      <rPr>
        <b/>
        <sz val="10"/>
        <rFont val="Arial"/>
        <family val="2"/>
      </rPr>
      <t xml:space="preserve">EJECUCIÓN DEL CONTROL: </t>
    </r>
    <r>
      <rPr>
        <sz val="10"/>
        <rFont val="Arial"/>
        <family val="2"/>
      </rPr>
      <t>De los soportes verificados como parte del cumplimiento de los 8 controles asociados a 4 riesgos, se identificaron los siguientes resultados:
* La eficacia en 4 de los 8 controles es adecuada porque se ejecuta como fue diseñado; los 4 restantes fueron calificados en "parcialmente" (3) y "No" (1), dado que:
R2C1 (parcialmente): no se logró identificar que las solicitudes de pago se atiendan por el  orden de llegada. 
R2C2 (parcialmente): no se identificó la aplicabilidad del control para los meses de enero y marzo de 2021
R3C1 (parcialmente): De la verificación a la información relacionada con las conciliaciones mensuales CUD se observaron diferencias; no obstante, la evidencia de la desviación en estos casos no fueron allegadas.
R4C2 (no): como se indicó en las horas "1. RIESGOS SIGNIFICATIVOS" Y "2. DISEÑO CONTROL", el control no se cumple por cuanto difiere de un propósito, toda vez que  este se redactó como una serie de actividades que se realizan en tesorería para la obtención de pagos "exitosos".
* La eficiencia en 6 de los 8 controles es adecuada porque su propósito es prevenir y/o detectar la mitigación de los riesgos identificados; los 2 restantes fueron calificados en "parcialmente" y "no", dado que:
R4C1: en la revisión de la evidencia allegada, se identificó que el control es detectivo por cuanto la finalidad es "identificar  posibles inconsistencias en la información registrada".
R4C2: como se indicó en las horas "1. RIESGOS SIGNIFICATIVOS" Y "2. DISEÑO CONTROL", el control no se cumple por cuanto difiere de un propósito, toda vez que  este se redactó como una serie de actividades que se realizan en tesorería para la obtención de pagos "exitosos".</t>
    </r>
    <r>
      <rPr>
        <b/>
        <sz val="10"/>
        <rFont val="Arial"/>
        <family val="2"/>
      </rPr>
      <t xml:space="preserve">
SOLIDEZ DEL CONTROL: </t>
    </r>
    <r>
      <rPr>
        <sz val="10"/>
        <rFont val="Arial"/>
        <family val="2"/>
      </rPr>
      <t>De la solidez evaluada a los 8 controles asociados a 4 riesgos, se identificó que el resultado de la solidez en 6 controles reportados en la matriz de riesgos del proceso CEM Vs. la evaluada por OCI  es diferente, dadas las observaciones registradas en el diseño y ejecución de los controles evaluadao por OCI.</t>
    </r>
    <r>
      <rPr>
        <b/>
        <sz val="10"/>
        <rFont val="Arial"/>
        <family val="2"/>
      </rPr>
      <t xml:space="preserve">
</t>
    </r>
    <r>
      <rPr>
        <sz val="10"/>
        <rFont val="Arial"/>
        <family val="2"/>
      </rPr>
      <t xml:space="preserve">En síntesis, aunque se identificaron observaciones en la redacción de controles, se observó que el mapa de riesgos del proceso mejoró, dado que se incorporaron para cada riesgo, dos causas y dos controles, cumpliendo con lo establecido en el Manual Política de Administración del Riesgo - DESI-MA-002, versión 8, numeral 5.3.3 "Como mínimo un riesgo debe identificar dos causas"; y, " Para cada causa debe existir un control".
</t>
    </r>
    <r>
      <rPr>
        <b/>
        <sz val="10"/>
        <rFont val="Arial"/>
        <family val="2"/>
      </rPr>
      <t>Observaciones relacionadas con la información publicada y la recibida en OCI</t>
    </r>
    <r>
      <rPr>
        <sz val="10"/>
        <rFont val="Arial"/>
        <family val="2"/>
      </rPr>
      <t xml:space="preserve">
</t>
    </r>
    <r>
      <rPr>
        <b/>
        <sz val="10"/>
        <rFont val="Arial"/>
        <family val="2"/>
      </rPr>
      <t>2.1.</t>
    </r>
    <r>
      <rPr>
        <sz val="10"/>
        <rFont val="Arial"/>
        <family val="2"/>
      </rPr>
      <t xml:space="preserve"> De la comparación entre el mapa de riesgo GEFI del 10 de marzo de 2021 publicado en SISGESTIÓN y el tenido en cuenta en la anterior evaluaciòn de diciembre de 2020, se identificaron las siguientes diferencias:
* 2 riesgos fueron reestructurados en cuanto a su redacción.
* Se incorporó el siguiente riesgo de gestión "Pérdida de recursos financieros administrados por la UAERMV" con zona de riego alto
</t>
    </r>
    <r>
      <rPr>
        <b/>
        <sz val="10"/>
        <rFont val="Arial"/>
        <family val="2"/>
      </rPr>
      <t>2.2.</t>
    </r>
    <r>
      <rPr>
        <sz val="10"/>
        <rFont val="Arial"/>
        <family val="2"/>
      </rPr>
      <t xml:space="preserve"> Reporte del  impacto de riesgo de soborno: en la consulta realizada al archivo en Excel que contiene el mapa de riesgo GEFI del 10 de marzo de 2021 publicado en SISGESTIÓN, se identificò que la hoja de "IMPACTO SOBORNO" esta diligenciada.
</t>
    </r>
    <r>
      <rPr>
        <b/>
        <sz val="10"/>
        <rFont val="Arial"/>
        <family val="2"/>
      </rPr>
      <t>2.3.</t>
    </r>
    <r>
      <rPr>
        <sz val="10"/>
        <rFont val="Arial"/>
        <family val="2"/>
      </rPr>
      <t xml:space="preserve"> Las evidencias recibidas: fueron suministradas organizadamente por riesgos, controles.</t>
    </r>
  </si>
  <si>
    <r>
      <t xml:space="preserve">
</t>
    </r>
    <r>
      <rPr>
        <b/>
        <u/>
        <sz val="10"/>
        <rFont val="Arial"/>
        <family val="2"/>
      </rPr>
      <t xml:space="preserve">Eficacia: </t>
    </r>
    <r>
      <rPr>
        <b/>
        <u/>
        <sz val="10"/>
        <color rgb="FFFF0000"/>
        <rFont val="Arial"/>
        <family val="2"/>
      </rPr>
      <t>29 %</t>
    </r>
    <r>
      <rPr>
        <b/>
        <u/>
        <sz val="10"/>
        <rFont val="Arial"/>
        <family val="2"/>
      </rPr>
      <t xml:space="preserve"> ; Eficiencia: </t>
    </r>
    <r>
      <rPr>
        <b/>
        <u/>
        <sz val="10"/>
        <color rgb="FFFF0000"/>
        <rFont val="Arial"/>
        <family val="2"/>
      </rPr>
      <t xml:space="preserve">29 </t>
    </r>
    <r>
      <rPr>
        <b/>
        <u/>
        <sz val="10"/>
        <rFont val="Arial"/>
        <family val="2"/>
      </rPr>
      <t xml:space="preserve">%; Solidez : </t>
    </r>
    <r>
      <rPr>
        <b/>
        <u/>
        <sz val="10"/>
        <color rgb="FFFF0000"/>
        <rFont val="Arial"/>
        <family val="2"/>
      </rPr>
      <t xml:space="preserve">0%
</t>
    </r>
    <r>
      <rPr>
        <sz val="10"/>
        <rFont val="Arial"/>
        <family val="2"/>
      </rPr>
      <t>Del análisis a 7 controles asociados a  3 riesgos, se identificaron los siguientes resultados:
* Los 3 riesgos pueden llegar a afectar el cumplimiento del proceso, no obstante la gestión del riesgo (3) y sus controles son de competencia del proceso GSIT. 
* De los 7 controles 2 mitigan la causa, 5 mitiga la causa parcialmente y son susceptibles de mejorar la redacción.
Con respecto al diseño:
* De los siete (7) controles evaluados 4  obtuvieron un resultado de la calificación Debil y 3  moderado
* Se recomienda revisar la redacción de los controles y las evidencias que se anexan como soporte de la ejecución del control. 
Con respecto a la ejecución:
* La eficacia de 2 de los 7 controles evaluados es adecuada porque  se ejecuta como fué diseñado; 2 controles son parcialmente adecuados porque no se aporta la totalidad de evidencias indicadas en el control, y de 3 no se aportaron evidencias.
* La eficiencia de 2 de los 7 controles evaluados es adecuada porque su propósito es prevenir y/o detectar la mitigación del riesgo identificado; 1 control es  parcialmente eficiente por que no se evidencia acciones descritas en el control y 4  controles no se tenian evidencias de la ejecución o se presentó una evidencia no estipulada en el control. 
OBSERVACIONES RELACIONADAS CON LA INFORMACIÓN PUBLICADA Y LA RECIBIDA EN OCI 
Reporte del impacto de riesgo de soborno:  
* El proceso no gestionó el impacto en la pestaña de soborno.   
De las evidencias recibidas:
*No se recibió evidencia de la ejecución del Control 2 y 3 del Riesgo 3  
*Las evidencias no estaban organizadas de acuerdo a lo establecido</t>
    </r>
  </si>
  <si>
    <r>
      <t xml:space="preserve">
</t>
    </r>
    <r>
      <rPr>
        <b/>
        <u/>
        <sz val="10"/>
        <rFont val="Arial"/>
        <family val="2"/>
      </rPr>
      <t xml:space="preserve">Eficacia: </t>
    </r>
    <r>
      <rPr>
        <b/>
        <u/>
        <sz val="10"/>
        <color rgb="FFFF0000"/>
        <rFont val="Arial"/>
        <family val="2"/>
      </rPr>
      <t>16%</t>
    </r>
    <r>
      <rPr>
        <b/>
        <u/>
        <sz val="10"/>
        <rFont val="Arial"/>
        <family val="2"/>
      </rPr>
      <t xml:space="preserve"> ; Eficiencia: </t>
    </r>
    <r>
      <rPr>
        <b/>
        <u/>
        <sz val="10"/>
        <color rgb="FFFF0000"/>
        <rFont val="Arial"/>
        <family val="2"/>
      </rPr>
      <t>4 %</t>
    </r>
    <r>
      <rPr>
        <b/>
        <u/>
        <sz val="10"/>
        <rFont val="Arial"/>
        <family val="2"/>
      </rPr>
      <t>; Solidez :</t>
    </r>
    <r>
      <rPr>
        <b/>
        <u/>
        <sz val="10"/>
        <color rgb="FFFF0000"/>
        <rFont val="Arial"/>
        <family val="2"/>
      </rPr>
      <t xml:space="preserve"> 4%</t>
    </r>
    <r>
      <rPr>
        <sz val="10"/>
        <rFont val="Arial"/>
        <family val="2"/>
      </rPr>
      <t xml:space="preserve">
Del análisis a 25 controles asociados a los 10 riesgos y 25 causas, se identificaron los siguientes resultados:
* Los 10 riesgos pueden llegar a afectar el cumplimiento del proceso
* Los 25 controles pueden mitigar o eliminar la causa identificada 
* Se identificaron 6 nuevos riesgo y se eliminaron dos (2), uno de gestiñon y el otro de seguridad digital 
Con Respecto al Diseño:
* Las calificaciones de los veinticinco (25) controles fueron similares en las 7 variables evaluadas quedando (24) controles como Fuertes  y uno (1) en Débil
* El proceso acogió las recomendaciones dadas por OCI en la anterior evaluación, no obstante se recomienda mejorar la redaccion de los controles ampliando la información del propósito del control, complementando los detalles que permitan identificar claramente como se ejecuta el control. Y fortalercer la descrpcion de las evidencias.
Con respecto a la ejecución de los controles:
* La eficacia de 4  controles evaluados es adecuada porque se ejecuta como fue diseñado; 11 controles son parcialmente adecuados porque en el diseño del control no se especifica claramente la evidencia, y 10  no aportaron el total de las evidencias.
* La eficiencia de un (1) control es adecuada dado que la evidencia aportada cumple con el diseño del control.
*Trece (13) controles son  parcialmente eficiente dado a la falta de aporte de evidencias de la ejecución del mismo  
* Once (11)  controles no se tenian evidencias de la ejecución periodica y estipulada en el control.
Recomendaciones generales
Fortalecer el diseño de como es la  ejecucion del control y las evidencias 
Compilar y presentar las evidencias que soporten que el control se ejecuta como fue diseñado
OBSERVACIONES RELACIONADAS CON LA INFORMACIÓN PUBLICADA Y LA RECIBIDA EN OCI 
De los mapas de riesgo publicados en SISGESTION y Página Web (INSTITUCIONAL):
* El mapa de riesgos publicado en transparencia no coinciden los  totales de riesgos(13) y controles (29) con el Mapa de riesgos de SISGESTION (R=11 y C=27),  así mismo en 5 riesgos el nivel de exposición es diferente y en 7 riesgos no coinciden la cantidad de controles.
Reporte del impacto de riesgo de soborno:  
* El proceso no gestionó el impacto en la pestaña de soborno.   
De las evidencias recibidas:
*No se recibió evidencia de la ejecución del Control 2 del Riesgo 11  
*Hubo evidencia recibida que no se dispuso en carpetas de acuerdo con cada riesgo, por lo que no se identificó a que riesgo pertenecía.</t>
    </r>
  </si>
  <si>
    <r>
      <rPr>
        <b/>
        <u/>
        <sz val="10"/>
        <rFont val="Arial"/>
        <family val="2"/>
      </rPr>
      <t xml:space="preserve">
Eficacia:</t>
    </r>
    <r>
      <rPr>
        <b/>
        <u/>
        <sz val="10"/>
        <color rgb="FFFF0000"/>
        <rFont val="Arial"/>
        <family val="2"/>
      </rPr>
      <t>67 %</t>
    </r>
    <r>
      <rPr>
        <b/>
        <u/>
        <sz val="10"/>
        <rFont val="Arial"/>
        <family val="2"/>
      </rPr>
      <t xml:space="preserve"> ; Eficiencia: 100 %; Solidez : </t>
    </r>
    <r>
      <rPr>
        <b/>
        <u/>
        <sz val="10"/>
        <color rgb="FFFF0000"/>
        <rFont val="Arial"/>
        <family val="2"/>
      </rPr>
      <t>0%</t>
    </r>
    <r>
      <rPr>
        <u/>
        <sz val="10"/>
        <rFont val="Arial"/>
        <family val="2"/>
      </rPr>
      <t xml:space="preserve">
</t>
    </r>
    <r>
      <rPr>
        <sz val="10"/>
        <rFont val="Arial"/>
        <family val="2"/>
      </rPr>
      <t xml:space="preserve">
Del análisis a (3) tres controles asociados a  (1) un riesgo con valoración alta , se identificaron los siguientes resultados:
RIESGOS
* Se atendieron las recomendaciones emitidas por OCI, producto de este ejercicio, el mapa de riesgos mejoró. 
* El riesgo evaluado puede llegar a afectar el cumplimiento del proceso. 
* (3) de los (3) controles mitigan o eliminan la causa identificada.
* En esta evaluación, solo se verificaron los riesgos altos y extremos, se observó que el proceso en el mapa de riesgos actualizado (3) de los (4) riesgos bajaron en su zona de riesgo inherente a bajo. Por lo anterior se evaluó el riesgo 3 que continuo en zona de riesgo alta.
</t>
    </r>
    <r>
      <rPr>
        <b/>
        <sz val="10"/>
        <rFont val="Arial"/>
        <family val="2"/>
      </rPr>
      <t xml:space="preserve"> 
</t>
    </r>
    <r>
      <rPr>
        <sz val="10"/>
        <rFont val="Arial"/>
        <family val="2"/>
      </rPr>
      <t xml:space="preserve">DISEÑO DE CONTROLES
* El proceso identifico un nuevo control con el fin mitigar la materialización del riesgo.
* Los tres controles evaluados tienen calificación similar a la efectuada por el proceso.
* Los tres controles evaluados presentan calificación moderado al ser controles detectivos y no preventivos
EJECUCIÓN DE CONTROLES 
* La eficacia de (2) de los (3) controles es adecuada porque se ejecuta como fue diseñado; el control restantes es parcialmente porque falto relacionar la verificación en el registro aportado como evidencia del componente SST.
* La eficiencia de  los (3) controles es adecuada porque su propósito es prevenir y/o detectar  la mitigación de los riesgos identificados.
SOLIDEZ DE CONTROLES
*Se identificó que el resultado de la solidez en los 3 controles reportados en la matriz de riesgos del proceso INTERVENCIÓN DE LA MALLA VIAL vs. la evaluada por OCI es similar; no obstante, se identificó diferencia en la evaluación de la eficacia del control 2 del riesgo 3.
*La solidez individual de los controles evaluados y por consiguiente la solidez del conjunto del riesgo se encuentran en moderado, debido a que el propósito de los controles identificados es detectar, de acuerdo con la Guía DESI-DE-002-V4 para la administración del riesgo de gestión, corrupción y seguridad digital y el diseño de controles en entidades públicas, el proceso en su mapa de riesgos identifico acciones de contingencia.
2. </t>
    </r>
    <r>
      <rPr>
        <b/>
        <sz val="10"/>
        <rFont val="Arial"/>
        <family val="2"/>
      </rPr>
      <t>Observaciones relacionadas con la información publicada y la recibida en OCI</t>
    </r>
    <r>
      <rPr>
        <sz val="10"/>
        <rFont val="Arial"/>
        <family val="2"/>
      </rPr>
      <t xml:space="preserve">
2.1. Comparación de los mapas de riesgo publicados en SISGESTIÓN  y página Web: En la revisión se identificó que los dos mapas son iguales, no obstante, se reitera la recomendación de verificar en el mapa de riegos de riesgos vigente el objetivo del proceso, dado que en el monitoreo presentado a OAP se registra el siguiente objetivo "I</t>
    </r>
    <r>
      <rPr>
        <i/>
        <sz val="10"/>
        <rFont val="Arial"/>
        <family val="2"/>
      </rPr>
      <t>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t>
    </r>
    <r>
      <rPr>
        <sz val="10"/>
        <rFont val="Arial"/>
        <family val="2"/>
      </rPr>
      <t xml:space="preserve">l", el cual no corresponde al descrito en la caracterización del proceso, así mismo revisar el alcance porque tampoco corresponde. 
2.2. Reporte del  impacto de riesgo de soborno: El proceso no diligenció la pestaña  del IMPACTO DE SOBORNO en sus actividades dado que no se observa el diligenciamiento de las preguntas orientadoras, acorde con el mapa de riesgos publicado.
2.3. Las evidencias recibidas estaban organizadas relacionando el riesgo y el control al cual correspondian.
</t>
    </r>
  </si>
  <si>
    <r>
      <t xml:space="preserve">
</t>
    </r>
    <r>
      <rPr>
        <b/>
        <u/>
        <sz val="10"/>
        <rFont val="Arial"/>
        <family val="2"/>
      </rPr>
      <t xml:space="preserve">Eficacia: </t>
    </r>
    <r>
      <rPr>
        <b/>
        <u/>
        <sz val="10"/>
        <color rgb="FFFF0000"/>
        <rFont val="Arial"/>
        <family val="2"/>
      </rPr>
      <t xml:space="preserve"> 67 %</t>
    </r>
    <r>
      <rPr>
        <b/>
        <u/>
        <sz val="10"/>
        <rFont val="Arial"/>
        <family val="2"/>
      </rPr>
      <t xml:space="preserve"> ; Eficiencia: </t>
    </r>
    <r>
      <rPr>
        <b/>
        <u/>
        <sz val="10"/>
        <color rgb="FFFF0000"/>
        <rFont val="Arial"/>
        <family val="2"/>
      </rPr>
      <t>67 %</t>
    </r>
    <r>
      <rPr>
        <b/>
        <u/>
        <sz val="10"/>
        <rFont val="Arial"/>
        <family val="2"/>
      </rPr>
      <t xml:space="preserve">; Solidez : </t>
    </r>
    <r>
      <rPr>
        <b/>
        <u/>
        <sz val="10"/>
        <color rgb="FFFF0000"/>
        <rFont val="Arial"/>
        <family val="2"/>
      </rPr>
      <t>0%</t>
    </r>
    <r>
      <rPr>
        <sz val="10"/>
        <rFont val="Arial"/>
        <family val="2"/>
      </rPr>
      <t xml:space="preserve">
Del análisis a 3 controles asociados a 1 riesgo, se identificaron los siguientes resultados:
* Se atendieron las recomendaciones emitidas por OCI, producto de este ejercicio, el mapa de riesgos mejoró.
* Riesgos significativos; el riesgo formulado puede llegar a afectar el cumplimiento del proceso ;3 de los 3 controles mitigan o eliminan la causa identificada. 
*En la evaluación al diseño; 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En la ejecuión del control ;La eficacia y eficiencia de 2 controles es adecuada porque se ejecuta como fue diseñado, el control 1 no se evaluó debido la periodicidad.
n el mapa de riesgos publicado en SIGESTION el proceso de Planificación de la intervención vial –PIV  no se diligencio el formulario de impacto de soborno. 
En el Mapa de Riesgos Institucional UAERMV 2021Gestion Corrupción y Seguridad Digital; publicado en la página de trasparencia de la entidad; en el proceso evaluado no se encuentran registrados completas las causas ni controles en cada uno de los procesos. </t>
    </r>
  </si>
  <si>
    <r>
      <rPr>
        <b/>
        <u/>
        <sz val="10"/>
        <rFont val="Arial"/>
        <family val="2"/>
      </rPr>
      <t xml:space="preserve">
Eficacia: </t>
    </r>
    <r>
      <rPr>
        <b/>
        <u/>
        <sz val="10"/>
        <color rgb="FFFF0000"/>
        <rFont val="Arial"/>
        <family val="2"/>
      </rPr>
      <t>67 %</t>
    </r>
    <r>
      <rPr>
        <b/>
        <u/>
        <sz val="10"/>
        <rFont val="Arial"/>
        <family val="2"/>
      </rPr>
      <t xml:space="preserve"> ; Eficiencia</t>
    </r>
    <r>
      <rPr>
        <b/>
        <u/>
        <sz val="10"/>
        <color rgb="FFFF0000"/>
        <rFont val="Arial"/>
        <family val="2"/>
      </rPr>
      <t>: 67 %</t>
    </r>
    <r>
      <rPr>
        <b/>
        <u/>
        <sz val="10"/>
        <rFont val="Arial"/>
        <family val="2"/>
      </rPr>
      <t xml:space="preserve">; Solidez : </t>
    </r>
    <r>
      <rPr>
        <b/>
        <u/>
        <sz val="10"/>
        <color rgb="FFFF0000"/>
        <rFont val="Arial"/>
        <family val="2"/>
      </rPr>
      <t xml:space="preserve">56% </t>
    </r>
    <r>
      <rPr>
        <b/>
        <u/>
        <sz val="10"/>
        <rFont val="Arial"/>
        <family val="2"/>
      </rPr>
      <t xml:space="preserve">   </t>
    </r>
    <r>
      <rPr>
        <sz val="10"/>
        <rFont val="Arial"/>
        <family val="2"/>
      </rPr>
      <t xml:space="preserve">
Del análisis a 9 controles asociados a los 2 riesgos, se identificaron los siguientes resultados:
* Se atendieron las recomendaciones emitidas por OCI, producto de este ejercicio, el mapa de riesgos mejoró.
*Riesgos significativos; Los 2 riesgos pueden llegar a afectar el cumplimiento del proceso.
* En la ejecuión del control;la eficacia de 6   de los 9 controles es adecuada porque se ejecuta como fue diseñado, 2 controles no se aporta evidencia del cumplimiento de las actividades descritas en los mismos; 1 control no se puede evaluar el control ya que la periodicidad es semestral. 
*En la evaluación al diseño;De la calificación efectuada por OCI del diseño del contro de 9 controles evaluado 7 tienen calificación similar a la efectuada por el proceso.
* La eficiencia de 6 de los 9 controles es adecuada porque su propósito es prevenir y/o detectar la mitigación de los riesgos identificados y el restante no ha sido implementado.     
En el Mapa de Riesgos Institucional UAERMV 2021Gestion Corrupción y Seguridad Digital; publicado en la página de trasparencia de la entidad; en el proceso evaluado no se encuentran registrados completas las causas ni controles en cada uno de los procesos. 
Las evidencias adjuntas se encuentran en desorden en diferentes carpetas
</t>
    </r>
  </si>
  <si>
    <r>
      <rPr>
        <b/>
        <u/>
        <sz val="10"/>
        <rFont val="Arial"/>
        <family val="2"/>
      </rPr>
      <t xml:space="preserve">
Eficacia: 100 % ; Eficiencia:</t>
    </r>
    <r>
      <rPr>
        <b/>
        <u/>
        <sz val="10"/>
        <color theme="4" tint="-0.249977111117893"/>
        <rFont val="Arial"/>
        <family val="2"/>
      </rPr>
      <t xml:space="preserve"> 80 %</t>
    </r>
    <r>
      <rPr>
        <b/>
        <u/>
        <sz val="10"/>
        <rFont val="Arial"/>
        <family val="2"/>
      </rPr>
      <t xml:space="preserve">; Solidez : </t>
    </r>
    <r>
      <rPr>
        <b/>
        <u/>
        <sz val="10"/>
        <color rgb="FFFF0000"/>
        <rFont val="Arial"/>
        <family val="2"/>
      </rPr>
      <t>0%</t>
    </r>
    <r>
      <rPr>
        <sz val="10"/>
        <rFont val="Arial"/>
        <family val="2"/>
      </rPr>
      <t xml:space="preserve">
Del análisis a (5) controles asociados a los (2) riesgos, se identificaron los siguientes resultados:
* Se atendieron las recomendaciones emitidas por OCI, producto de este ejercicio, el mapa de riesgos mejoró.
* Los riesgos significativos 2 de los 2 riesgos pueden llegar a afectar el cumplimiento del proceso y 5 de los 5 controles mitigan o eliminan la causa identificada. 
*En la evaluación al diseño;De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En la ejecuión del control La eficacia los 5 controles es adecuada porque se ejecuta como fue diseñado. 
*La eficiencia en 4 de los 5 controles es adecuada por que se ejecuta cómo fue diseñado; el restante fue calificada “parcialmente”, ya que se han acatado parte de las observaciones realizadas por OCI.     
* En esta evaluación, se verificaron los riesgos altos, extremos y de corrupción, en este caso se abarco todos los riesgos identificados por el proceso.
En el mapa de riesgos publicado en SIGESTION el proceso de  Gestión ambiental - GAM no se diligencio el formulario de impacto de soborno.
En el Mapa de Riesgos Institucional UAERMV 2021Gestion Corrupción y Seguridad Digital; publicado en la página de trasparencia de la entidad; en el proceso evaluado no se encuentran registrados completas las causas ni controles en cada uno de los procesos. </t>
    </r>
  </si>
  <si>
    <r>
      <rPr>
        <b/>
        <u/>
        <sz val="10"/>
        <rFont val="Arial"/>
        <family val="2"/>
      </rPr>
      <t xml:space="preserve">
Eficacia:</t>
    </r>
    <r>
      <rPr>
        <b/>
        <u/>
        <sz val="10"/>
        <color rgb="FFFF0000"/>
        <rFont val="Arial"/>
        <family val="2"/>
      </rPr>
      <t xml:space="preserve"> 17 %</t>
    </r>
    <r>
      <rPr>
        <b/>
        <u/>
        <sz val="10"/>
        <rFont val="Arial"/>
        <family val="2"/>
      </rPr>
      <t xml:space="preserve"> ; Eficiencia: </t>
    </r>
    <r>
      <rPr>
        <b/>
        <u/>
        <sz val="10"/>
        <color rgb="FFFF0000"/>
        <rFont val="Arial"/>
        <family val="2"/>
      </rPr>
      <t>33 %;</t>
    </r>
    <r>
      <rPr>
        <b/>
        <u/>
        <sz val="10"/>
        <rFont val="Arial"/>
        <family val="2"/>
      </rPr>
      <t xml:space="preserve"> Solidez : </t>
    </r>
    <r>
      <rPr>
        <b/>
        <u/>
        <sz val="10"/>
        <color rgb="FFFF0000"/>
        <rFont val="Arial"/>
        <family val="2"/>
      </rPr>
      <t>17%</t>
    </r>
    <r>
      <rPr>
        <sz val="10"/>
        <rFont val="Arial"/>
        <family val="2"/>
      </rPr>
      <t xml:space="preserve">
Del análisis a 6 controles asociados a los 2 riesgos, se identificaron los siguientes resultados:
RIESGOS SIGNIFICATIVOS 
Se atendieron las recomendaciones emitidas por OCI.  
* 2 de los 2 riesgos pueden llegar a afectar el objetivo del proceso.
* 2 de los 6 controles mitigan o eliminan la causa identificada.
* 3 de los 6 controles presentaron modificación en su redacción, aunque hubo mejora, debe fortalecerse en cuanto a la identificación y precisión de evidencias, que mitiguen la materialización del riesgo. 
* Se evidenció actualización del mapa da riesgos en SISGESTIÓN dado que tres (3) de los controles, presentaron modificación y mejora en su redacción y uno (1) en su periodicidad acatando las recomendaciones de la anterior evaluación. 
*  El mapa de riesgos G DOC  2021 V2, NO fue diligenciada en la tipología "IMPACTO SOBORNO" 
* De la verificación del Mapa de riesgos G DOC  2021 V2, al Mapa de Riesgos Institucional se presentaron diferencias, en la tipología de riesgos, la descripción de los controles, en el mapa Institucional se encuentra 1 riesgo de corrupción y en el de SISGESTIÒN son  1riesgo de gestión y 1 de seguridad digital.  
* En relación con las evidencias, no se aportaron en forma organizada señalando No de riesgo ni de control, no se aportó evidencias para el riesgo 1 control 1, para el riesgo 3 no fue posible acceder a la información. 
* La información se solicitó 2 veces, dado que no se tenía acceso a la totalidad de las mismas.
DISEÑO DEL CONTROL 
De la evaluación al diseño de 6 controles asociados a 2 riesgos, se identificaron los siguientes resultados:
* Una (1) de las calificaciones efectuadas por OCI del diseño de controles del proceso de GESTIÒN DOCUMENTAL G-DOC, es similar a la calificación efectuada por el proceso, cinco (5) de ellas son diferentes. 
* Se evidenció actualización del mapa da riesgos en SISGESTIÓN dado que tres (3) de los controles, presentaron modificaciòn y mejora en su redacciòn y uno (1) en su periodicidad acatando las recomendaciones de la anterior evaluaciòn. 
* Tres (3) de los controles, obtuvieron un rango de calificaciòn MODERADO,  uno (1) con rango de calificaciòn FUERTE. 
* Dos (2) de los seis (6) controles evaluados tienen un rango calificación débil;  el proceso deberá implementar un plan de acción que permita tener un control o controles bien diseñados.
EJECUCIÒN DEL CONTROL
De los 6 controles asociados a 2 riesgos, se identificaron los siguientes resultados:
* La eficacia de 1 de los 6 controles es adecuada porque se ejecuta como fue diseñado; 5 controles son parcialmente adecuado porque se considera que es efectivo pero no se cuenta con la respectiva evidencia.
* La eficiencia de 2 de los 6 controles es adecuada porque su propósito es prevenir y/o detectar la mitigación de los riesgos identificados, 4 de ellos es parcialmente adecuada, dado que se debe verificar la descripciòn de las evidencias. 
El proceso de GESTIÒN DOCUMENTAL, debe ajustar el mapa de riesgos, mejorando la redacción de los controles implementado todas las variables para el adecuado diseño de controles. 
SOLIDÈZ DEL CONTROL 
De la solidez evaluada a los (6) controles asociados a (2) riesgos, se identificó que el resultado de la solidez en (5) controles reportados en la matriz de riesgos del proceso GESTIÒN DOCUMENTAL -GDOC Vs. la evaluada por OCI es diferente dadas las observaciones registrdas en el diseño y ejcución de lo controles, y un (1) control tiene una calificaciòn homogènea. </t>
    </r>
  </si>
  <si>
    <r>
      <t xml:space="preserve">
</t>
    </r>
    <r>
      <rPr>
        <b/>
        <u/>
        <sz val="10"/>
        <rFont val="Arial"/>
        <family val="2"/>
      </rPr>
      <t>Eficacia</t>
    </r>
    <r>
      <rPr>
        <b/>
        <u/>
        <sz val="10"/>
        <color rgb="FFFF0000"/>
        <rFont val="Arial"/>
        <family val="2"/>
      </rPr>
      <t>: 0 %</t>
    </r>
    <r>
      <rPr>
        <b/>
        <u/>
        <sz val="10"/>
        <rFont val="Arial"/>
        <family val="2"/>
      </rPr>
      <t xml:space="preserve"> ; Eficiencia: </t>
    </r>
    <r>
      <rPr>
        <b/>
        <u/>
        <sz val="10"/>
        <color rgb="FFFF0000"/>
        <rFont val="Arial"/>
        <family val="2"/>
      </rPr>
      <t>50%</t>
    </r>
    <r>
      <rPr>
        <b/>
        <u/>
        <sz val="10"/>
        <rFont val="Arial"/>
        <family val="2"/>
      </rPr>
      <t xml:space="preserve">; Solidez : </t>
    </r>
    <r>
      <rPr>
        <b/>
        <u/>
        <sz val="10"/>
        <color rgb="FFFF0000"/>
        <rFont val="Arial"/>
        <family val="2"/>
      </rPr>
      <t>0%</t>
    </r>
    <r>
      <rPr>
        <sz val="10"/>
        <rFont val="Arial"/>
        <family val="2"/>
      </rPr>
      <t xml:space="preserve">
Del análisis del diseño a 2 controles asociados a 1 riesgo, se identificaron los siguientes resultados:
* 2 de los 2 controles SI pueden llegar a afectar el cumplimiento del objetivo del proceso.
* 2 de los 2 controles deben revisar la redacción del control 
* 0 de 2 controles evaluados tienen calificación similar a la efectuada por el proceso.
* 2 controles evaluados generaron rango de calificación: DÉBIL (80); de acuerdo con la Guía DESI-DE-002 para 
Lla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 2 de los 2 controles SI pueden llegar a afectar el cumplimiento del objetivo del proceso.
* 2 de los 2 controles deben revisar la redacción del control 
</t>
    </r>
    <r>
      <rPr>
        <b/>
        <sz val="10"/>
        <color rgb="FFFF0000"/>
        <rFont val="Arial"/>
        <family val="2"/>
      </rPr>
      <t xml:space="preserve">
</t>
    </r>
    <r>
      <rPr>
        <b/>
        <sz val="10"/>
        <rFont val="Arial"/>
        <family val="2"/>
      </rPr>
      <t xml:space="preserve">
</t>
    </r>
    <r>
      <rPr>
        <sz val="10"/>
        <rFont val="Arial"/>
        <family val="2"/>
      </rPr>
      <t xml:space="preserve">El mapa de riesgos del proceso  publicado en SISGESTION , no corresponde al mismo del MAPA DE RIESGOS INSTITUCIONAL, se evidencia que en el del proceso es mayor el numero de controles. 
El proceso no evalúo el </t>
    </r>
    <r>
      <rPr>
        <b/>
        <sz val="10"/>
        <rFont val="Arial"/>
        <family val="2"/>
      </rPr>
      <t xml:space="preserve">IMPACTO DE SOBORNO </t>
    </r>
    <r>
      <rPr>
        <sz val="10"/>
        <rFont val="Arial"/>
        <family val="2"/>
      </rPr>
      <t>en sus actividades dado que no se observa el diligenciamiento de las preguntas orientadoras, acorde con el mapa de riesgos publicado en la pagina de SISGESTION.</t>
    </r>
    <r>
      <rPr>
        <b/>
        <sz val="10"/>
        <color rgb="FFFF0000"/>
        <rFont val="Arial"/>
        <family val="2"/>
      </rPr>
      <t xml:space="preserve">
</t>
    </r>
    <r>
      <rPr>
        <sz val="10"/>
        <rFont val="Arial"/>
        <family val="2"/>
      </rPr>
      <t>El proceso no atendio las recomendaciones efectuadas en la evaluación del semestre anterior, debe ajustar la redacción de los conrroles de acuerdo a las especificaciones dadas, es necesario verificar las evidencias de los controles con el fin de que estos dejen ver que si se estan cumpliendo</t>
    </r>
    <r>
      <rPr>
        <sz val="10"/>
        <color rgb="FFFF0000"/>
        <rFont val="Arial"/>
        <family val="2"/>
      </rPr>
      <t>.</t>
    </r>
  </si>
  <si>
    <r>
      <t xml:space="preserve">
Eficacia: </t>
    </r>
    <r>
      <rPr>
        <b/>
        <sz val="12"/>
        <color rgb="FFFF0000"/>
        <rFont val="Arial"/>
        <family val="2"/>
      </rPr>
      <t>48 %</t>
    </r>
    <r>
      <rPr>
        <b/>
        <sz val="12"/>
        <color theme="1"/>
        <rFont val="Arial"/>
        <family val="2"/>
      </rPr>
      <t xml:space="preserve"> ; Eficiencia: </t>
    </r>
    <r>
      <rPr>
        <b/>
        <sz val="12"/>
        <color rgb="FFFF0000"/>
        <rFont val="Arial"/>
        <family val="2"/>
      </rPr>
      <t xml:space="preserve"> 47%</t>
    </r>
    <r>
      <rPr>
        <b/>
        <sz val="12"/>
        <color theme="1"/>
        <rFont val="Arial"/>
        <family val="2"/>
      </rPr>
      <t>; Solidez :</t>
    </r>
    <r>
      <rPr>
        <b/>
        <sz val="12"/>
        <color rgb="FFFF0000"/>
        <rFont val="Arial"/>
        <family val="2"/>
      </rPr>
      <t>21 %</t>
    </r>
    <r>
      <rPr>
        <b/>
        <sz val="12"/>
        <color theme="1"/>
        <rFont val="Arial"/>
        <family val="2"/>
      </rPr>
      <t xml:space="preserve">
</t>
    </r>
  </si>
  <si>
    <t>CUMPLIMIENTO DE LOS CRITERIOS DE DISEÑO DEL CONTROL(EFICACIA)</t>
  </si>
  <si>
    <t>APLICACIÓN DEL CONTROL COMO ESTA DISEÑADO (EFICIENCIA)</t>
  </si>
  <si>
    <t>SOLIDEZ DE LOS CONTROLES  ( SOLO SE TIENEN EN CUENTA LOS FUERTES)</t>
  </si>
  <si>
    <r>
      <rPr>
        <b/>
        <sz val="10"/>
        <rFont val="Arial"/>
        <family val="2"/>
      </rPr>
      <t xml:space="preserve">
</t>
    </r>
    <r>
      <rPr>
        <b/>
        <u/>
        <sz val="10"/>
        <rFont val="Arial"/>
        <family val="2"/>
      </rPr>
      <t>Eficacia</t>
    </r>
    <r>
      <rPr>
        <b/>
        <u/>
        <sz val="10"/>
        <color rgb="FFFF0000"/>
        <rFont val="Arial"/>
        <family val="2"/>
      </rPr>
      <t xml:space="preserve">:67 </t>
    </r>
    <r>
      <rPr>
        <b/>
        <u/>
        <sz val="10"/>
        <rFont val="Arial"/>
        <family val="2"/>
      </rPr>
      <t>% ; Eficiencia:</t>
    </r>
    <r>
      <rPr>
        <b/>
        <u/>
        <sz val="10"/>
        <color rgb="FFFF0000"/>
        <rFont val="Arial"/>
        <family val="2"/>
      </rPr>
      <t xml:space="preserve"> 56 </t>
    </r>
    <r>
      <rPr>
        <b/>
        <u/>
        <sz val="10"/>
        <rFont val="Arial"/>
        <family val="2"/>
      </rPr>
      <t xml:space="preserve">%; Solidez : </t>
    </r>
    <r>
      <rPr>
        <b/>
        <u/>
        <sz val="10"/>
        <color rgb="FFFF0000"/>
        <rFont val="Arial"/>
        <family val="2"/>
      </rPr>
      <t xml:space="preserve">0% </t>
    </r>
    <r>
      <rPr>
        <sz val="10"/>
        <rFont val="Arial"/>
        <family val="2"/>
      </rPr>
      <t xml:space="preserve">
Del análisis a (9) nueve controles asociados a  (4) cuatro riesgos con valoración extrema (2) y alta (2), se identificaron los siguientes resultados: 
RIESGOS
* El proceso atendió las recomendaciones emitidas por OCI, dado que se evidencia actualización de su mapa de riesgos en enero de 2021, ajustando la redacción de (3) de sus riesgos, de (2) de su causas, identificando adicionalmente dos causas y controles para los riesgos de corrupción. No obstante, es importante seguir trabajando en la redacción del riesgo 4 de corrupción dado que el identificado no tiene los elementos el Manual Política de Administración del Riesgo de la Entidad, así mismo evaluar si con la implementación de caliope se puede generar algún riesgo de seguridad de la información y/o gestión.
* Los (4) riesgos evaluados pueden llegar a afectar el cumplimiento del proceso.
* Los (9) controles revisados mitigan la causa identificada.
* En esta evaluación, se verificaron los riesgos altos, extremos y de corrupción, en este caso se abarco todos los riesgos identificados por el proceso.
DISEÑO DE CONTROLES
* El proceso ajusto el diseño y redacción de los controles de acuerdo a las recomendaciones OCI, asignaron responsables con autoridad, ajustaron la periodicidad, incluyeron los propósitos, mejoraron en la identificación de la fuente de información, relacionaron la evidencia; por lo anterior, las calificaciones del diseño del control por OCI en todos los controles mejoraron con respecto a la evaluación realizada en diciembre 2020. 
* El proceso identificó un control adicional a cada riesgo de corrupción.
* De los (9) controles evaluados, (1) obtuvo una calificación similar con el proceso, con un rango de calificación fuerte;  de los restantes (8); (1) tiene un rango de calificación moderado y (7) continúan en un rango calificación débil.
EJECUCIÓN DE CONTROLES        
* La eficacia de (6) de los (9) controles evaluados es adecuada porque se estan ejecutando como fueron diseñados, (3)  parcialmente porque en las evidencias presentadas se observó que aunque se esta ejecutando el control no se esta ejecutando como fue diseñado.
* La eficiencia de (5) de los (9) controles evaluados mitigan los riesgos identificados y (4) mitigan parcialmente los riesgos identificados
* Respecto la última evaluación se observa que el proceso ha trabajado en la redacción de sus controles y en la ejecución de los mismos, no obstante, el proceso debe continuar ajustando su mapa de riesgos, mejorando la redacción de los riesgos de corrupción y perfeccionando los controles implementado todas las variables para el adecuado diseño y ejecución de controles.
SOLIDEZ DE CONTROLES
* Se identificó que el resultado de la solidez en los (9) controles reportados en la matriz de riesgos del proceso PRODUCCIÓN DE MEZCLA Y PROVISIÓN DE MAQUINARIA Y EQUIPO-PPMQ vs. la evaluada por OCI es diferente, dadas las observaciones registradas en el diseño y ejecución de lo controles.
* (2) de los controles evaluados por OCI  mejoraron su solidez individual pasando de DEBIL a MODERADO, no obstante, los restantes (7) se calificaron en DEBIL
2. </t>
    </r>
    <r>
      <rPr>
        <b/>
        <sz val="10"/>
        <rFont val="Arial"/>
        <family val="2"/>
      </rPr>
      <t>Observaciones relacionadas con la información publicada y la recibida en OCI</t>
    </r>
    <r>
      <rPr>
        <sz val="10"/>
        <rFont val="Arial"/>
        <family val="2"/>
      </rPr>
      <t xml:space="preserve">
2.1. Comparación de los mapas de riesgo publicados en SISGESTIÓN  y página Web: En la revisión se identificó que los dos mapas son iguales.
2.2. Reporte del  impacto de riesgo de soborno: El proceso revisó el IMPACTO DE SOBORNO en sus actividades respondiendo las preguntas orientadoras, acorde con el diligenciamiento en el mapa de riesgos no se identificaron puntos críticos. 
2.3. Las evidencias recibidas estaban organizadas relacionando el riesgo y el control al cual correspondian,  se observó que el proceso no identificó la evidiencia del R2C2, no obstante, está si se encontraba en la información allegada.
</t>
    </r>
  </si>
  <si>
    <r>
      <t xml:space="preserve">
</t>
    </r>
    <r>
      <rPr>
        <b/>
        <u/>
        <sz val="10"/>
        <rFont val="Arial"/>
        <family val="2"/>
      </rPr>
      <t>Eficacia: 75% ; Eficiencia: 100%; Solidez : 75%</t>
    </r>
    <r>
      <rPr>
        <sz val="10"/>
        <rFont val="Arial"/>
        <family val="2"/>
      </rPr>
      <t xml:space="preserve">
</t>
    </r>
    <r>
      <rPr>
        <b/>
        <sz val="10"/>
        <rFont val="Arial"/>
        <family val="2"/>
      </rPr>
      <t xml:space="preserve">RIESGOS SIGNFICATIVOS: </t>
    </r>
    <r>
      <rPr>
        <sz val="10"/>
        <rFont val="Arial"/>
        <family val="2"/>
      </rPr>
      <t xml:space="preserve">Del análisis a 4 controles asociados a los 2 riesgos valorados en zona de riesgo nivel alto, se identificaron los siguientes resultados:
* El mapa de riesgos fue modificado, ya que el riesgo "Incumplir en un 10% la ejecución del Plan Anual de Auditorias aprobado por el Comité Institucional de Control Interno - CICCI,  en la vigencia" fue retirado de esta evaluación dado que pasó de nivel alto a zona con nivel moderado; adicionalmente, se identificaron mejoras en la redacción en 1 de los 4 controles evaluados (R2C1)
* Los 2 riesgos pueden llegar a afectar el cumplimiento del proceso.
* Los 4 controles mitigan o eliminan las causas identificadas.
</t>
    </r>
    <r>
      <rPr>
        <b/>
        <sz val="10"/>
        <rFont val="Arial"/>
        <family val="2"/>
      </rPr>
      <t xml:space="preserve">DISEÑO DE CONTROL: </t>
    </r>
    <r>
      <rPr>
        <sz val="10"/>
        <rFont val="Arial"/>
        <family val="2"/>
      </rPr>
      <t xml:space="preserve">De la evaluación al diseño de los 4 controles asociados a 2 riesgos, se identificaron los siguientes resultados:
* La redacción en 1 de los 4 controles fueron modificados, en los criterios de: acción del control (propósito) y evidencias.
* Los 4 controles evaluados tienen calificación similar a la efectuada por el proceso.
* No se presentaron calificaciones diferentes a la efectuada por el proceso en ninguna de las 7 variables evaluadas.
</t>
    </r>
    <r>
      <rPr>
        <b/>
        <sz val="10"/>
        <rFont val="Arial"/>
        <family val="2"/>
      </rPr>
      <t xml:space="preserve">EJECUCIÓN DEL CONTROL: </t>
    </r>
    <r>
      <rPr>
        <sz val="10"/>
        <rFont val="Arial"/>
        <family val="2"/>
      </rPr>
      <t xml:space="preserve">De los soportes verificados como parte del cumplimiento de los 4 controles asociados a 2 riesgos, se identificaron los siguientes resultados:
* La eficacia en 3 de los 4 controles es adecuada porque se ejecuta como fue diseñado; el restante fue calificado en "parcialmente" (R2C1), dado que la acción realizada por el auxiliar administrativo "mensualmente verifica" no guarda relación con la evidencia que genera la ejecución de la acción "correos que se cursen", por cuanto la evidencia debería ser el resultado de la verificación efectuada.
* La eficiencia en 4 de los 4 controles es adecuada porque su propósito es prevenir y/o detectar la mitigación de los riesgos identificados.
</t>
    </r>
    <r>
      <rPr>
        <b/>
        <sz val="10"/>
        <rFont val="Arial"/>
        <family val="2"/>
      </rPr>
      <t xml:space="preserve">SOLIDEZ DEL CONTROL: </t>
    </r>
    <r>
      <rPr>
        <sz val="10"/>
        <rFont val="Arial"/>
        <family val="2"/>
      </rPr>
      <t xml:space="preserve">De la solidez evaluada a los 4 controles asociados a 2 riesgos, se identificó que el resultado de la solidez en 5 controles reportados en la matriz de riesgos del proceso CEM Vs. la evaluada por OCI  es homogénea; el restante es distinto, dado que en el control 1 del riesgo 2, se identificó una debilidad en la ejecución (eficacia).
</t>
    </r>
    <r>
      <rPr>
        <b/>
        <sz val="10"/>
        <rFont val="Arial"/>
        <family val="2"/>
      </rPr>
      <t>Observaciones relacionadas con la información publicada y la recibida en OCI</t>
    </r>
    <r>
      <rPr>
        <sz val="10"/>
        <rFont val="Arial"/>
        <family val="2"/>
      </rPr>
      <t xml:space="preserve">
2.1. De la comparación entre el mapa de riesgo CEM del 31  de enero de 2021 publicado en SISGESTIÓN y el tenido en cuenta en la anterior evaluaciòn de diciembre de 2020, se identificó que la zona identificada para 2  riesgos fue modificada; pasando de riesgos altos a riesgos moderado y extremo.
2.2. Reporte del  impacto de riesgo de soborno: en la consulta realizada al archivo en Excel que contiene el mapa de riesgo CEM del 31  de enero de 2021 publicado en SISGESTIÓN, se identificò que la hoja de "IMPACTO SOBORNO" esta diligenciada.
2.3. Las evidencias recibidas: fueron suministradas organizadamente por riesgos, controles y actividades</t>
    </r>
  </si>
  <si>
    <r>
      <rPr>
        <sz val="10"/>
        <color rgb="FFFF0000"/>
        <rFont val="Arial"/>
        <family val="2"/>
      </rPr>
      <t xml:space="preserve">
</t>
    </r>
    <r>
      <rPr>
        <sz val="10"/>
        <rFont val="Arial"/>
        <family val="2"/>
      </rPr>
      <t>Eficacia</t>
    </r>
    <r>
      <rPr>
        <sz val="10"/>
        <color rgb="FFFF0000"/>
        <rFont val="Arial"/>
        <family val="2"/>
      </rPr>
      <t xml:space="preserve">: 33 % ; </t>
    </r>
    <r>
      <rPr>
        <sz val="10"/>
        <rFont val="Arial"/>
        <family val="2"/>
      </rPr>
      <t>Eficiencia</t>
    </r>
    <r>
      <rPr>
        <sz val="10"/>
        <color rgb="FFFF0000"/>
        <rFont val="Arial"/>
        <family val="2"/>
      </rPr>
      <t>: 0 %</t>
    </r>
    <r>
      <rPr>
        <sz val="10"/>
        <rFont val="Arial"/>
        <family val="2"/>
      </rPr>
      <t>; Solidez</t>
    </r>
    <r>
      <rPr>
        <sz val="10"/>
        <color rgb="FFFF0000"/>
        <rFont val="Arial"/>
        <family val="2"/>
      </rPr>
      <t xml:space="preserve"> : 0</t>
    </r>
    <r>
      <rPr>
        <sz val="10"/>
        <rFont val="Arial"/>
        <family val="2"/>
      </rPr>
      <t>%
RIESGOS SIGNIFICATIVOS:
Del análisis a 3 controles asociados a los 2 riesgos, se identificaron los siguientes resultados:
* Los 2 riesgos pueden llegar a afectar el cumplimiento del proceso.
* Ninguno de los 3 controles mitigan o eliminan la causa identificada debe revisarse y ajustarse
* Los 3 controles presentaron modificación en la redacción.
DISEÑO DEL CONTROL:
* Ninguna de las calificaciones efectuadas por OCI es similar a la calificación efectuada por el proceso
* Los 3 controles generaron un rango de calificación MODERADO, debe fortalecerse la descripción de las evidencias en los controles.
EJECUCION DEL CONTROL:
* 1 de los 3 controles se ejecuta como fue diseñado; los otros 2 controles son parcialmente adecuados porque las evidencias dan cuenta de un cumplimiento parcial
* Los 3 controles mitigan parcialmente la causa, se deben verificar y precisar las evidencias descritas en el control .
* Es necesario identificar controles que se ejecuten de manera consistente y establecer acciones para fortalecer el control.
SOLIDEZ DEL CONTROL:
Los 3 controles asociados a 2 riesgos, se identificó que el resultado de la solidez en 3 controles reportados por el proceso Vs. la evaluada por OCI  son diferentes dadas las observaciones registradas en el diseño y ejecución de los controles. 
Observaciones relacionadas con la información publicada y la recibida en OCI:
* En el mapa de riesgos CODI 2021 V2 fue diligenciada en la tipología el "IMPACTO SOBORNO"
* En el Mapa de riesgos CODI 2021 V2, al Mapa de Riesgos Institucional se presentaron diferencias, dado que en el Institucional se encuentra 1 riesgo de gestión, 1 de corrupción y 1 de seguridad de la información, y en el de SISGESTIÒN se encuentran 2 de corrupción 1 de seguridad digital. 
* En el monitoreo recibido de OAP en el riesgo 1 control 3 se manifiesta que no existe en el mapa de riesgos, es decir, no debería registrarse en el monitoreo.
* En relación con las evidencias, en 5 de los 6 controles no fueron allegadas en forma completa. 
* OCI solicitó la información se solicitó 2 veces a OAP dado que no se tenía acceso a la totalidad de las mismas.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</si>
</sst>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Arial"/>
      <family val="2"/>
    </font>
    <font>
      <b/>
      <sz val="10"/>
      <color theme="1"/>
      <name val="Arial"/>
      <family val="2"/>
    </font>
    <font>
      <sz val="11"/>
      <color theme="1"/>
      <name val="Calibri"/>
      <family val="2"/>
      <scheme val="minor"/>
    </font>
    <font>
      <sz val="12"/>
      <color theme="1"/>
      <name val="Arial"/>
      <family val="2"/>
    </font>
    <font>
      <b/>
      <sz val="12"/>
      <name val="Arial"/>
      <family val="2"/>
    </font>
    <font>
      <b/>
      <sz val="12"/>
      <color theme="1"/>
      <name val="Arial"/>
      <family val="2"/>
    </font>
    <font>
      <b/>
      <sz val="12"/>
      <color rgb="FFFF0000"/>
      <name val="Arial"/>
      <family val="2"/>
    </font>
    <font>
      <b/>
      <sz val="12"/>
      <color theme="9" tint="-0.499984740745262"/>
      <name val="Arial"/>
      <family val="2"/>
    </font>
    <font>
      <sz val="10"/>
      <color theme="1"/>
      <name val="Arial"/>
      <family val="2"/>
    </font>
    <font>
      <b/>
      <sz val="10"/>
      <color rgb="FFFF0000"/>
      <name val="Arial"/>
      <family val="2"/>
    </font>
    <font>
      <b/>
      <sz val="10"/>
      <color theme="9" tint="-0.499984740745262"/>
      <name val="Arial"/>
      <family val="2"/>
    </font>
    <font>
      <b/>
      <sz val="10"/>
      <name val="Arial"/>
      <family val="2"/>
    </font>
    <font>
      <sz val="10"/>
      <name val="Arial"/>
      <family val="2"/>
    </font>
    <font>
      <sz val="10"/>
      <color rgb="FFFF0000"/>
      <name val="Arial"/>
      <family val="2"/>
    </font>
    <font>
      <i/>
      <sz val="10"/>
      <name val="Arial"/>
      <family val="2"/>
    </font>
    <font>
      <b/>
      <sz val="10"/>
      <color theme="4" tint="-0.249977111117893"/>
      <name val="Arial"/>
      <family val="2"/>
    </font>
    <font>
      <b/>
      <u/>
      <sz val="10"/>
      <color theme="1"/>
      <name val="Arial"/>
      <family val="2"/>
    </font>
    <font>
      <b/>
      <u/>
      <sz val="10"/>
      <color rgb="FFFF0000"/>
      <name val="Arial"/>
      <family val="2"/>
    </font>
    <font>
      <b/>
      <u/>
      <sz val="10"/>
      <name val="Arial"/>
      <family val="2"/>
    </font>
    <font>
      <u/>
      <sz val="10"/>
      <name val="Arial"/>
      <family val="2"/>
    </font>
    <font>
      <b/>
      <u/>
      <sz val="10"/>
      <color theme="9" tint="-0.499984740745262"/>
      <name val="Arial"/>
      <family val="2"/>
    </font>
    <font>
      <u/>
      <sz val="10"/>
      <color theme="1"/>
      <name val="Arial"/>
      <family val="2"/>
    </font>
    <font>
      <u/>
      <sz val="10"/>
      <color theme="9" tint="-0.499984740745262"/>
      <name val="Arial"/>
      <family val="2"/>
    </font>
    <font>
      <b/>
      <u/>
      <sz val="10"/>
      <color theme="4" tint="-0.249977111117893"/>
      <name val="Arial"/>
      <family val="2"/>
    </font>
    <font>
      <b/>
      <sz val="10"/>
      <color theme="9" tint="-0.249977111117893"/>
      <name val="Arial"/>
      <family val="2"/>
    </font>
    <font>
      <b/>
      <sz val="10"/>
      <color theme="4" tint="-0.499984740745262"/>
      <name val="Arial"/>
      <family val="2"/>
    </font>
    <font>
      <b/>
      <sz val="12"/>
      <color theme="4" tint="-0.249977111117893"/>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s>
  <borders count="34">
    <border>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9" fontId="3" fillId="0" borderId="0" applyFont="0" applyFill="0" applyBorder="0" applyAlignment="0" applyProtection="0"/>
  </cellStyleXfs>
  <cellXfs count="77">
    <xf numFmtId="0" fontId="0" fillId="0" borderId="0" xfId="0"/>
    <xf numFmtId="0" fontId="1" fillId="0" borderId="0" xfId="0" applyFont="1"/>
    <xf numFmtId="0" fontId="4" fillId="0" borderId="0" xfId="0" applyFont="1"/>
    <xf numFmtId="0" fontId="9" fillId="0" borderId="0" xfId="0" applyFont="1"/>
    <xf numFmtId="9" fontId="10" fillId="0" borderId="16" xfId="1" applyFont="1" applyBorder="1" applyAlignment="1">
      <alignment horizontal="center" vertical="center" wrapText="1"/>
    </xf>
    <xf numFmtId="9" fontId="25" fillId="0" borderId="16" xfId="1" applyFont="1" applyBorder="1" applyAlignment="1">
      <alignment horizontal="center" vertical="center" wrapText="1"/>
    </xf>
    <xf numFmtId="0" fontId="9" fillId="2" borderId="16" xfId="0" applyFont="1" applyFill="1" applyBorder="1" applyAlignment="1">
      <alignment horizontal="justify" vertical="top" wrapText="1"/>
    </xf>
    <xf numFmtId="0" fontId="13" fillId="2" borderId="17" xfId="0" applyFont="1" applyFill="1" applyBorder="1" applyAlignment="1">
      <alignment horizontal="justify" vertical="top" wrapText="1"/>
    </xf>
    <xf numFmtId="0" fontId="9" fillId="2"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0" xfId="0" applyFont="1" applyBorder="1" applyAlignment="1">
      <alignment horizontal="center" vertical="center" wrapText="1"/>
    </xf>
    <xf numFmtId="9" fontId="25" fillId="0" borderId="25" xfId="1" applyFont="1" applyBorder="1" applyAlignment="1">
      <alignment horizontal="center" vertical="center" wrapText="1"/>
    </xf>
    <xf numFmtId="9" fontId="10" fillId="0" borderId="25" xfId="1" applyFont="1" applyBorder="1" applyAlignment="1">
      <alignment horizontal="center" vertical="center" wrapText="1"/>
    </xf>
    <xf numFmtId="0" fontId="9" fillId="2" borderId="25" xfId="0" applyFont="1" applyFill="1" applyBorder="1" applyAlignment="1">
      <alignment horizontal="justify" vertical="top" wrapText="1"/>
    </xf>
    <xf numFmtId="0" fontId="13" fillId="2" borderId="26" xfId="0" applyFont="1" applyFill="1" applyBorder="1" applyAlignment="1">
      <alignment horizontal="justify" vertical="top" wrapText="1"/>
    </xf>
    <xf numFmtId="0" fontId="6" fillId="0" borderId="25" xfId="0" applyFont="1" applyBorder="1" applyAlignment="1">
      <alignment horizontal="center" vertical="center" wrapText="1"/>
    </xf>
    <xf numFmtId="0" fontId="7" fillId="0" borderId="25" xfId="0" applyFont="1" applyFill="1" applyBorder="1" applyAlignment="1">
      <alignment horizontal="center" vertical="center" wrapText="1"/>
    </xf>
    <xf numFmtId="0" fontId="7" fillId="0" borderId="25" xfId="0" applyFont="1" applyBorder="1" applyAlignment="1">
      <alignment horizontal="center" vertical="center" wrapText="1"/>
    </xf>
    <xf numFmtId="9" fontId="12" fillId="0" borderId="25" xfId="1" applyFont="1" applyBorder="1" applyAlignment="1">
      <alignment horizontal="center" vertical="center" wrapText="1"/>
    </xf>
    <xf numFmtId="0" fontId="9" fillId="0" borderId="27" xfId="0" applyFont="1" applyBorder="1" applyAlignment="1">
      <alignment horizontal="center" vertical="center" wrapText="1"/>
    </xf>
    <xf numFmtId="9" fontId="10" fillId="0" borderId="29" xfId="1" applyFont="1" applyBorder="1" applyAlignment="1">
      <alignment horizontal="center" vertical="center" wrapText="1"/>
    </xf>
    <xf numFmtId="0" fontId="13" fillId="2" borderId="29" xfId="0" applyFont="1" applyFill="1" applyBorder="1" applyAlignment="1">
      <alignment horizontal="justify" vertical="top" wrapText="1"/>
    </xf>
    <xf numFmtId="0" fontId="13" fillId="2" borderId="30" xfId="0" applyFont="1" applyFill="1" applyBorder="1" applyAlignment="1">
      <alignment horizontal="justify" vertical="top" wrapText="1"/>
    </xf>
    <xf numFmtId="0" fontId="9" fillId="2" borderId="27" xfId="0" applyFont="1" applyFill="1" applyBorder="1" applyAlignment="1">
      <alignment horizontal="center" vertical="center" wrapText="1"/>
    </xf>
    <xf numFmtId="0" fontId="9" fillId="2" borderId="29" xfId="0" applyFont="1" applyFill="1" applyBorder="1" applyAlignment="1">
      <alignment horizontal="justify" vertical="top" wrapText="1"/>
    </xf>
    <xf numFmtId="9" fontId="11" fillId="0" borderId="29" xfId="1" applyFont="1" applyBorder="1" applyAlignment="1">
      <alignment horizontal="center" vertical="center" wrapText="1"/>
    </xf>
    <xf numFmtId="49" fontId="9" fillId="2" borderId="29" xfId="0" applyNumberFormat="1" applyFont="1" applyFill="1" applyBorder="1" applyAlignment="1">
      <alignment horizontal="justify" vertical="top" wrapText="1"/>
    </xf>
    <xf numFmtId="9" fontId="26" fillId="0" borderId="29" xfId="1" applyFont="1" applyBorder="1" applyAlignment="1">
      <alignment horizontal="center" vertical="center" wrapText="1"/>
    </xf>
    <xf numFmtId="9" fontId="16" fillId="0" borderId="29" xfId="1" applyFont="1" applyBorder="1" applyAlignment="1">
      <alignment horizontal="center" vertical="center" wrapText="1"/>
    </xf>
    <xf numFmtId="0" fontId="5" fillId="2" borderId="27" xfId="0"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9" fontId="7" fillId="0" borderId="1" xfId="1" applyFont="1" applyBorder="1" applyAlignment="1">
      <alignment horizontal="center" vertical="center" wrapText="1"/>
    </xf>
    <xf numFmtId="9" fontId="27" fillId="0" borderId="29" xfId="1" applyFont="1" applyBorder="1" applyAlignment="1">
      <alignment horizontal="center" vertical="center" wrapText="1"/>
    </xf>
    <xf numFmtId="9" fontId="8" fillId="0" borderId="29" xfId="1" applyFont="1" applyBorder="1" applyAlignment="1">
      <alignment horizontal="center" vertical="center" wrapText="1"/>
    </xf>
    <xf numFmtId="0" fontId="2" fillId="0" borderId="0" xfId="0" applyFont="1"/>
    <xf numFmtId="0" fontId="12" fillId="0" borderId="2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6" fillId="0" borderId="24"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9"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9" xfId="0" applyFont="1" applyFill="1" applyBorder="1" applyAlignment="1">
      <alignment horizontal="center" vertical="center" wrapText="1"/>
    </xf>
    <xf numFmtId="0" fontId="28" fillId="0" borderId="0" xfId="0" applyFont="1"/>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0000"/>
      <color rgb="FFFFCCFF"/>
      <color rgb="FFFFFF99"/>
      <color rgb="FFFECDBE"/>
      <color rgb="FFFF99FF"/>
      <color rgb="FFCEFEEC"/>
      <color rgb="FFFF9999"/>
      <color rgb="FFCC3300"/>
      <color rgb="FFFFFF66"/>
      <color rgb="FFB14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26">
          <cell r="A26" t="str">
            <v xml:space="preserve">Controles identificados </v>
          </cell>
          <cell r="B26">
            <v>93</v>
          </cell>
        </row>
        <row r="27">
          <cell r="A27" t="str">
            <v>Controles evaluados por OCI</v>
          </cell>
          <cell r="B27">
            <v>79</v>
          </cell>
        </row>
        <row r="28">
          <cell r="A28" t="str">
            <v>% evaluacion de controles</v>
          </cell>
          <cell r="B28">
            <v>0.85</v>
          </cell>
        </row>
        <row r="29">
          <cell r="A29" t="str">
            <v>% EFICACIA de los controles evaluados</v>
          </cell>
          <cell r="B29">
            <v>0.75</v>
          </cell>
        </row>
        <row r="30">
          <cell r="A30" t="str">
            <v>%EFICIENCIA de los controles evaluados</v>
          </cell>
          <cell r="B30">
            <v>0.73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T25"/>
  <sheetViews>
    <sheetView tabSelected="1" topLeftCell="A2" zoomScale="70" zoomScaleNormal="70" workbookViewId="0">
      <pane xSplit="2" ySplit="6" topLeftCell="S23" activePane="bottomRight" state="frozen"/>
      <selection activeCell="A2" sqref="A2"/>
      <selection pane="topRight" activeCell="B2" sqref="B2"/>
      <selection pane="bottomLeft" activeCell="A7" sqref="A7"/>
      <selection pane="bottomRight" activeCell="S23" sqref="S23"/>
    </sheetView>
  </sheetViews>
  <sheetFormatPr baseColWidth="10" defaultColWidth="11.42578125" defaultRowHeight="15" x14ac:dyDescent="0.25"/>
  <cols>
    <col min="1" max="1" width="3.42578125" style="1" customWidth="1"/>
    <col min="2" max="2" width="31.28515625" style="1" customWidth="1"/>
    <col min="3" max="3" width="18.7109375" style="49" customWidth="1"/>
    <col min="4" max="4" width="15.7109375" style="49" customWidth="1"/>
    <col min="5" max="5" width="15.28515625" style="49" customWidth="1"/>
    <col min="6" max="8" width="11.140625" style="49" customWidth="1"/>
    <col min="9" max="9" width="12.7109375" style="49" customWidth="1"/>
    <col min="10" max="12" width="11.140625" style="49" customWidth="1"/>
    <col min="13" max="13" width="12.7109375" style="49" customWidth="1"/>
    <col min="14" max="14" width="11.140625" style="49" customWidth="1"/>
    <col min="15" max="15" width="14.7109375" style="49" customWidth="1"/>
    <col min="16" max="16" width="11.140625" style="49" customWidth="1"/>
    <col min="17" max="17" width="11.42578125" style="49" customWidth="1"/>
    <col min="18" max="18" width="82.140625" style="1" customWidth="1"/>
    <col min="19" max="19" width="171.85546875" style="1" customWidth="1"/>
    <col min="20" max="20" width="1.42578125" style="1" customWidth="1"/>
    <col min="21" max="16384" width="11.42578125" style="1"/>
  </cols>
  <sheetData>
    <row r="1" spans="2:20" ht="14.25" hidden="1" x14ac:dyDescent="0.2">
      <c r="B1" s="3"/>
      <c r="C1" s="35"/>
      <c r="D1" s="35"/>
      <c r="E1" s="35"/>
      <c r="F1" s="35"/>
      <c r="G1" s="35"/>
      <c r="H1" s="35"/>
      <c r="I1" s="35"/>
      <c r="J1" s="35"/>
      <c r="K1" s="35"/>
      <c r="L1" s="35" t="s">
        <v>28</v>
      </c>
      <c r="M1" s="35"/>
      <c r="N1" s="35"/>
      <c r="O1" s="35"/>
      <c r="P1" s="35"/>
      <c r="Q1" s="35"/>
      <c r="R1" s="3"/>
      <c r="S1" s="3"/>
      <c r="T1" s="3"/>
    </row>
    <row r="2" spans="2:20" thickBot="1" x14ac:dyDescent="0.25">
      <c r="B2" s="3"/>
      <c r="C2" s="35"/>
      <c r="D2" s="35"/>
      <c r="E2" s="35"/>
      <c r="F2" s="35"/>
      <c r="G2" s="35"/>
      <c r="H2" s="35"/>
      <c r="I2" s="35"/>
      <c r="J2" s="35"/>
      <c r="K2" s="35"/>
      <c r="L2" s="35"/>
      <c r="M2" s="35"/>
      <c r="N2" s="35"/>
      <c r="O2" s="35"/>
      <c r="P2" s="35"/>
      <c r="Q2" s="35"/>
      <c r="R2" s="3"/>
      <c r="S2" s="3"/>
      <c r="T2" s="3"/>
    </row>
    <row r="3" spans="2:20" ht="8.25" customHeight="1" x14ac:dyDescent="0.2">
      <c r="B3" s="56" t="s">
        <v>0</v>
      </c>
      <c r="C3" s="59" t="s">
        <v>1</v>
      </c>
      <c r="D3" s="62" t="s">
        <v>30</v>
      </c>
      <c r="E3" s="62" t="s">
        <v>31</v>
      </c>
      <c r="F3" s="62" t="s">
        <v>68</v>
      </c>
      <c r="G3" s="62"/>
      <c r="H3" s="62"/>
      <c r="I3" s="62"/>
      <c r="J3" s="62" t="s">
        <v>69</v>
      </c>
      <c r="K3" s="62"/>
      <c r="L3" s="62"/>
      <c r="M3" s="62"/>
      <c r="N3" s="68" t="s">
        <v>70</v>
      </c>
      <c r="O3" s="69"/>
      <c r="P3" s="69"/>
      <c r="Q3" s="70"/>
      <c r="R3" s="62" t="s">
        <v>32</v>
      </c>
      <c r="S3" s="65" t="s">
        <v>33</v>
      </c>
      <c r="T3" s="3"/>
    </row>
    <row r="4" spans="2:20" ht="22.5" customHeight="1" x14ac:dyDescent="0.2">
      <c r="B4" s="57"/>
      <c r="C4" s="60"/>
      <c r="D4" s="63"/>
      <c r="E4" s="63"/>
      <c r="F4" s="63"/>
      <c r="G4" s="63"/>
      <c r="H4" s="63"/>
      <c r="I4" s="63"/>
      <c r="J4" s="63"/>
      <c r="K4" s="63"/>
      <c r="L4" s="63"/>
      <c r="M4" s="63"/>
      <c r="N4" s="71"/>
      <c r="O4" s="72"/>
      <c r="P4" s="72"/>
      <c r="Q4" s="73"/>
      <c r="R4" s="63"/>
      <c r="S4" s="66"/>
      <c r="T4" s="3"/>
    </row>
    <row r="5" spans="2:20" ht="13.5" customHeight="1" x14ac:dyDescent="0.2">
      <c r="B5" s="57"/>
      <c r="C5" s="60"/>
      <c r="D5" s="63"/>
      <c r="E5" s="63"/>
      <c r="F5" s="63"/>
      <c r="G5" s="63"/>
      <c r="H5" s="63"/>
      <c r="I5" s="63"/>
      <c r="J5" s="63"/>
      <c r="K5" s="63"/>
      <c r="L5" s="63"/>
      <c r="M5" s="63"/>
      <c r="N5" s="74"/>
      <c r="O5" s="75"/>
      <c r="P5" s="75"/>
      <c r="Q5" s="76"/>
      <c r="R5" s="63"/>
      <c r="S5" s="66"/>
      <c r="T5" s="3"/>
    </row>
    <row r="6" spans="2:20" ht="14.25" x14ac:dyDescent="0.2">
      <c r="B6" s="57"/>
      <c r="C6" s="60"/>
      <c r="D6" s="63"/>
      <c r="E6" s="63"/>
      <c r="F6" s="50" t="s">
        <v>2</v>
      </c>
      <c r="G6" s="50" t="s">
        <v>29</v>
      </c>
      <c r="H6" s="52" t="s">
        <v>3</v>
      </c>
      <c r="I6" s="54" t="s">
        <v>4</v>
      </c>
      <c r="J6" s="50" t="s">
        <v>5</v>
      </c>
      <c r="K6" s="50" t="s">
        <v>29</v>
      </c>
      <c r="L6" s="52" t="s">
        <v>6</v>
      </c>
      <c r="M6" s="54" t="s">
        <v>4</v>
      </c>
      <c r="N6" s="52" t="s">
        <v>7</v>
      </c>
      <c r="O6" s="54" t="s">
        <v>8</v>
      </c>
      <c r="P6" s="50" t="s">
        <v>9</v>
      </c>
      <c r="Q6" s="50" t="s">
        <v>29</v>
      </c>
      <c r="R6" s="63"/>
      <c r="S6" s="66"/>
      <c r="T6" s="3"/>
    </row>
    <row r="7" spans="2:20" ht="28.5" customHeight="1" thickBot="1" x14ac:dyDescent="0.25">
      <c r="B7" s="58"/>
      <c r="C7" s="61"/>
      <c r="D7" s="64"/>
      <c r="E7" s="64"/>
      <c r="F7" s="51"/>
      <c r="G7" s="51"/>
      <c r="H7" s="53"/>
      <c r="I7" s="55"/>
      <c r="J7" s="51"/>
      <c r="K7" s="51"/>
      <c r="L7" s="53"/>
      <c r="M7" s="55"/>
      <c r="N7" s="53"/>
      <c r="O7" s="55"/>
      <c r="P7" s="51"/>
      <c r="Q7" s="51"/>
      <c r="R7" s="64"/>
      <c r="S7" s="67"/>
      <c r="T7" s="3"/>
    </row>
    <row r="8" spans="2:20" ht="312" customHeight="1" thickBot="1" x14ac:dyDescent="0.25">
      <c r="B8" s="8" t="s">
        <v>10</v>
      </c>
      <c r="C8" s="36">
        <v>4</v>
      </c>
      <c r="D8" s="37">
        <v>2</v>
      </c>
      <c r="E8" s="37">
        <v>4</v>
      </c>
      <c r="F8" s="37">
        <v>2</v>
      </c>
      <c r="G8" s="4">
        <f>(F8/E8)</f>
        <v>0.5</v>
      </c>
      <c r="H8" s="38">
        <v>0</v>
      </c>
      <c r="I8" s="37">
        <v>2</v>
      </c>
      <c r="J8" s="37">
        <v>4</v>
      </c>
      <c r="K8" s="5">
        <f>(J8/E8)</f>
        <v>1</v>
      </c>
      <c r="L8" s="38">
        <v>0</v>
      </c>
      <c r="M8" s="37">
        <v>0</v>
      </c>
      <c r="N8" s="37"/>
      <c r="O8" s="37">
        <v>3</v>
      </c>
      <c r="P8" s="37">
        <v>1</v>
      </c>
      <c r="Q8" s="4">
        <f>(P8/E8)</f>
        <v>0.25</v>
      </c>
      <c r="R8" s="6" t="s">
        <v>38</v>
      </c>
      <c r="S8" s="7" t="s">
        <v>57</v>
      </c>
      <c r="T8" s="3"/>
    </row>
    <row r="9" spans="2:20" ht="296.25" customHeight="1" thickBot="1" x14ac:dyDescent="0.25">
      <c r="B9" s="10" t="s">
        <v>11</v>
      </c>
      <c r="C9" s="39">
        <v>3</v>
      </c>
      <c r="D9" s="40">
        <v>2</v>
      </c>
      <c r="E9" s="40">
        <v>4</v>
      </c>
      <c r="F9" s="40">
        <v>4</v>
      </c>
      <c r="G9" s="11">
        <f t="shared" ref="G9:G24" si="0">(F9/E9)</f>
        <v>1</v>
      </c>
      <c r="H9" s="40"/>
      <c r="I9" s="40"/>
      <c r="J9" s="40">
        <v>2</v>
      </c>
      <c r="K9" s="12">
        <f t="shared" ref="K9:K24" si="1">(J9/E9)</f>
        <v>0.5</v>
      </c>
      <c r="L9" s="40"/>
      <c r="M9" s="40">
        <v>2</v>
      </c>
      <c r="N9" s="40"/>
      <c r="O9" s="40">
        <v>2</v>
      </c>
      <c r="P9" s="40">
        <v>2</v>
      </c>
      <c r="Q9" s="12">
        <f t="shared" ref="Q9:Q24" si="2">(P9/E9)</f>
        <v>0.5</v>
      </c>
      <c r="R9" s="13" t="s">
        <v>35</v>
      </c>
      <c r="S9" s="14" t="s">
        <v>41</v>
      </c>
      <c r="T9" s="3"/>
    </row>
    <row r="10" spans="2:20" ht="315" customHeight="1" thickBot="1" x14ac:dyDescent="0.25">
      <c r="B10" s="8" t="s">
        <v>12</v>
      </c>
      <c r="C10" s="41">
        <v>4</v>
      </c>
      <c r="D10" s="15">
        <v>3</v>
      </c>
      <c r="E10" s="15">
        <v>7</v>
      </c>
      <c r="F10" s="15">
        <v>2</v>
      </c>
      <c r="G10" s="12">
        <f t="shared" si="0"/>
        <v>0.2857142857142857</v>
      </c>
      <c r="H10" s="16">
        <v>3</v>
      </c>
      <c r="I10" s="15">
        <v>2</v>
      </c>
      <c r="J10" s="15">
        <v>2</v>
      </c>
      <c r="K10" s="12">
        <f t="shared" si="1"/>
        <v>0.2857142857142857</v>
      </c>
      <c r="L10" s="16">
        <v>4</v>
      </c>
      <c r="M10" s="15">
        <v>1</v>
      </c>
      <c r="N10" s="17">
        <v>7</v>
      </c>
      <c r="O10" s="15"/>
      <c r="P10" s="15"/>
      <c r="Q10" s="18">
        <f t="shared" si="2"/>
        <v>0</v>
      </c>
      <c r="R10" s="13" t="s">
        <v>36</v>
      </c>
      <c r="S10" s="14" t="s">
        <v>59</v>
      </c>
      <c r="T10" s="3"/>
    </row>
    <row r="11" spans="2:20" ht="280.5" customHeight="1" thickBot="1" x14ac:dyDescent="0.25">
      <c r="B11" s="19" t="s">
        <v>13</v>
      </c>
      <c r="C11" s="42">
        <v>2</v>
      </c>
      <c r="D11" s="43">
        <v>1</v>
      </c>
      <c r="E11" s="43">
        <v>3</v>
      </c>
      <c r="F11" s="43">
        <v>2</v>
      </c>
      <c r="G11" s="20">
        <f t="shared" si="0"/>
        <v>0.66666666666666663</v>
      </c>
      <c r="H11" s="44">
        <v>0</v>
      </c>
      <c r="I11" s="43">
        <v>0</v>
      </c>
      <c r="J11" s="43">
        <v>2</v>
      </c>
      <c r="K11" s="20">
        <f t="shared" si="1"/>
        <v>0.66666666666666663</v>
      </c>
      <c r="L11" s="44">
        <v>0</v>
      </c>
      <c r="M11" s="43">
        <v>0</v>
      </c>
      <c r="N11" s="43">
        <v>0</v>
      </c>
      <c r="O11" s="43">
        <v>2</v>
      </c>
      <c r="P11" s="43">
        <v>0</v>
      </c>
      <c r="Q11" s="20">
        <f t="shared" si="2"/>
        <v>0</v>
      </c>
      <c r="R11" s="21" t="s">
        <v>37</v>
      </c>
      <c r="S11" s="22" t="s">
        <v>62</v>
      </c>
      <c r="T11" s="3"/>
    </row>
    <row r="12" spans="2:20" ht="388.5" customHeight="1" thickBot="1" x14ac:dyDescent="0.25">
      <c r="B12" s="23" t="s">
        <v>14</v>
      </c>
      <c r="C12" s="42">
        <v>4</v>
      </c>
      <c r="D12" s="43">
        <v>4</v>
      </c>
      <c r="E12" s="43">
        <v>9</v>
      </c>
      <c r="F12" s="43">
        <v>6</v>
      </c>
      <c r="G12" s="20">
        <f t="shared" si="0"/>
        <v>0.66666666666666663</v>
      </c>
      <c r="H12" s="44"/>
      <c r="I12" s="43">
        <v>3</v>
      </c>
      <c r="J12" s="43">
        <v>5</v>
      </c>
      <c r="K12" s="20">
        <f t="shared" si="1"/>
        <v>0.55555555555555558</v>
      </c>
      <c r="L12" s="44"/>
      <c r="M12" s="43">
        <v>4</v>
      </c>
      <c r="N12" s="43">
        <v>7</v>
      </c>
      <c r="O12" s="43">
        <v>2</v>
      </c>
      <c r="P12" s="43"/>
      <c r="Q12" s="20">
        <f t="shared" si="2"/>
        <v>0</v>
      </c>
      <c r="R12" s="24" t="s">
        <v>39</v>
      </c>
      <c r="S12" s="22" t="s">
        <v>71</v>
      </c>
      <c r="T12" s="3" t="s">
        <v>34</v>
      </c>
    </row>
    <row r="13" spans="2:20" ht="395.25" customHeight="1" thickBot="1" x14ac:dyDescent="0.25">
      <c r="B13" s="19" t="s">
        <v>15</v>
      </c>
      <c r="C13" s="42">
        <v>4</v>
      </c>
      <c r="D13" s="43">
        <v>1</v>
      </c>
      <c r="E13" s="43">
        <v>3</v>
      </c>
      <c r="F13" s="43">
        <v>2</v>
      </c>
      <c r="G13" s="20">
        <f t="shared" si="0"/>
        <v>0.66666666666666663</v>
      </c>
      <c r="H13" s="44"/>
      <c r="I13" s="43">
        <v>1</v>
      </c>
      <c r="J13" s="43">
        <v>3</v>
      </c>
      <c r="K13" s="25">
        <f t="shared" si="1"/>
        <v>1</v>
      </c>
      <c r="L13" s="44">
        <v>0</v>
      </c>
      <c r="M13" s="43"/>
      <c r="N13" s="43"/>
      <c r="O13" s="43">
        <v>3</v>
      </c>
      <c r="P13" s="43"/>
      <c r="Q13" s="20">
        <f t="shared" si="2"/>
        <v>0</v>
      </c>
      <c r="R13" s="21" t="s">
        <v>40</v>
      </c>
      <c r="S13" s="22" t="s">
        <v>61</v>
      </c>
      <c r="T13" s="3"/>
    </row>
    <row r="14" spans="2:20" ht="396" customHeight="1" thickBot="1" x14ac:dyDescent="0.25">
      <c r="B14" s="23" t="s">
        <v>16</v>
      </c>
      <c r="C14" s="42">
        <v>11</v>
      </c>
      <c r="D14" s="43">
        <v>11</v>
      </c>
      <c r="E14" s="43">
        <v>25</v>
      </c>
      <c r="F14" s="43">
        <v>4</v>
      </c>
      <c r="G14" s="20">
        <f t="shared" si="0"/>
        <v>0.16</v>
      </c>
      <c r="H14" s="44">
        <v>10</v>
      </c>
      <c r="I14" s="43">
        <v>11</v>
      </c>
      <c r="J14" s="43">
        <v>1</v>
      </c>
      <c r="K14" s="20">
        <f t="shared" si="1"/>
        <v>0.04</v>
      </c>
      <c r="L14" s="44">
        <v>11</v>
      </c>
      <c r="M14" s="43">
        <v>13</v>
      </c>
      <c r="N14" s="43">
        <v>12</v>
      </c>
      <c r="O14" s="43">
        <v>12</v>
      </c>
      <c r="P14" s="43">
        <v>1</v>
      </c>
      <c r="Q14" s="20">
        <f t="shared" si="2"/>
        <v>0.04</v>
      </c>
      <c r="R14" s="21" t="s">
        <v>42</v>
      </c>
      <c r="S14" s="22" t="s">
        <v>60</v>
      </c>
      <c r="T14" s="3"/>
    </row>
    <row r="15" spans="2:20" ht="303" customHeight="1" thickBot="1" x14ac:dyDescent="0.25">
      <c r="B15" s="23" t="s">
        <v>17</v>
      </c>
      <c r="C15" s="42">
        <v>4</v>
      </c>
      <c r="D15" s="43">
        <v>4</v>
      </c>
      <c r="E15" s="43">
        <v>12</v>
      </c>
      <c r="F15" s="43">
        <v>9</v>
      </c>
      <c r="G15" s="20">
        <f t="shared" si="0"/>
        <v>0.75</v>
      </c>
      <c r="H15" s="44">
        <v>1</v>
      </c>
      <c r="I15" s="43">
        <v>2</v>
      </c>
      <c r="J15" s="43">
        <v>9</v>
      </c>
      <c r="K15" s="20">
        <f t="shared" si="1"/>
        <v>0.75</v>
      </c>
      <c r="L15" s="44">
        <v>1</v>
      </c>
      <c r="M15" s="43">
        <v>2</v>
      </c>
      <c r="N15" s="43">
        <v>3</v>
      </c>
      <c r="O15" s="43">
        <v>1</v>
      </c>
      <c r="P15" s="43">
        <v>8</v>
      </c>
      <c r="Q15" s="20">
        <f t="shared" si="2"/>
        <v>0.66666666666666663</v>
      </c>
      <c r="R15" s="26" t="s">
        <v>43</v>
      </c>
      <c r="S15" s="22" t="s">
        <v>44</v>
      </c>
      <c r="T15" s="3"/>
    </row>
    <row r="16" spans="2:20" ht="280.5" customHeight="1" thickBot="1" x14ac:dyDescent="0.25">
      <c r="B16" s="23" t="s">
        <v>18</v>
      </c>
      <c r="C16" s="42">
        <v>3</v>
      </c>
      <c r="D16" s="43">
        <v>1</v>
      </c>
      <c r="E16" s="43">
        <v>2</v>
      </c>
      <c r="F16" s="43"/>
      <c r="G16" s="20">
        <f t="shared" si="0"/>
        <v>0</v>
      </c>
      <c r="H16" s="44">
        <v>1</v>
      </c>
      <c r="I16" s="43">
        <v>1</v>
      </c>
      <c r="J16" s="43"/>
      <c r="K16" s="20">
        <f t="shared" si="1"/>
        <v>0</v>
      </c>
      <c r="L16" s="44">
        <v>1</v>
      </c>
      <c r="M16" s="43">
        <v>1</v>
      </c>
      <c r="N16" s="43">
        <v>2</v>
      </c>
      <c r="O16" s="43"/>
      <c r="P16" s="43"/>
      <c r="Q16" s="20">
        <f t="shared" si="2"/>
        <v>0</v>
      </c>
      <c r="R16" s="21" t="s">
        <v>45</v>
      </c>
      <c r="S16" s="22" t="s">
        <v>56</v>
      </c>
      <c r="T16" s="3"/>
    </row>
    <row r="17" spans="2:20" ht="390.75" customHeight="1" thickBot="1" x14ac:dyDescent="0.25">
      <c r="B17" s="23" t="s">
        <v>19</v>
      </c>
      <c r="C17" s="42">
        <v>5</v>
      </c>
      <c r="D17" s="43">
        <v>4</v>
      </c>
      <c r="E17" s="43">
        <v>8</v>
      </c>
      <c r="F17" s="43">
        <v>4</v>
      </c>
      <c r="G17" s="20">
        <f t="shared" si="0"/>
        <v>0.5</v>
      </c>
      <c r="H17" s="44">
        <v>1</v>
      </c>
      <c r="I17" s="43">
        <v>3</v>
      </c>
      <c r="J17" s="43">
        <v>6</v>
      </c>
      <c r="K17" s="27">
        <f t="shared" si="1"/>
        <v>0.75</v>
      </c>
      <c r="L17" s="44">
        <v>1</v>
      </c>
      <c r="M17" s="43">
        <v>1</v>
      </c>
      <c r="N17" s="43">
        <v>3</v>
      </c>
      <c r="O17" s="43">
        <v>3</v>
      </c>
      <c r="P17" s="43">
        <v>2</v>
      </c>
      <c r="Q17" s="20">
        <f t="shared" si="2"/>
        <v>0.25</v>
      </c>
      <c r="R17" s="21" t="s">
        <v>46</v>
      </c>
      <c r="S17" s="22" t="s">
        <v>58</v>
      </c>
      <c r="T17" s="3"/>
    </row>
    <row r="18" spans="2:20" ht="278.25" customHeight="1" thickBot="1" x14ac:dyDescent="0.25">
      <c r="B18" s="23" t="s">
        <v>20</v>
      </c>
      <c r="C18" s="42">
        <v>3</v>
      </c>
      <c r="D18" s="43">
        <v>2</v>
      </c>
      <c r="E18" s="43">
        <v>9</v>
      </c>
      <c r="F18" s="43">
        <v>6</v>
      </c>
      <c r="G18" s="20">
        <f t="shared" si="0"/>
        <v>0.66666666666666663</v>
      </c>
      <c r="H18" s="44">
        <v>2</v>
      </c>
      <c r="I18" s="43">
        <v>0</v>
      </c>
      <c r="J18" s="43">
        <v>6</v>
      </c>
      <c r="K18" s="20">
        <f t="shared" si="1"/>
        <v>0.66666666666666663</v>
      </c>
      <c r="L18" s="44">
        <v>2</v>
      </c>
      <c r="M18" s="43">
        <v>0</v>
      </c>
      <c r="N18" s="43">
        <v>2</v>
      </c>
      <c r="O18" s="43">
        <v>1</v>
      </c>
      <c r="P18" s="43">
        <v>5</v>
      </c>
      <c r="Q18" s="20">
        <f t="shared" si="2"/>
        <v>0.55555555555555558</v>
      </c>
      <c r="R18" s="21" t="s">
        <v>47</v>
      </c>
      <c r="S18" s="22" t="s">
        <v>63</v>
      </c>
      <c r="T18" s="3"/>
    </row>
    <row r="19" spans="2:20" ht="297" customHeight="1" thickBot="1" x14ac:dyDescent="0.25">
      <c r="B19" s="23" t="s">
        <v>21</v>
      </c>
      <c r="C19" s="42">
        <v>3</v>
      </c>
      <c r="D19" s="43">
        <v>1</v>
      </c>
      <c r="E19" s="43">
        <v>2</v>
      </c>
      <c r="F19" s="43">
        <v>0</v>
      </c>
      <c r="G19" s="20">
        <f t="shared" si="0"/>
        <v>0</v>
      </c>
      <c r="H19" s="44">
        <v>1</v>
      </c>
      <c r="I19" s="43">
        <v>1</v>
      </c>
      <c r="J19" s="43">
        <v>1</v>
      </c>
      <c r="K19" s="20">
        <f t="shared" si="1"/>
        <v>0.5</v>
      </c>
      <c r="L19" s="44">
        <v>0</v>
      </c>
      <c r="M19" s="43">
        <v>1</v>
      </c>
      <c r="N19" s="43">
        <v>2</v>
      </c>
      <c r="O19" s="43">
        <v>0</v>
      </c>
      <c r="P19" s="43">
        <v>0</v>
      </c>
      <c r="Q19" s="20">
        <f t="shared" si="2"/>
        <v>0</v>
      </c>
      <c r="R19" s="21" t="s">
        <v>48</v>
      </c>
      <c r="S19" s="22" t="s">
        <v>66</v>
      </c>
      <c r="T19" s="3"/>
    </row>
    <row r="20" spans="2:20" ht="280.5" customHeight="1" thickBot="1" x14ac:dyDescent="0.25">
      <c r="B20" s="23" t="s">
        <v>22</v>
      </c>
      <c r="C20" s="42">
        <v>2</v>
      </c>
      <c r="D20" s="43">
        <v>2</v>
      </c>
      <c r="E20" s="43">
        <v>5</v>
      </c>
      <c r="F20" s="43">
        <v>5</v>
      </c>
      <c r="G20" s="25">
        <f t="shared" si="0"/>
        <v>1</v>
      </c>
      <c r="H20" s="44">
        <v>0</v>
      </c>
      <c r="I20" s="43">
        <v>0</v>
      </c>
      <c r="J20" s="43">
        <v>4</v>
      </c>
      <c r="K20" s="28">
        <f t="shared" si="1"/>
        <v>0.8</v>
      </c>
      <c r="L20" s="44">
        <v>0</v>
      </c>
      <c r="M20" s="43">
        <v>1</v>
      </c>
      <c r="N20" s="43">
        <v>1</v>
      </c>
      <c r="O20" s="43">
        <v>4</v>
      </c>
      <c r="P20" s="43">
        <v>0</v>
      </c>
      <c r="Q20" s="20">
        <f t="shared" si="2"/>
        <v>0</v>
      </c>
      <c r="R20" s="21" t="s">
        <v>49</v>
      </c>
      <c r="S20" s="22" t="s">
        <v>64</v>
      </c>
      <c r="T20" s="3"/>
    </row>
    <row r="21" spans="2:20" ht="409.6" customHeight="1" thickBot="1" x14ac:dyDescent="0.25">
      <c r="B21" s="23" t="s">
        <v>23</v>
      </c>
      <c r="C21" s="45">
        <v>2</v>
      </c>
      <c r="D21" s="44">
        <v>2</v>
      </c>
      <c r="E21" s="44">
        <v>6</v>
      </c>
      <c r="F21" s="44">
        <v>1</v>
      </c>
      <c r="G21" s="20">
        <f t="shared" si="0"/>
        <v>0.16666666666666666</v>
      </c>
      <c r="H21" s="44">
        <v>0</v>
      </c>
      <c r="I21" s="44">
        <v>5</v>
      </c>
      <c r="J21" s="44">
        <v>2</v>
      </c>
      <c r="K21" s="20">
        <f t="shared" si="1"/>
        <v>0.33333333333333331</v>
      </c>
      <c r="L21" s="44">
        <v>0</v>
      </c>
      <c r="M21" s="44">
        <v>4</v>
      </c>
      <c r="N21" s="44">
        <v>0</v>
      </c>
      <c r="O21" s="44">
        <v>5</v>
      </c>
      <c r="P21" s="44">
        <v>1</v>
      </c>
      <c r="Q21" s="20">
        <f t="shared" si="2"/>
        <v>0.16666666666666666</v>
      </c>
      <c r="R21" s="21" t="s">
        <v>50</v>
      </c>
      <c r="S21" s="22" t="s">
        <v>65</v>
      </c>
      <c r="T21" s="3"/>
    </row>
    <row r="22" spans="2:20" ht="336.75" customHeight="1" thickBot="1" x14ac:dyDescent="0.25">
      <c r="B22" s="23" t="s">
        <v>24</v>
      </c>
      <c r="C22" s="42">
        <v>2</v>
      </c>
      <c r="D22" s="43">
        <v>1</v>
      </c>
      <c r="E22" s="43">
        <v>2</v>
      </c>
      <c r="F22" s="43">
        <v>1</v>
      </c>
      <c r="G22" s="20">
        <f t="shared" si="0"/>
        <v>0.5</v>
      </c>
      <c r="H22" s="44"/>
      <c r="I22" s="43">
        <v>1</v>
      </c>
      <c r="J22" s="43"/>
      <c r="K22" s="20">
        <f t="shared" si="1"/>
        <v>0</v>
      </c>
      <c r="L22" s="44"/>
      <c r="M22" s="43">
        <v>2</v>
      </c>
      <c r="N22" s="43"/>
      <c r="O22" s="43">
        <v>2</v>
      </c>
      <c r="P22" s="43"/>
      <c r="Q22" s="20">
        <f t="shared" si="2"/>
        <v>0</v>
      </c>
      <c r="R22" s="21" t="s">
        <v>51</v>
      </c>
      <c r="S22" s="22" t="s">
        <v>55</v>
      </c>
      <c r="T22" s="3"/>
    </row>
    <row r="23" spans="2:20" ht="393.75" customHeight="1" thickBot="1" x14ac:dyDescent="0.25">
      <c r="B23" s="23" t="s">
        <v>25</v>
      </c>
      <c r="C23" s="45">
        <v>2</v>
      </c>
      <c r="D23" s="44">
        <v>2</v>
      </c>
      <c r="E23" s="44">
        <v>3</v>
      </c>
      <c r="F23" s="44">
        <v>1</v>
      </c>
      <c r="G23" s="20">
        <f t="shared" si="0"/>
        <v>0.33333333333333331</v>
      </c>
      <c r="H23" s="44">
        <v>1</v>
      </c>
      <c r="I23" s="44">
        <v>1</v>
      </c>
      <c r="J23" s="44">
        <v>0</v>
      </c>
      <c r="K23" s="20">
        <f t="shared" si="1"/>
        <v>0</v>
      </c>
      <c r="L23" s="44">
        <v>0</v>
      </c>
      <c r="M23" s="44">
        <v>3</v>
      </c>
      <c r="N23" s="44">
        <v>0</v>
      </c>
      <c r="O23" s="44">
        <v>3</v>
      </c>
      <c r="P23" s="44">
        <v>0</v>
      </c>
      <c r="Q23" s="20">
        <f t="shared" si="2"/>
        <v>0</v>
      </c>
      <c r="R23" s="21" t="s">
        <v>52</v>
      </c>
      <c r="S23" s="22" t="s">
        <v>73</v>
      </c>
      <c r="T23" s="3"/>
    </row>
    <row r="24" spans="2:20" ht="397.5" customHeight="1" thickBot="1" x14ac:dyDescent="0.25">
      <c r="B24" s="23" t="s">
        <v>26</v>
      </c>
      <c r="C24" s="46">
        <v>3</v>
      </c>
      <c r="D24" s="47">
        <v>2</v>
      </c>
      <c r="E24" s="47">
        <v>4</v>
      </c>
      <c r="F24" s="47">
        <v>3</v>
      </c>
      <c r="G24" s="33">
        <f t="shared" si="0"/>
        <v>0.75</v>
      </c>
      <c r="H24" s="48"/>
      <c r="I24" s="47">
        <v>1</v>
      </c>
      <c r="J24" s="47">
        <v>4</v>
      </c>
      <c r="K24" s="34">
        <f t="shared" si="1"/>
        <v>1</v>
      </c>
      <c r="L24" s="48"/>
      <c r="M24" s="47"/>
      <c r="N24" s="47"/>
      <c r="O24" s="47">
        <v>1</v>
      </c>
      <c r="P24" s="47">
        <v>3</v>
      </c>
      <c r="Q24" s="33">
        <f t="shared" si="2"/>
        <v>0.75</v>
      </c>
      <c r="R24" s="21" t="s">
        <v>53</v>
      </c>
      <c r="S24" s="22" t="s">
        <v>72</v>
      </c>
      <c r="T24" s="3"/>
    </row>
    <row r="25" spans="2:20" s="2" customFormat="1" ht="105.75" customHeight="1" thickBot="1" x14ac:dyDescent="0.25">
      <c r="B25" s="29" t="s">
        <v>27</v>
      </c>
      <c r="C25" s="30">
        <f>SUM(C8:C24)</f>
        <v>61</v>
      </c>
      <c r="D25" s="31">
        <f t="shared" ref="D25:P25" si="3">SUM(D8:D24)</f>
        <v>45</v>
      </c>
      <c r="E25" s="31">
        <f t="shared" si="3"/>
        <v>108</v>
      </c>
      <c r="F25" s="31">
        <f t="shared" si="3"/>
        <v>52</v>
      </c>
      <c r="G25" s="32">
        <f>(F25/E25)</f>
        <v>0.48148148148148145</v>
      </c>
      <c r="H25" s="31">
        <f t="shared" si="3"/>
        <v>20</v>
      </c>
      <c r="I25" s="31">
        <f t="shared" si="3"/>
        <v>34</v>
      </c>
      <c r="J25" s="31">
        <f t="shared" si="3"/>
        <v>51</v>
      </c>
      <c r="K25" s="32">
        <f>(J25/E25)</f>
        <v>0.47222222222222221</v>
      </c>
      <c r="L25" s="31">
        <f t="shared" si="3"/>
        <v>20</v>
      </c>
      <c r="M25" s="31">
        <f t="shared" si="3"/>
        <v>35</v>
      </c>
      <c r="N25" s="31">
        <f t="shared" si="3"/>
        <v>39</v>
      </c>
      <c r="O25" s="31">
        <f t="shared" si="3"/>
        <v>44</v>
      </c>
      <c r="P25" s="31">
        <f t="shared" si="3"/>
        <v>23</v>
      </c>
      <c r="Q25" s="32">
        <f>(P25/E25)</f>
        <v>0.21296296296296297</v>
      </c>
      <c r="R25" s="9" t="s">
        <v>54</v>
      </c>
      <c r="S25" s="9" t="s">
        <v>67</v>
      </c>
    </row>
  </sheetData>
  <mergeCells count="21">
    <mergeCell ref="N6:N7"/>
    <mergeCell ref="O6:O7"/>
    <mergeCell ref="P6:P7"/>
    <mergeCell ref="Q6:Q7"/>
    <mergeCell ref="S3:S7"/>
    <mergeCell ref="R3:R7"/>
    <mergeCell ref="N3:Q5"/>
    <mergeCell ref="K6:K7"/>
    <mergeCell ref="L6:L7"/>
    <mergeCell ref="M6:M7"/>
    <mergeCell ref="B3:B7"/>
    <mergeCell ref="C3:C7"/>
    <mergeCell ref="D3:D7"/>
    <mergeCell ref="E3:E7"/>
    <mergeCell ref="F3:I5"/>
    <mergeCell ref="J3:M5"/>
    <mergeCell ref="F6:F7"/>
    <mergeCell ref="G6:G7"/>
    <mergeCell ref="H6:H7"/>
    <mergeCell ref="I6:I7"/>
    <mergeCell ref="J6:J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20FF2C54902FD4CBEB197C540F94179" ma:contentTypeVersion="11" ma:contentTypeDescription="Crear nuevo documento." ma:contentTypeScope="" ma:versionID="aa78ddd22c5694918d96d0353796d3b3">
  <xsd:schema xmlns:xsd="http://www.w3.org/2001/XMLSchema" xmlns:xs="http://www.w3.org/2001/XMLSchema" xmlns:p="http://schemas.microsoft.com/office/2006/metadata/properties" xmlns:ns3="6569d880-e43b-41e7-97fc-3bf293a84d94" xmlns:ns4="b57a5a33-542c-4c16-8cab-0804d5be0eec" targetNamespace="http://schemas.microsoft.com/office/2006/metadata/properties" ma:root="true" ma:fieldsID="6b2db01f13f5ea3b46497ac8a4bc5f19" ns3:_="" ns4:_="">
    <xsd:import namespace="6569d880-e43b-41e7-97fc-3bf293a84d94"/>
    <xsd:import namespace="b57a5a33-542c-4c16-8cab-0804d5be0ee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9d880-e43b-41e7-97fc-3bf293a8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7a5a33-542c-4c16-8cab-0804d5be0ee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CA7D07-F839-4840-9918-F6ED827F6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9d880-e43b-41e7-97fc-3bf293a84d94"/>
    <ds:schemaRef ds:uri="b57a5a33-542c-4c16-8cab-0804d5be0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890B54-9633-4B4D-927C-20789A2DC001}">
  <ds:schemaRefs>
    <ds:schemaRef ds:uri="http://schemas.microsoft.com/sharepoint/v3/contenttype/forms"/>
  </ds:schemaRefs>
</ds:datastoreItem>
</file>

<file path=customXml/itemProps3.xml><?xml version="1.0" encoding="utf-8"?>
<ds:datastoreItem xmlns:ds="http://schemas.openxmlformats.org/officeDocument/2006/customXml" ds:itemID="{020CBD56-E486-43B6-BF76-4FF70C72AC02}">
  <ds:schemaRefs>
    <ds:schemaRef ds:uri="http://purl.org/dc/terms/"/>
    <ds:schemaRef ds:uri="http://schemas.microsoft.com/office/2006/metadata/properties"/>
    <ds:schemaRef ds:uri="http://schemas.microsoft.com/office/infopath/2007/PartnerControls"/>
    <ds:schemaRef ds:uri="http://purl.org/dc/dcmitype/"/>
    <ds:schemaRef ds:uri="6569d880-e43b-41e7-97fc-3bf293a84d94"/>
    <ds:schemaRef ds:uri="http://schemas.microsoft.com/office/2006/documentManagement/types"/>
    <ds:schemaRef ds:uri="http://www.w3.org/XML/1998/namespace"/>
    <ds:schemaRef ds:uri="http://schemas.openxmlformats.org/package/2006/metadata/core-properties"/>
    <ds:schemaRef ds:uri="b57a5a33-542c-4c16-8cab-0804d5be0ee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 X PROCESO I Sem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Rafaela Montoya Gonzalez</dc:creator>
  <cp:keywords/>
  <dc:description/>
  <cp:lastModifiedBy>German Hernando Agudelo Cely</cp:lastModifiedBy>
  <cp:revision/>
  <dcterms:created xsi:type="dcterms:W3CDTF">2019-11-20T14:12:47Z</dcterms:created>
  <dcterms:modified xsi:type="dcterms:W3CDTF">2021-09-28T12:44:26Z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0x010100620FF2C54902FD4CBEB197C540F94179</vt:lpwstr>
  </property>
</Properties>
</file>