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F:\PIGA UMV 2020\PIGA 2020\"/>
    </mc:Choice>
  </mc:AlternateContent>
  <xr:revisionPtr revIDLastSave="0" documentId="13_ncr:1_{2E8155AD-59B0-4063-ACE7-31180D411E91}" xr6:coauthVersionLast="44" xr6:coauthVersionMax="45" xr10:uidLastSave="{00000000-0000-0000-0000-000000000000}"/>
  <bookViews>
    <workbookView xWindow="-120" yWindow="-120" windowWidth="24240" windowHeight="13140" xr2:uid="{00000000-000D-0000-FFFF-FFFF00000000}"/>
  </bookViews>
  <sheets>
    <sheet name="FORMULACION PLAN DE ACCION A..." sheetId="1" r:id="rId1"/>
    <sheet name="Hoja1" sheetId="2" r:id="rId2"/>
  </sheets>
  <definedNames>
    <definedName name="_xlnm._FilterDatabase" localSheetId="0" hidden="1">'FORMULACION PLAN DE ACCION A...'!$C$1:$C$349845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7" i="2" l="1"/>
</calcChain>
</file>

<file path=xl/sharedStrings.xml><?xml version="1.0" encoding="utf-8"?>
<sst xmlns="http://schemas.openxmlformats.org/spreadsheetml/2006/main" count="554" uniqueCount="239">
  <si>
    <t>Tipo Modalidad</t>
  </si>
  <si>
    <t>FORMULACION PLAN DE ACCION PIGA 242</t>
  </si>
  <si>
    <t>Formulario</t>
  </si>
  <si>
    <t xml:space="preserve">FORMULACION PLAN DE ACCION ANUAL </t>
  </si>
  <si>
    <t>Moneda Informe</t>
  </si>
  <si>
    <t>Entidad</t>
  </si>
  <si>
    <t>Fecha</t>
  </si>
  <si>
    <t>Periodicidad</t>
  </si>
  <si>
    <t>ANUAL</t>
  </si>
  <si>
    <t>[1]</t>
  </si>
  <si>
    <t>0 FORMULACION PLAN DE ACCIÓN PIGA</t>
  </si>
  <si>
    <t>PROGRAMA</t>
  </si>
  <si>
    <t>LINEA PROGRAMA 5</t>
  </si>
  <si>
    <t>PROGRAMA "OTRO"</t>
  </si>
  <si>
    <t>OBJETIVO DEL PROGRAMA</t>
  </si>
  <si>
    <t>META DEL PROGRAMA A 4 AÑOS</t>
  </si>
  <si>
    <t>META DEL PROGRAMA ANUAL</t>
  </si>
  <si>
    <t>INDICADOR DEL PROGRAMA</t>
  </si>
  <si>
    <t xml:space="preserve">ACTIVIDAD </t>
  </si>
  <si>
    <t>META DE LA ACTIVIDAD</t>
  </si>
  <si>
    <t>INDICADOR DE LA ACTIVIDAD</t>
  </si>
  <si>
    <t>PROCESO</t>
  </si>
  <si>
    <t>OBJETIVO PGA</t>
  </si>
  <si>
    <t>RESPONSABLE</t>
  </si>
  <si>
    <t>PRESUPUESTO ASIGNADO</t>
  </si>
  <si>
    <t>OBSERVACIONES</t>
  </si>
  <si>
    <t>FILA_1</t>
  </si>
  <si>
    <t/>
  </si>
  <si>
    <t>1 Uso eficiente del agua</t>
  </si>
  <si>
    <t>1 Movilidad Urbana Sostenible</t>
  </si>
  <si>
    <t>1 CALIDAD DEL AIRE</t>
  </si>
  <si>
    <t>2 Uso eficiente de la energía</t>
  </si>
  <si>
    <t>2 Mejoramiento de las condiciones ambientales internas y/o de su entorno</t>
  </si>
  <si>
    <t>2 CALIDAD DEL AGUA Y REGULACIÓN HIDROLÓGICA</t>
  </si>
  <si>
    <t>3 Gestión Integral de Residuos</t>
  </si>
  <si>
    <t>3 Adaptación al cambio climático</t>
  </si>
  <si>
    <t>3 CALIDAD SONORA</t>
  </si>
  <si>
    <t>4 Consumo sostenible</t>
  </si>
  <si>
    <t>4 N/A</t>
  </si>
  <si>
    <t>4 CALIDAD DEL PAISAJE</t>
  </si>
  <si>
    <t>5 Implementación de prácticas sostenibles.</t>
  </si>
  <si>
    <t>5 CALIDAD DEL SUELO</t>
  </si>
  <si>
    <t>6 Otro</t>
  </si>
  <si>
    <t>6 CALIDAD AMBIENTAL DEL ESPACIO PÚBLICO</t>
  </si>
  <si>
    <t>7 CONSERVACIÓN Y ADECUADO MANEJO DE LA FAUNA Y LA FLORA</t>
  </si>
  <si>
    <t>8 ESTABILIDAD CLIMÁTICA</t>
  </si>
  <si>
    <t xml:space="preserve">9 GESTIÓN AMBIENTAL DE RIESGOS Y DESASTRES </t>
  </si>
  <si>
    <t xml:space="preserve">10 USO EFICIENTE DEL ESPACIO </t>
  </si>
  <si>
    <t xml:space="preserve">11 USO EFICIENTE DEL AGUA </t>
  </si>
  <si>
    <t xml:space="preserve">12 USO EFICIENTE DE LA ENERGÍA </t>
  </si>
  <si>
    <t xml:space="preserve">13 USO EFICIENTE DE LOS MATERIALES </t>
  </si>
  <si>
    <t xml:space="preserve">14 PRODUCTIVIDAD Y COMPETITIVIDAD SOSTENIBLES </t>
  </si>
  <si>
    <t xml:space="preserve">15 OCUPACIÓN ARMÓNICA Y EQUILIBRADA DEL TERRITORIO </t>
  </si>
  <si>
    <t xml:space="preserve">16 CULTURA AMBIENTAL </t>
  </si>
  <si>
    <t xml:space="preserve">17 HABITABILIDAD E INCLUSIVIDAD </t>
  </si>
  <si>
    <t xml:space="preserve">18 SOCIALIZACIÓN Y CORRESPONSABILIDAD </t>
  </si>
  <si>
    <t xml:space="preserve">19 ORDENAMIENTO Y GESTIÓN DE LA CIUDAD - REGIÓN </t>
  </si>
  <si>
    <t>20 N/A</t>
  </si>
  <si>
    <t>FILA_2</t>
  </si>
  <si>
    <t>FILA_3</t>
  </si>
  <si>
    <t>FILA_4</t>
  </si>
  <si>
    <t>FILA_5</t>
  </si>
  <si>
    <t>FILA_6</t>
  </si>
  <si>
    <t>FILA_7</t>
  </si>
  <si>
    <t>FILA_8</t>
  </si>
  <si>
    <t>FILA_10</t>
  </si>
  <si>
    <t>FILA_11</t>
  </si>
  <si>
    <t>FILA_12</t>
  </si>
  <si>
    <t>FILA_13</t>
  </si>
  <si>
    <t>FILA_16</t>
  </si>
  <si>
    <t>FILA_18</t>
  </si>
  <si>
    <t>FILA_19</t>
  </si>
  <si>
    <t>FILA_20</t>
  </si>
  <si>
    <t>FILA_21</t>
  </si>
  <si>
    <t>FILA_22</t>
  </si>
  <si>
    <t>FILA_23</t>
  </si>
  <si>
    <t>FILA_24</t>
  </si>
  <si>
    <t>N/A</t>
  </si>
  <si>
    <t>Garantizar el uso eficiente del recurso hídrico en las sedes de la Entidad, a través de la implementación de las medidas operativas, educativas o de inversión conducentes al manejo racional del recurso.</t>
  </si>
  <si>
    <t>PCA=(CPA-Cpa)/CPA*100
donde: PCA% de reducción de consumo de agua.
CPA: Consumo periodo anterior (m3).
Cpa: Consumo periodo actual (m3)</t>
  </si>
  <si>
    <t>Administración de bienes e Infraestructura
Producción
Gestión Ambiental</t>
  </si>
  <si>
    <t>Secretaría General
Gerencia de Producción  -  Gerencia Ambiental, Social y Atención al Usuario</t>
  </si>
  <si>
    <t>La ejecución de esta actividad se realizará en la sede administrativa y operativa de la UAERMV.</t>
  </si>
  <si>
    <t>Gestión Ambiental</t>
  </si>
  <si>
    <t>Gerencia Ambiental, Social y Atención al Usuario</t>
  </si>
  <si>
    <t>Establecer las medidas operativas, educativas o de inversión, con el fin de garantizar el uso eficiente de la energía eléctrica y de los combustibles en las actividades de la UAERMV.</t>
  </si>
  <si>
    <t>PCE=(CPAe-Cpae)/CPAe*100
donde: PCE % de reducción de consumo de energía.
CPAe: Consumo periodo anterior (Kwh).
Cpae: Consumo periodo actual (Kwh)</t>
  </si>
  <si>
    <t>Secretaría General
Gerencia de Producción
Gerencia Ambiental, Social y Atención al Usuario</t>
  </si>
  <si>
    <t xml:space="preserve">Gestión Ambiental, 
</t>
  </si>
  <si>
    <t>Garantizar la gestión adecuada e integral de los residuos generados en la Entidad.</t>
  </si>
  <si>
    <t>Gestionar el 100% de los residuos generados en la Entidad.</t>
  </si>
  <si>
    <t>% de Gestión de Residuos=(Cantidad de Residuos Gestionados)/(Cantidad de Residuos Generados totales) *100</t>
  </si>
  <si>
    <t>% de Gestión de Residuos=(Cantidad de Residuos Gestionados)/(Cantidad de Residuos Generados totales) *103</t>
  </si>
  <si>
    <t>% de Gestión de Residuos=(Cantidad de Residuos Gestionados)/(Cantidad de Residuos Generados totales) *105</t>
  </si>
  <si>
    <t xml:space="preserve">Gestión Ambiental
</t>
  </si>
  <si>
    <t>Gerencia Ambiental, Social y Atención al Usuario
Gerencia de Producción</t>
  </si>
  <si>
    <t>Registrar la información de las cantidades mensuales generadas por corriente de residuos peligrosos en cada una de las sedes</t>
  </si>
  <si>
    <t>Documento PGIRESPEL actualizado.</t>
  </si>
  <si>
    <t>La ejecución de esta actividad se realizará para la sede administrativa y operativa de la UAERMV.</t>
  </si>
  <si>
    <t>100% de los Residuos peligrosos envasados o empacados, embalados y etiquetados conforme a la normatividad vigente.</t>
  </si>
  <si>
    <t>La ejecución de esta actividad se realizará para la sede  operativa de la UAERMV.</t>
  </si>
  <si>
    <t>Calcular la Huella de Carbono y reportarla oportunamente en la herramienta STORM.</t>
  </si>
  <si>
    <t>Realizar limpieza con un sistema especializado de succión a presión, con el fin de prevenir impactos ambientales por vertimientos al sistema de alcantarillado de Bogotá.</t>
  </si>
  <si>
    <t>Contar con un servicio de gestión externa (recolección, transporte aprovechamiento y/o disposición final) de residuos peligrosos y especiales  que genera la entidad.</t>
  </si>
  <si>
    <t xml:space="preserve">Definir acciones y criterios ambientales que promuevan el uso y consumo responsable de materiales en la Gestión Contractual de la Entidad, con el fin de minimizar o reducir los impactos ambientales generados por la UAERMV y así realizar una contratación sostenible. </t>
  </si>
  <si>
    <t>Porcentaje (%) de contratos con criterios ambientales =  (Número de contratos con criterios ambientales en el año / Número total de contratos en el año 100</t>
  </si>
  <si>
    <t>Secretaría General
Gerencia Ambiental, Social y Atención al Usuario</t>
  </si>
  <si>
    <t>Incluir criterios de sostenibilidad en el 70% del total de los contratos suscritos por la entidad</t>
  </si>
  <si>
    <t>Implementar acciones de practicas sostenibles en el 100% de las Sedes de la Entidad.</t>
  </si>
  <si>
    <t>Porcentaje (%) acciones implementadas=  (Número de acciones implementadas en el año / Número de acciones programadas en el año)* 100</t>
  </si>
  <si>
    <t>Desarrollar proyectos o actividades encaminadas a la adopción de una cultura ambiental, articulado con las políticas, planes o lineamientos nacionales y distritales, que incluyan aspectos de sostenibilidad.</t>
  </si>
  <si>
    <t>La ejecución de esta actividad se realizará para la sede  operativa y administrativa de la UAERMV.</t>
  </si>
  <si>
    <t>Porcentaje (%) acciones implementadas=  (Número de acciones implementadas en el año / Número de acciones programadas en el año)* 101</t>
  </si>
  <si>
    <t>Gestión Ambiental,</t>
  </si>
  <si>
    <t>Porcentaje (%) acciones implementadas=  (Número de acciones implementadas en el año / Número de acciones programadas en el año)* 102</t>
  </si>
  <si>
    <t>(# de inspecciones realizadas en el año/# de inspecciones programadas en el año)*100</t>
  </si>
  <si>
    <t>(# de seguimientos ejecutados / # de seguimientos programados)*100</t>
  </si>
  <si>
    <t>(Cantidad de Residuos peligrosos envasados o empacados, embalados y etiquetados / Cantidad de residuos peligrosos generados % de residuos peligrosos envasados o empacados, embalados y etiquetado)*100</t>
  </si>
  <si>
    <t>(# de mantenimientos realizados / # de mantenimiento programados)*100</t>
  </si>
  <si>
    <t>(# de Contratos suscritos con criterios ambientales / # de Contratos suscritos por la entidad)*100</t>
  </si>
  <si>
    <t>Enlaces de proceso</t>
  </si>
  <si>
    <t>Actualizar  el Plan de Gestión Integral de Residuos Peligrosos - PGIRESPEL conforme a los lineamientos establecidos.</t>
  </si>
  <si>
    <t>Gestión Ambiental, 
Gestión Contractual</t>
  </si>
  <si>
    <t>A diciembre de 2020 contar con servicio  autorizado para la gestión externa de residuos peligrosos</t>
  </si>
  <si>
    <t>Sensibilizaciones  para el  fomento del uso de medios alternativos de transporte a los colaboradores de la Entidad</t>
  </si>
  <si>
    <t>(# de Actividades realizadas / # de actividades programadas)*100</t>
  </si>
  <si>
    <t>Taller de sensibilización a niños menores de 15 años pobladores de zona rural del Distrito en el manejo de residuos y uso eficiente de agua</t>
  </si>
  <si>
    <t>Taller realizado</t>
  </si>
  <si>
    <t xml:space="preserve">Realizar 1 jornada de sensibilización semestral  en ahorro y uso eficiente de agua </t>
  </si>
  <si>
    <t xml:space="preserve"> (# de sensibilizaciones o campañas realizadas / # de sensibilizaciones o campañas programadas)*100</t>
  </si>
  <si>
    <t>(# de jornadas de sensibilización  realizadas / # de sensibilizaciones o campañas programadas)*100</t>
  </si>
  <si>
    <t>A 31 de enero de 2020 haber calculado la huella de carbono de la entidad y el reporte a la SDA</t>
  </si>
  <si>
    <t>Adquisición de insumos biodegradables para las actividades de limpieza del parque automotor de la Entidad</t>
  </si>
  <si>
    <t>A diciembre de 2020 haber realizado dos actividades que fomenten el uso de medios alternativos de transporte en la Entidad</t>
  </si>
  <si>
    <t xml:space="preserve">Mantener el consumo per cápita de agua en 2 metros cúbicos para  las sedes concertadas </t>
  </si>
  <si>
    <t xml:space="preserve">Seguimiento bimestral de consumos que permitan establecer tendencia comparada con la vigencia inmediatamente anterior y determinar línea base </t>
  </si>
  <si>
    <t>Gestión de recursos físicos
Producción de mezcla y provisión de maquinaria y equipo
Gestión Ambiental</t>
  </si>
  <si>
    <t>Realizar  seis (6) inspecciones planeadas en el año basadas en el formato de seguimiento GAM-FM-040 V1</t>
  </si>
  <si>
    <t>(# de sensibilizaciones  o campañas realizadas / # de sensibilizaciones o campañas programadas)*100</t>
  </si>
  <si>
    <t>Planificación de la intervención vial
producción de mezcla y provisión de maquinaria y equipo
Gestión ambiental</t>
  </si>
  <si>
    <t xml:space="preserve">Mantener el consumo per cápita de energía en 30 Kw/mes-h  para  las sedes concertadas </t>
  </si>
  <si>
    <t>A diciembre de 2020 haber realizado dos seguimientos al cumplimiento normativo ambiental</t>
  </si>
  <si>
    <t>FILA_25</t>
  </si>
  <si>
    <t>FILA_9</t>
  </si>
  <si>
    <t>FILA_14</t>
  </si>
  <si>
    <t>FILA_15</t>
  </si>
  <si>
    <t>FILA_17</t>
  </si>
  <si>
    <t>Revisar la matriz de MIAVIA con el fin de reestablecer los controles operacionales aplicables a cada uno de los impactos generados</t>
  </si>
  <si>
    <t xml:space="preserve">A 30 de enero de 2021  haber reportado el 100% de los residuos generados </t>
  </si>
  <si>
    <t>Gestionar y conservar certificados de los Residuos peligrosos generados en la Entidad</t>
  </si>
  <si>
    <t>A 30 de enero de 2021  haber reportado el 100% RCD´s generados</t>
  </si>
  <si>
    <t>Incluir en formato de solicitud de insumos de las intervenciones a cargo de la Entidad el ítem del agua.</t>
  </si>
  <si>
    <t>Manual actualizado</t>
  </si>
  <si>
    <t>Realizar monitoreo de la calidad del aire en la sede operativa de la Entidad</t>
  </si>
  <si>
    <t>Almacenamiento de los residuos en adecuadas condiciones</t>
  </si>
  <si>
    <t>100% de los Residuos peligrosos envasados o empacados, embalados y  conforme a la normatividad vigente.</t>
  </si>
  <si>
    <t>FILA_26</t>
  </si>
  <si>
    <t>FILA_27</t>
  </si>
  <si>
    <t>FILA_28</t>
  </si>
  <si>
    <t>FILA_29</t>
  </si>
  <si>
    <t>FILA_30</t>
  </si>
  <si>
    <t>FILA_31</t>
  </si>
  <si>
    <t>Incorporación de  criterios sostenibles diseñados en las fichas de contratación verde  aplicables a los contratos suscritos por la entidad</t>
  </si>
  <si>
    <t>A diciembre de 2020 haber incorporado el 70%  de criterios sostenibles  a la contratación de la Entidad</t>
  </si>
  <si>
    <t xml:space="preserve">Realizar un bici paseo  al Jardín Botánico de Bogotá en donde se visualice a la mujer como protagonista de la movilidad sostenible </t>
  </si>
  <si>
    <t>(# de ciclo paseo realizados / # de ciclo paseo programados)*100</t>
  </si>
  <si>
    <t>El presupuesto contemplado incluye la entrega de incentivos para el fomento de uso de medios alternativos de transporte y compra de bicicletas</t>
  </si>
  <si>
    <t>(No. De seguimientos realizados/ No.de seguimientos programados) *100</t>
  </si>
  <si>
    <t>Entrega oportuna y completa de la información solicitada por la SDA para el seguimiento del PIGA</t>
  </si>
  <si>
    <t>A diciembre  de 2020 haber enviado con oportunidad y veracidad la información solicitada por la SDA</t>
  </si>
  <si>
    <t>La evidencia de la actividad será medicínate acta de reunión con gestor y el Numero de radicado de la SDA</t>
  </si>
  <si>
    <t>A marzo de 2020 haber realizado la revisión de la MIAVIA con el establecimiento de los controles operacionales a lugar</t>
  </si>
  <si>
    <t xml:space="preserve">Seguimiento mensual de consumos que permitan establecer tendencia comparada con la vigencia inmediatamente anterior y determinar línea base de consumos para la sede operativa </t>
  </si>
  <si>
    <t>Realizar  seis (6) inspecciones planeadas en el año basadas en el formato de seguimiento GAM-FM-004 V1</t>
  </si>
  <si>
    <t>Realizar 2 jornadas de sensibilización y en gestión integral de  todos los residuos que se generan en la entidad</t>
  </si>
  <si>
    <t>Realizar  1 campaña en gestión integral de  todos los residuos que se generan en la entidad</t>
  </si>
  <si>
    <t>Realizar adquisición de elementos apara el adecuado almacenamiento de los residuos generados</t>
  </si>
  <si>
    <t>Incluir lineamiento en el manual de buenas prácticas ambientales para las intervenciones de obra, la gestión de los residuos peligrosos generados en frentes de obra con el fin de tener la trazabilidad de los mismos.</t>
  </si>
  <si>
    <t>Lineamiento incluido en el manual de buenas prácticas</t>
  </si>
  <si>
    <t>A 30 de diciembre de 2020 contar con la totalidad de las certificaciones de gestión de residuos peligrosos generados</t>
  </si>
  <si>
    <t>(Cantidad de residuos certificados/cantidad de residuos generados)*100</t>
  </si>
  <si>
    <t xml:space="preserve">Reportar la gestión del 100% de los residuos generados en la Entidad dentro de los tiempos establecidos </t>
  </si>
  <si>
    <t>(No. de Reportes realizados/ No. De reportes a a realizar )*100</t>
  </si>
  <si>
    <t>Producción de mezcla y provisión de maquinaria y equipo
Planificación de la intervención vial
Gestión Ambiental</t>
  </si>
  <si>
    <t>Subdirección técnica de producción e intervención.</t>
  </si>
  <si>
    <t xml:space="preserve">Reportar la gestión del 100% de los RCD´s y realizar correcciones solicitadas en el radicado 2019EE03133 del 08/01/2019 </t>
  </si>
  <si>
    <t>Realizar semestralmente un mantenimiento  a la trampa de grasas del lavadero de vehículos de la sede operativa</t>
  </si>
  <si>
    <t>A agosto de 2020 haber realizado el estudio de calidad del aire de la sede operativa de la Entidad</t>
  </si>
  <si>
    <t>A diciembre de 2020 haber adquirido  insumos biodegradables para el lavadero de vehículos de la entidad.</t>
  </si>
  <si>
    <t xml:space="preserve">No. de vehículos lavados con insumos biodegradables </t>
  </si>
  <si>
    <t>Trazar la línea base de consumos para establecer tendencia y tomar acciones frente a su comportamiento</t>
  </si>
  <si>
    <t>Incluir criterios de sostenibilidad  en un 18% del total de los contratos suscritos en el año</t>
  </si>
  <si>
    <t>Implementar acciones de practicas sostenibles en  las sedes concertadas por la Entidad.</t>
  </si>
  <si>
    <t>Realizar inspecciones planeadas de manera bimestral  para la detección de fugas en puntos hidráulicos e inventario de los mismos  y redes de abastecimiento en la sede administrativa y operativa de la Entidad.</t>
  </si>
  <si>
    <t>A junio de 2020 integrar el ítem de consumo de agua dentro del formato de pedido de insumos para intervención por CIV con el fin de establecer linea base de consumo de agua en Frentes de obra y establecer medidas de uso efciente del liquido.</t>
  </si>
  <si>
    <t>Volumen de agua consumida en las intervenciones de la Entidad</t>
  </si>
  <si>
    <t>Realizar el registro permanente  en la matriz de consumos de agua en las sedes concertadas, para realizar seguimiento y establecer dado el caso, acciones de mejora.</t>
  </si>
  <si>
    <t>Realizar el registro permanente  en la matriz de consumos de energía en las sedes concertadas, para realizar seguimiento y establecer dado el caso, acciones de mejora.</t>
  </si>
  <si>
    <t>Realizar socializaciones ambientales de las buenas prácticas para el uso eficiente  de agua en la Entidad.</t>
  </si>
  <si>
    <t>Realizar 1 sensibilización semestral  en ahorro y uso eficiente de energía</t>
  </si>
  <si>
    <t>Realizar inspecciones planeadas para determinar el estado de las fuentes de consumo eléctrico  e inventario de las mismas  en las sedes concertadas.</t>
  </si>
  <si>
    <t>Implementar jornadas de sensibilización o campañas educativas en conservación del recurso energético al personal,  con el fin de fortalecer la cultura de ahorro de energía en las sedes concertadas.</t>
  </si>
  <si>
    <t>Realizar actividades de sensibilización para la adecuada separación en la fuente en las sedes concertadas</t>
  </si>
  <si>
    <t>Seguimiento y control de la segregación  de los residuos generados de acuerdo a su características de peligrosidad.</t>
  </si>
  <si>
    <t xml:space="preserve">Realizar seis (6) inspecciones a la gestion interna de residuos en el formato GAM-FM-002-V1 </t>
  </si>
  <si>
    <t>Realizar 11 actividades de  seguimiento al año de la generación de residuos peligrosos en formato GAM-FM-007-V1</t>
  </si>
  <si>
    <t xml:space="preserve">A junio  de 2020 contar con PGIRESPEL actualizado </t>
  </si>
  <si>
    <t>Realizar el envasado o empacado, embalado y etiquetado de los residuos peligrosos conforme a la normatividad vigente.
Verificando con registro del Formato GAM-FM-010-V1</t>
  </si>
  <si>
    <t xml:space="preserve">Presentación de Fichas de contratación con criterios de sostenibilidad ante el comité Institucional de Gestión y desempeño de la Entidad para aprobación </t>
  </si>
  <si>
    <t>A marzo de 2020 haber realizado la presentación de contratación con criterios de sostenibilidad al al comité de gestion y desepeño de la Entidad.</t>
  </si>
  <si>
    <t>Fichas aprobadas</t>
  </si>
  <si>
    <t>A junio de 2020 haber realizado un ciclo paseo en la entidad</t>
  </si>
  <si>
    <t>A junio de 2020 haber realizado un taller de sensibilización con niños menores de 15 años pobladores de zonas rurales del Distrito</t>
  </si>
  <si>
    <t>Realizar verificación semestral al cumplimiento de la normatividad ambiental vigente aplicables a la Entidad presentándolo en comité técnico ambiental  de apoyo al comité de gestion y desempeño de la entidad</t>
  </si>
  <si>
    <t xml:space="preserve">Informe revisado por gestor ambiental mediante acta de reunión  y radicado a SDA </t>
  </si>
  <si>
    <t xml:space="preserve">Seguimiento realizado por el gestor ambiental,  mediante acta de reunión </t>
  </si>
  <si>
    <t>Suscripcion del contrato  de  gestión externa de residuos peligrosos</t>
  </si>
  <si>
    <t>Suscripción del contrato de monitoreo de la calidad del aire suscrito</t>
  </si>
  <si>
    <t>Uso eficiente y ahorro de agua</t>
  </si>
  <si>
    <t xml:space="preserve">Realizar el registro permanente  en la matriz de consumos de agua </t>
  </si>
  <si>
    <t xml:space="preserve">Realizar inspecciones planeadas de manera bimestral  para la detección de fugas </t>
  </si>
  <si>
    <t>Implementar jornadas de sensibilización o campañas educativas en conservación del recurso energético al personal,  con el fin de fortalecer la cultura de ahorro de energía en la entidad</t>
  </si>
  <si>
    <t>Uso eficiente y ahorro de energia</t>
  </si>
  <si>
    <t xml:space="preserve">Gestion Integral de los residuos </t>
  </si>
  <si>
    <t>PROGRAMA PIGA</t>
  </si>
  <si>
    <t>Actividad formulada</t>
  </si>
  <si>
    <t>Evaluación MIAEIA</t>
  </si>
  <si>
    <t>Compras sotenibles</t>
  </si>
  <si>
    <t>Implementación de Practicas sostenibles - PIMS</t>
  </si>
  <si>
    <t>Realizar el registro permanente  en la matriz de consumos de energía</t>
  </si>
  <si>
    <t xml:space="preserve">Implementar jornadas de sensibilización o campañas educativas en conservación del recurso energético </t>
  </si>
  <si>
    <t>Realizar actividades de sensibilización para la adecuada separación en la fuente</t>
  </si>
  <si>
    <t>Registrar la información de las cantidades mensuales generadas</t>
  </si>
  <si>
    <t xml:space="preserve">Reportar la gestión del 100% de los RCD´s </t>
  </si>
  <si>
    <t xml:space="preserve">Calcular la Huella de Carbono </t>
  </si>
  <si>
    <t>Realizar limpieza  succión a presión a caracamos de lavado vehiculos</t>
  </si>
  <si>
    <t>Contar con un servicio de gestión externa de residuos peligrosos y especiales  que genera la entidad.</t>
  </si>
  <si>
    <t>Realizar verificación semestral al cumplimiento de la normatividad ambiental vigente aplicables a la Entidad</t>
  </si>
  <si>
    <t>Presupuesto estimado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</si>
</sst>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Calibri"/>
    </font>
    <font>
      <b/>
      <sz val="11"/>
      <color indexed="8"/>
      <name val="Calibri"/>
    </font>
    <font>
      <sz val="10"/>
      <name val="Calibri"/>
      <family val="2"/>
      <scheme val="minor"/>
    </font>
    <font>
      <sz val="11"/>
      <name val="Calibri"/>
      <family val="2"/>
      <scheme val="minor"/>
    </font>
    <font>
      <sz val="11"/>
      <color rgb="FFFF0000"/>
      <name val="Calibri"/>
      <family val="2"/>
      <scheme val="minor"/>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0" fillId="0" borderId="0" xfId="0"/>
    <xf numFmtId="0" fontId="3" fillId="4" borderId="3" xfId="0" applyFont="1" applyFill="1" applyBorder="1" applyAlignment="1" applyProtection="1">
      <alignment vertical="center" wrapText="1"/>
      <protection locked="0"/>
    </xf>
    <xf numFmtId="0" fontId="4" fillId="4" borderId="2" xfId="0" applyFont="1" applyFill="1" applyBorder="1" applyAlignment="1" applyProtection="1">
      <alignment vertical="center" wrapText="1"/>
      <protection locked="0"/>
    </xf>
    <xf numFmtId="0" fontId="4" fillId="0" borderId="2" xfId="0" applyFont="1" applyFill="1" applyBorder="1" applyAlignment="1" applyProtection="1">
      <alignment vertical="center"/>
      <protection locked="0"/>
    </xf>
    <xf numFmtId="0" fontId="4" fillId="0" borderId="2" xfId="0" applyFont="1" applyFill="1" applyBorder="1" applyAlignment="1" applyProtection="1">
      <alignment vertical="center" wrapText="1"/>
      <protection locked="0"/>
    </xf>
    <xf numFmtId="0" fontId="4" fillId="3" borderId="2" xfId="0" applyFont="1"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5" fillId="3" borderId="2" xfId="0" applyFont="1" applyFill="1" applyBorder="1" applyAlignment="1" applyProtection="1">
      <alignment vertical="center" wrapText="1"/>
      <protection locked="0"/>
    </xf>
    <xf numFmtId="0" fontId="5" fillId="0" borderId="2" xfId="0" applyFont="1" applyFill="1" applyBorder="1" applyAlignment="1" applyProtection="1">
      <alignment vertical="center" wrapText="1"/>
      <protection locked="0"/>
    </xf>
    <xf numFmtId="0" fontId="0" fillId="0" borderId="0" xfId="0"/>
    <xf numFmtId="0" fontId="0" fillId="0" borderId="0" xfId="0"/>
    <xf numFmtId="0" fontId="0" fillId="4"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applyAlignment="1">
      <alignment horizontal="center"/>
    </xf>
    <xf numFmtId="0" fontId="0" fillId="0" borderId="0" xfId="0" applyAlignment="1">
      <alignment vertical="center" wrapText="1"/>
    </xf>
    <xf numFmtId="0" fontId="1" fillId="2" borderId="1" xfId="0" applyFont="1" applyFill="1" applyBorder="1" applyAlignment="1">
      <alignment horizontal="center" vertical="center"/>
    </xf>
    <xf numFmtId="0" fontId="0" fillId="0" borderId="0" xfId="0"/>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49845"/>
  <sheetViews>
    <sheetView tabSelected="1" view="pageBreakPreview" topLeftCell="A40" zoomScale="80" zoomScaleNormal="80" zoomScaleSheetLayoutView="80" workbookViewId="0">
      <selection activeCell="C45" sqref="C45"/>
    </sheetView>
  </sheetViews>
  <sheetFormatPr baseColWidth="10" defaultColWidth="9.140625" defaultRowHeight="15" x14ac:dyDescent="0.25"/>
  <cols>
    <col min="2" max="2" width="16" customWidth="1"/>
    <col min="3" max="3" width="14" customWidth="1"/>
    <col min="4" max="4" width="22" customWidth="1"/>
    <col min="5" max="5" width="21" customWidth="1"/>
    <col min="6" max="6" width="27" customWidth="1"/>
    <col min="7" max="7" width="32" customWidth="1"/>
    <col min="8" max="8" width="29" customWidth="1"/>
    <col min="9" max="9" width="28" customWidth="1"/>
    <col min="10" max="10" width="30.28515625" customWidth="1"/>
    <col min="11" max="11" width="26" customWidth="1"/>
    <col min="12" max="12" width="31" customWidth="1"/>
    <col min="13" max="13" width="13" customWidth="1"/>
    <col min="14" max="14" width="18" customWidth="1"/>
    <col min="15" max="15" width="17" customWidth="1"/>
    <col min="16" max="16" width="26" customWidth="1"/>
    <col min="17" max="17" width="19" customWidth="1"/>
    <col min="18" max="18" width="30.42578125" customWidth="1"/>
    <col min="19" max="256" width="8" hidden="1"/>
  </cols>
  <sheetData>
    <row r="1" spans="1:17" x14ac:dyDescent="0.25">
      <c r="B1" s="1" t="s">
        <v>0</v>
      </c>
      <c r="C1" s="1">
        <v>16</v>
      </c>
      <c r="D1" s="1" t="s">
        <v>1</v>
      </c>
    </row>
    <row r="2" spans="1:17" x14ac:dyDescent="0.25">
      <c r="B2" s="1" t="s">
        <v>2</v>
      </c>
      <c r="C2" s="1">
        <v>117</v>
      </c>
      <c r="D2" s="1" t="s">
        <v>3</v>
      </c>
    </row>
    <row r="3" spans="1:17" x14ac:dyDescent="0.25">
      <c r="B3" s="1" t="s">
        <v>4</v>
      </c>
      <c r="C3" s="1">
        <v>1</v>
      </c>
    </row>
    <row r="4" spans="1:17" x14ac:dyDescent="0.25">
      <c r="B4" s="1" t="s">
        <v>5</v>
      </c>
      <c r="C4" s="1">
        <v>227</v>
      </c>
    </row>
    <row r="5" spans="1:17" x14ac:dyDescent="0.25">
      <c r="B5" s="1" t="s">
        <v>6</v>
      </c>
      <c r="C5" s="3">
        <v>43830</v>
      </c>
    </row>
    <row r="6" spans="1:17" x14ac:dyDescent="0.25">
      <c r="B6" s="1" t="s">
        <v>7</v>
      </c>
      <c r="C6" s="1">
        <v>12</v>
      </c>
      <c r="D6" s="1" t="s">
        <v>8</v>
      </c>
    </row>
    <row r="8" spans="1:17" x14ac:dyDescent="0.25">
      <c r="A8" s="1" t="s">
        <v>9</v>
      </c>
      <c r="B8" s="21" t="s">
        <v>10</v>
      </c>
      <c r="C8" s="22"/>
      <c r="D8" s="22"/>
      <c r="E8" s="22"/>
      <c r="F8" s="22"/>
      <c r="G8" s="22"/>
      <c r="H8" s="22"/>
      <c r="I8" s="22"/>
      <c r="J8" s="22"/>
      <c r="K8" s="22"/>
      <c r="L8" s="22"/>
      <c r="M8" s="22"/>
      <c r="N8" s="22"/>
      <c r="O8" s="22"/>
      <c r="P8" s="22"/>
      <c r="Q8" s="22"/>
    </row>
    <row r="9" spans="1:17" x14ac:dyDescent="0.25">
      <c r="C9" s="1">
        <v>4</v>
      </c>
      <c r="D9" s="1">
        <v>7</v>
      </c>
      <c r="E9" s="1">
        <v>8</v>
      </c>
      <c r="F9" s="1">
        <v>12</v>
      </c>
      <c r="G9" s="1">
        <v>15</v>
      </c>
      <c r="H9" s="1">
        <v>16</v>
      </c>
      <c r="I9" s="1">
        <v>27</v>
      </c>
      <c r="J9" s="1">
        <v>28</v>
      </c>
      <c r="K9" s="1">
        <v>35</v>
      </c>
      <c r="L9" s="1">
        <v>36</v>
      </c>
      <c r="M9" s="1">
        <v>44</v>
      </c>
      <c r="N9" s="1">
        <v>56</v>
      </c>
      <c r="O9" s="1">
        <v>60</v>
      </c>
      <c r="P9" s="1">
        <v>64</v>
      </c>
      <c r="Q9" s="1">
        <v>72</v>
      </c>
    </row>
    <row r="10" spans="1:17"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149.25" customHeight="1" thickBot="1" x14ac:dyDescent="0.3">
      <c r="A11" s="1">
        <v>1</v>
      </c>
      <c r="B11" t="s">
        <v>26</v>
      </c>
      <c r="C11" s="2" t="s">
        <v>28</v>
      </c>
      <c r="D11" s="2" t="s">
        <v>38</v>
      </c>
      <c r="E11" s="2" t="s">
        <v>77</v>
      </c>
      <c r="F11" s="4" t="s">
        <v>78</v>
      </c>
      <c r="G11" s="4" t="s">
        <v>190</v>
      </c>
      <c r="H11" s="4" t="s">
        <v>134</v>
      </c>
      <c r="I11" s="4" t="s">
        <v>79</v>
      </c>
      <c r="J11" s="7" t="s">
        <v>196</v>
      </c>
      <c r="K11" s="7" t="s">
        <v>135</v>
      </c>
      <c r="L11" s="7" t="s">
        <v>116</v>
      </c>
      <c r="M11" s="10" t="s">
        <v>136</v>
      </c>
      <c r="N11" s="10" t="s">
        <v>48</v>
      </c>
      <c r="O11" s="4" t="s">
        <v>81</v>
      </c>
      <c r="P11" s="8">
        <v>0</v>
      </c>
      <c r="Q11" s="4" t="s">
        <v>82</v>
      </c>
    </row>
    <row r="12" spans="1:17" ht="149.25" customHeight="1" thickBot="1" x14ac:dyDescent="0.3">
      <c r="A12" s="11">
        <v>2</v>
      </c>
      <c r="B12" s="15" t="s">
        <v>58</v>
      </c>
      <c r="C12" s="2" t="s">
        <v>28</v>
      </c>
      <c r="D12" s="4" t="s">
        <v>38</v>
      </c>
      <c r="E12" s="2" t="s">
        <v>77</v>
      </c>
      <c r="F12" s="4" t="s">
        <v>78</v>
      </c>
      <c r="G12" s="4" t="s">
        <v>190</v>
      </c>
      <c r="H12" s="4" t="s">
        <v>134</v>
      </c>
      <c r="I12" s="4" t="s">
        <v>79</v>
      </c>
      <c r="J12" s="7" t="s">
        <v>193</v>
      </c>
      <c r="K12" s="7" t="s">
        <v>137</v>
      </c>
      <c r="L12" s="7" t="s">
        <v>115</v>
      </c>
      <c r="M12" s="10" t="s">
        <v>83</v>
      </c>
      <c r="N12" s="10" t="s">
        <v>48</v>
      </c>
      <c r="O12" s="6" t="s">
        <v>84</v>
      </c>
      <c r="P12" s="9">
        <v>0</v>
      </c>
      <c r="Q12" s="4" t="s">
        <v>82</v>
      </c>
    </row>
    <row r="13" spans="1:17" ht="120.75" thickBot="1" x14ac:dyDescent="0.3">
      <c r="A13" s="18">
        <v>3</v>
      </c>
      <c r="B13" s="15" t="s">
        <v>59</v>
      </c>
      <c r="C13" s="4" t="s">
        <v>28</v>
      </c>
      <c r="D13" s="4" t="s">
        <v>38</v>
      </c>
      <c r="E13" s="2" t="s">
        <v>77</v>
      </c>
      <c r="F13" s="4" t="s">
        <v>78</v>
      </c>
      <c r="G13" s="4" t="s">
        <v>190</v>
      </c>
      <c r="H13" s="4" t="s">
        <v>134</v>
      </c>
      <c r="I13" s="4" t="s">
        <v>79</v>
      </c>
      <c r="J13" s="7" t="s">
        <v>198</v>
      </c>
      <c r="K13" s="7" t="s">
        <v>128</v>
      </c>
      <c r="L13" s="7" t="s">
        <v>138</v>
      </c>
      <c r="M13" s="10" t="s">
        <v>83</v>
      </c>
      <c r="N13" s="10" t="s">
        <v>48</v>
      </c>
      <c r="O13" s="6" t="s">
        <v>84</v>
      </c>
      <c r="P13" s="9">
        <v>0</v>
      </c>
      <c r="Q13" s="4" t="s">
        <v>82</v>
      </c>
    </row>
    <row r="14" spans="1:17" ht="165.75" thickBot="1" x14ac:dyDescent="0.3">
      <c r="A14" s="18">
        <v>4</v>
      </c>
      <c r="B14" s="15" t="s">
        <v>60</v>
      </c>
      <c r="C14" s="4" t="s">
        <v>28</v>
      </c>
      <c r="D14" s="4" t="s">
        <v>38</v>
      </c>
      <c r="E14" s="2" t="s">
        <v>77</v>
      </c>
      <c r="F14" s="4" t="s">
        <v>78</v>
      </c>
      <c r="G14" s="4" t="s">
        <v>190</v>
      </c>
      <c r="H14" s="4" t="s">
        <v>134</v>
      </c>
      <c r="I14" s="10" t="s">
        <v>79</v>
      </c>
      <c r="J14" s="7" t="s">
        <v>151</v>
      </c>
      <c r="K14" s="7" t="s">
        <v>194</v>
      </c>
      <c r="L14" s="7" t="s">
        <v>195</v>
      </c>
      <c r="M14" s="10" t="s">
        <v>139</v>
      </c>
      <c r="N14" s="10" t="s">
        <v>48</v>
      </c>
      <c r="O14" s="10" t="s">
        <v>120</v>
      </c>
      <c r="P14" s="14">
        <v>0</v>
      </c>
      <c r="Q14" s="13"/>
    </row>
    <row r="15" spans="1:17" ht="120.75" thickBot="1" x14ac:dyDescent="0.3">
      <c r="A15" s="18">
        <v>5</v>
      </c>
      <c r="B15" s="15" t="s">
        <v>61</v>
      </c>
      <c r="C15" s="4" t="s">
        <v>31</v>
      </c>
      <c r="D15" s="4" t="s">
        <v>38</v>
      </c>
      <c r="E15" s="2" t="s">
        <v>77</v>
      </c>
      <c r="F15" s="4" t="s">
        <v>85</v>
      </c>
      <c r="G15" s="4" t="s">
        <v>190</v>
      </c>
      <c r="H15" s="4" t="s">
        <v>140</v>
      </c>
      <c r="I15" s="4" t="s">
        <v>86</v>
      </c>
      <c r="J15" s="7" t="s">
        <v>197</v>
      </c>
      <c r="K15" s="7" t="s">
        <v>172</v>
      </c>
      <c r="L15" s="7" t="s">
        <v>116</v>
      </c>
      <c r="M15" s="10" t="s">
        <v>80</v>
      </c>
      <c r="N15" s="10" t="s">
        <v>49</v>
      </c>
      <c r="O15" s="4" t="s">
        <v>87</v>
      </c>
      <c r="P15" s="9">
        <v>0</v>
      </c>
      <c r="Q15" s="4" t="s">
        <v>82</v>
      </c>
    </row>
    <row r="16" spans="1:17" ht="136.5" customHeight="1" thickBot="1" x14ac:dyDescent="0.3">
      <c r="A16" s="18">
        <v>6</v>
      </c>
      <c r="B16" s="15" t="s">
        <v>62</v>
      </c>
      <c r="C16" s="4" t="s">
        <v>31</v>
      </c>
      <c r="D16" s="4" t="s">
        <v>38</v>
      </c>
      <c r="E16" s="2" t="s">
        <v>77</v>
      </c>
      <c r="F16" s="4" t="s">
        <v>85</v>
      </c>
      <c r="G16" s="4" t="s">
        <v>190</v>
      </c>
      <c r="H16" s="4" t="s">
        <v>140</v>
      </c>
      <c r="I16" s="4" t="s">
        <v>86</v>
      </c>
      <c r="J16" s="7" t="s">
        <v>221</v>
      </c>
      <c r="K16" s="7" t="s">
        <v>199</v>
      </c>
      <c r="L16" s="7" t="s">
        <v>130</v>
      </c>
      <c r="M16" s="10" t="s">
        <v>88</v>
      </c>
      <c r="N16" s="10" t="s">
        <v>49</v>
      </c>
      <c r="O16" s="4" t="s">
        <v>84</v>
      </c>
      <c r="P16" s="9">
        <v>0</v>
      </c>
      <c r="Q16" s="4" t="s">
        <v>82</v>
      </c>
    </row>
    <row r="17" spans="1:18" s="12" customFormat="1" ht="120.75" thickBot="1" x14ac:dyDescent="0.3">
      <c r="A17" s="18">
        <v>7</v>
      </c>
      <c r="B17" s="15" t="s">
        <v>63</v>
      </c>
      <c r="C17" s="2" t="s">
        <v>28</v>
      </c>
      <c r="D17" s="4" t="s">
        <v>38</v>
      </c>
      <c r="E17" s="2" t="s">
        <v>77</v>
      </c>
      <c r="F17" s="4" t="s">
        <v>78</v>
      </c>
      <c r="G17" s="4" t="s">
        <v>190</v>
      </c>
      <c r="H17" s="4" t="s">
        <v>140</v>
      </c>
      <c r="I17" s="4" t="s">
        <v>79</v>
      </c>
      <c r="J17" s="7" t="s">
        <v>200</v>
      </c>
      <c r="K17" s="7" t="s">
        <v>173</v>
      </c>
      <c r="L17" s="7" t="s">
        <v>115</v>
      </c>
      <c r="M17" s="10" t="s">
        <v>83</v>
      </c>
      <c r="N17" s="10" t="s">
        <v>48</v>
      </c>
      <c r="O17" s="6" t="s">
        <v>84</v>
      </c>
      <c r="P17" s="9">
        <v>0</v>
      </c>
      <c r="Q17" s="4" t="s">
        <v>82</v>
      </c>
    </row>
    <row r="18" spans="1:18" s="12" customFormat="1" ht="136.5" customHeight="1" thickBot="1" x14ac:dyDescent="0.3">
      <c r="A18" s="18">
        <v>8</v>
      </c>
      <c r="B18" s="15" t="s">
        <v>64</v>
      </c>
      <c r="C18" s="4" t="s">
        <v>31</v>
      </c>
      <c r="D18" s="4" t="s">
        <v>38</v>
      </c>
      <c r="E18" s="2" t="s">
        <v>77</v>
      </c>
      <c r="F18" s="4" t="s">
        <v>85</v>
      </c>
      <c r="G18" s="4" t="s">
        <v>190</v>
      </c>
      <c r="H18" s="4" t="s">
        <v>140</v>
      </c>
      <c r="I18" s="4" t="s">
        <v>86</v>
      </c>
      <c r="J18" s="7" t="s">
        <v>201</v>
      </c>
      <c r="K18" s="7" t="s">
        <v>174</v>
      </c>
      <c r="L18" s="7" t="s">
        <v>130</v>
      </c>
      <c r="M18" s="10" t="s">
        <v>88</v>
      </c>
      <c r="N18" s="10" t="s">
        <v>49</v>
      </c>
      <c r="O18" s="4" t="s">
        <v>84</v>
      </c>
      <c r="P18" s="9">
        <v>0</v>
      </c>
      <c r="Q18" s="4" t="s">
        <v>82</v>
      </c>
    </row>
    <row r="19" spans="1:18" ht="90.75" thickBot="1" x14ac:dyDescent="0.3">
      <c r="A19" s="18">
        <v>9</v>
      </c>
      <c r="B19" s="15" t="s">
        <v>143</v>
      </c>
      <c r="C19" s="4" t="s">
        <v>34</v>
      </c>
      <c r="D19" s="4" t="s">
        <v>38</v>
      </c>
      <c r="E19" s="2" t="s">
        <v>77</v>
      </c>
      <c r="F19" s="4" t="s">
        <v>89</v>
      </c>
      <c r="G19" s="4" t="s">
        <v>90</v>
      </c>
      <c r="H19" s="4" t="s">
        <v>90</v>
      </c>
      <c r="I19" s="4" t="s">
        <v>91</v>
      </c>
      <c r="J19" s="7" t="s">
        <v>202</v>
      </c>
      <c r="K19" s="7" t="s">
        <v>175</v>
      </c>
      <c r="L19" s="7" t="s">
        <v>129</v>
      </c>
      <c r="M19" s="10" t="s">
        <v>83</v>
      </c>
      <c r="N19" s="10" t="s">
        <v>53</v>
      </c>
      <c r="O19" s="4" t="s">
        <v>84</v>
      </c>
      <c r="P19" s="9">
        <v>0</v>
      </c>
      <c r="Q19" s="4" t="s">
        <v>82</v>
      </c>
    </row>
    <row r="20" spans="1:18" ht="124.5" customHeight="1" thickBot="1" x14ac:dyDescent="0.3">
      <c r="A20" s="18">
        <v>10</v>
      </c>
      <c r="B20" s="15" t="s">
        <v>65</v>
      </c>
      <c r="C20" s="4" t="s">
        <v>34</v>
      </c>
      <c r="D20" s="4" t="s">
        <v>38</v>
      </c>
      <c r="E20" s="2" t="s">
        <v>77</v>
      </c>
      <c r="F20" s="4" t="s">
        <v>89</v>
      </c>
      <c r="G20" s="4" t="s">
        <v>90</v>
      </c>
      <c r="H20" s="4" t="s">
        <v>90</v>
      </c>
      <c r="I20" s="4" t="s">
        <v>91</v>
      </c>
      <c r="J20" s="7" t="s">
        <v>203</v>
      </c>
      <c r="K20" s="7" t="s">
        <v>204</v>
      </c>
      <c r="L20" s="7" t="s">
        <v>115</v>
      </c>
      <c r="M20" s="10" t="s">
        <v>94</v>
      </c>
      <c r="N20" s="10" t="s">
        <v>50</v>
      </c>
      <c r="O20" s="4" t="s">
        <v>84</v>
      </c>
      <c r="P20" s="9">
        <v>0</v>
      </c>
      <c r="Q20" s="4" t="s">
        <v>82</v>
      </c>
    </row>
    <row r="21" spans="1:18" ht="90.75" thickBot="1" x14ac:dyDescent="0.3">
      <c r="A21" s="18">
        <v>11</v>
      </c>
      <c r="B21" s="15" t="s">
        <v>66</v>
      </c>
      <c r="C21" s="4" t="s">
        <v>34</v>
      </c>
      <c r="D21" s="4" t="s">
        <v>38</v>
      </c>
      <c r="E21" s="2" t="s">
        <v>77</v>
      </c>
      <c r="F21" s="4" t="s">
        <v>89</v>
      </c>
      <c r="G21" s="4" t="s">
        <v>90</v>
      </c>
      <c r="H21" s="4" t="s">
        <v>90</v>
      </c>
      <c r="I21" s="4" t="s">
        <v>92</v>
      </c>
      <c r="J21" s="7" t="s">
        <v>96</v>
      </c>
      <c r="K21" s="7" t="s">
        <v>205</v>
      </c>
      <c r="L21" s="7" t="s">
        <v>116</v>
      </c>
      <c r="M21" s="10" t="s">
        <v>83</v>
      </c>
      <c r="N21" s="10" t="s">
        <v>50</v>
      </c>
      <c r="O21" s="4" t="s">
        <v>84</v>
      </c>
      <c r="P21" s="9">
        <v>0</v>
      </c>
      <c r="Q21" s="4" t="s">
        <v>98</v>
      </c>
    </row>
    <row r="22" spans="1:18" ht="90.75" thickBot="1" x14ac:dyDescent="0.3">
      <c r="A22" s="18">
        <v>12</v>
      </c>
      <c r="B22" s="15" t="s">
        <v>67</v>
      </c>
      <c r="C22" s="4" t="s">
        <v>34</v>
      </c>
      <c r="D22" s="4" t="s">
        <v>38</v>
      </c>
      <c r="E22" s="2" t="s">
        <v>77</v>
      </c>
      <c r="F22" s="4" t="s">
        <v>89</v>
      </c>
      <c r="G22" s="4" t="s">
        <v>90</v>
      </c>
      <c r="H22" s="4" t="s">
        <v>90</v>
      </c>
      <c r="I22" s="4" t="s">
        <v>91</v>
      </c>
      <c r="J22" s="7" t="s">
        <v>121</v>
      </c>
      <c r="K22" s="7" t="s">
        <v>206</v>
      </c>
      <c r="L22" s="7" t="s">
        <v>97</v>
      </c>
      <c r="M22" s="10" t="s">
        <v>83</v>
      </c>
      <c r="N22" s="10" t="s">
        <v>50</v>
      </c>
      <c r="O22" s="4" t="s">
        <v>84</v>
      </c>
      <c r="P22" s="9">
        <v>0</v>
      </c>
      <c r="Q22" s="4" t="s">
        <v>98</v>
      </c>
    </row>
    <row r="23" spans="1:18" ht="141" customHeight="1" thickBot="1" x14ac:dyDescent="0.3">
      <c r="A23" s="18">
        <v>13</v>
      </c>
      <c r="B23" s="15" t="s">
        <v>68</v>
      </c>
      <c r="C23" s="4" t="s">
        <v>34</v>
      </c>
      <c r="D23" s="4" t="s">
        <v>38</v>
      </c>
      <c r="E23" s="2" t="s">
        <v>77</v>
      </c>
      <c r="F23" s="4" t="s">
        <v>89</v>
      </c>
      <c r="G23" s="4" t="s">
        <v>90</v>
      </c>
      <c r="H23" s="4" t="s">
        <v>90</v>
      </c>
      <c r="I23" s="4" t="s">
        <v>93</v>
      </c>
      <c r="J23" s="7" t="s">
        <v>207</v>
      </c>
      <c r="K23" s="7" t="s">
        <v>99</v>
      </c>
      <c r="L23" s="7" t="s">
        <v>117</v>
      </c>
      <c r="M23" s="10" t="s">
        <v>83</v>
      </c>
      <c r="N23" s="10" t="s">
        <v>50</v>
      </c>
      <c r="O23" s="4" t="s">
        <v>84</v>
      </c>
      <c r="P23" s="9">
        <v>0</v>
      </c>
      <c r="Q23" s="4" t="s">
        <v>82</v>
      </c>
    </row>
    <row r="24" spans="1:18" s="15" customFormat="1" ht="141" customHeight="1" thickBot="1" x14ac:dyDescent="0.3">
      <c r="A24" s="18">
        <v>14</v>
      </c>
      <c r="B24" s="15" t="s">
        <v>144</v>
      </c>
      <c r="C24" s="4" t="s">
        <v>34</v>
      </c>
      <c r="D24" s="4" t="s">
        <v>38</v>
      </c>
      <c r="E24" s="2" t="s">
        <v>77</v>
      </c>
      <c r="F24" s="4" t="s">
        <v>89</v>
      </c>
      <c r="G24" s="4" t="s">
        <v>90</v>
      </c>
      <c r="H24" s="4" t="s">
        <v>90</v>
      </c>
      <c r="I24" s="4" t="s">
        <v>93</v>
      </c>
      <c r="J24" s="7" t="s">
        <v>176</v>
      </c>
      <c r="K24" s="7" t="s">
        <v>155</v>
      </c>
      <c r="L24" s="7" t="s">
        <v>154</v>
      </c>
      <c r="M24" s="10" t="s">
        <v>83</v>
      </c>
      <c r="N24" s="10" t="s">
        <v>50</v>
      </c>
      <c r="O24" s="4" t="s">
        <v>84</v>
      </c>
      <c r="P24" s="9">
        <v>6180000</v>
      </c>
      <c r="Q24" s="4"/>
    </row>
    <row r="25" spans="1:18" s="15" customFormat="1" ht="141" customHeight="1" thickBot="1" x14ac:dyDescent="0.3">
      <c r="A25" s="18">
        <v>15</v>
      </c>
      <c r="B25" s="15" t="s">
        <v>145</v>
      </c>
      <c r="C25" s="4" t="s">
        <v>34</v>
      </c>
      <c r="D25" s="4" t="s">
        <v>38</v>
      </c>
      <c r="E25" s="2" t="s">
        <v>77</v>
      </c>
      <c r="F25" s="4" t="s">
        <v>89</v>
      </c>
      <c r="G25" s="4" t="s">
        <v>90</v>
      </c>
      <c r="H25" s="4" t="s">
        <v>90</v>
      </c>
      <c r="I25" s="4" t="s">
        <v>93</v>
      </c>
      <c r="J25" s="7" t="s">
        <v>177</v>
      </c>
      <c r="K25" s="7" t="s">
        <v>178</v>
      </c>
      <c r="L25" s="7" t="s">
        <v>152</v>
      </c>
      <c r="M25" s="10" t="s">
        <v>83</v>
      </c>
      <c r="N25" s="10" t="s">
        <v>50</v>
      </c>
      <c r="O25" s="4" t="s">
        <v>84</v>
      </c>
      <c r="P25" s="9">
        <v>0</v>
      </c>
      <c r="Q25" s="4"/>
    </row>
    <row r="26" spans="1:18" s="15" customFormat="1" ht="141" customHeight="1" thickBot="1" x14ac:dyDescent="0.3">
      <c r="A26" s="18">
        <v>16</v>
      </c>
      <c r="B26" s="15" t="s">
        <v>69</v>
      </c>
      <c r="C26" s="4" t="s">
        <v>34</v>
      </c>
      <c r="D26" s="4" t="s">
        <v>38</v>
      </c>
      <c r="E26" s="2" t="s">
        <v>77</v>
      </c>
      <c r="F26" s="4" t="s">
        <v>89</v>
      </c>
      <c r="G26" s="4" t="s">
        <v>90</v>
      </c>
      <c r="H26" s="4" t="s">
        <v>90</v>
      </c>
      <c r="I26" s="4" t="s">
        <v>93</v>
      </c>
      <c r="J26" s="7" t="s">
        <v>149</v>
      </c>
      <c r="K26" s="7" t="s">
        <v>179</v>
      </c>
      <c r="L26" s="7" t="s">
        <v>180</v>
      </c>
      <c r="M26" s="10" t="s">
        <v>83</v>
      </c>
      <c r="N26" s="10" t="s">
        <v>50</v>
      </c>
      <c r="O26" s="4" t="s">
        <v>84</v>
      </c>
      <c r="P26" s="9">
        <v>0</v>
      </c>
      <c r="Q26" s="4" t="s">
        <v>82</v>
      </c>
    </row>
    <row r="27" spans="1:18" ht="165.75" thickBot="1" x14ac:dyDescent="0.3">
      <c r="A27" s="18">
        <v>17</v>
      </c>
      <c r="B27" s="15" t="s">
        <v>146</v>
      </c>
      <c r="C27" s="4" t="s">
        <v>34</v>
      </c>
      <c r="D27" s="4" t="s">
        <v>38</v>
      </c>
      <c r="E27" s="2" t="s">
        <v>77</v>
      </c>
      <c r="F27" s="4" t="s">
        <v>89</v>
      </c>
      <c r="G27" s="4" t="s">
        <v>90</v>
      </c>
      <c r="H27" s="4" t="s">
        <v>90</v>
      </c>
      <c r="I27" s="4" t="s">
        <v>91</v>
      </c>
      <c r="J27" s="7" t="s">
        <v>181</v>
      </c>
      <c r="K27" s="7" t="s">
        <v>148</v>
      </c>
      <c r="L27" s="7" t="s">
        <v>182</v>
      </c>
      <c r="M27" s="10" t="s">
        <v>183</v>
      </c>
      <c r="N27" s="10" t="s">
        <v>50</v>
      </c>
      <c r="O27" s="4" t="s">
        <v>184</v>
      </c>
      <c r="P27" s="9">
        <v>0</v>
      </c>
      <c r="Q27" s="4"/>
      <c r="R27" s="5"/>
    </row>
    <row r="28" spans="1:18" s="15" customFormat="1" ht="165.75" thickBot="1" x14ac:dyDescent="0.3">
      <c r="A28" s="18">
        <v>18</v>
      </c>
      <c r="B28" s="15" t="s">
        <v>70</v>
      </c>
      <c r="C28" s="4" t="s">
        <v>34</v>
      </c>
      <c r="D28" s="4" t="s">
        <v>38</v>
      </c>
      <c r="E28" s="2" t="s">
        <v>77</v>
      </c>
      <c r="F28" s="4" t="s">
        <v>89</v>
      </c>
      <c r="G28" s="4" t="s">
        <v>90</v>
      </c>
      <c r="H28" s="4" t="s">
        <v>90</v>
      </c>
      <c r="I28" s="4" t="s">
        <v>91</v>
      </c>
      <c r="J28" s="7" t="s">
        <v>185</v>
      </c>
      <c r="K28" s="7" t="s">
        <v>150</v>
      </c>
      <c r="L28" s="7" t="s">
        <v>182</v>
      </c>
      <c r="M28" s="10" t="s">
        <v>183</v>
      </c>
      <c r="N28" s="10" t="s">
        <v>50</v>
      </c>
      <c r="O28" s="4" t="s">
        <v>184</v>
      </c>
      <c r="P28" s="9">
        <v>0</v>
      </c>
      <c r="Q28" s="4"/>
    </row>
    <row r="29" spans="1:18" ht="90.75" thickBot="1" x14ac:dyDescent="0.3">
      <c r="A29" s="18">
        <v>19</v>
      </c>
      <c r="B29" s="15" t="s">
        <v>71</v>
      </c>
      <c r="C29" s="4" t="s">
        <v>34</v>
      </c>
      <c r="D29" s="4" t="s">
        <v>38</v>
      </c>
      <c r="E29" s="2" t="s">
        <v>77</v>
      </c>
      <c r="F29" s="4" t="s">
        <v>89</v>
      </c>
      <c r="G29" s="4" t="s">
        <v>90</v>
      </c>
      <c r="H29" s="4" t="s">
        <v>90</v>
      </c>
      <c r="I29" s="4" t="s">
        <v>91</v>
      </c>
      <c r="J29" s="7" t="s">
        <v>101</v>
      </c>
      <c r="K29" s="7" t="s">
        <v>131</v>
      </c>
      <c r="L29" s="7" t="s">
        <v>101</v>
      </c>
      <c r="M29" s="10" t="s">
        <v>94</v>
      </c>
      <c r="N29" s="10" t="s">
        <v>30</v>
      </c>
      <c r="O29" s="4" t="s">
        <v>95</v>
      </c>
      <c r="P29" s="9">
        <v>0</v>
      </c>
      <c r="Q29" s="4" t="s">
        <v>77</v>
      </c>
    </row>
    <row r="30" spans="1:18" ht="118.5" customHeight="1" thickBot="1" x14ac:dyDescent="0.3">
      <c r="A30" s="18">
        <v>20</v>
      </c>
      <c r="B30" s="15" t="s">
        <v>72</v>
      </c>
      <c r="C30" s="4" t="s">
        <v>34</v>
      </c>
      <c r="D30" s="4" t="s">
        <v>38</v>
      </c>
      <c r="E30" s="2" t="s">
        <v>77</v>
      </c>
      <c r="F30" s="4" t="s">
        <v>89</v>
      </c>
      <c r="G30" s="4" t="s">
        <v>90</v>
      </c>
      <c r="H30" s="4" t="s">
        <v>90</v>
      </c>
      <c r="I30" s="4" t="s">
        <v>91</v>
      </c>
      <c r="J30" s="7" t="s">
        <v>102</v>
      </c>
      <c r="K30" s="7" t="s">
        <v>186</v>
      </c>
      <c r="L30" s="7" t="s">
        <v>118</v>
      </c>
      <c r="M30" s="10" t="s">
        <v>94</v>
      </c>
      <c r="N30" s="10" t="s">
        <v>33</v>
      </c>
      <c r="O30" s="4" t="s">
        <v>95</v>
      </c>
      <c r="P30" s="9">
        <v>15450000</v>
      </c>
      <c r="Q30" s="4" t="s">
        <v>100</v>
      </c>
    </row>
    <row r="31" spans="1:18" ht="133.5" customHeight="1" thickBot="1" x14ac:dyDescent="0.3">
      <c r="A31" s="18">
        <v>21</v>
      </c>
      <c r="B31" s="15" t="s">
        <v>73</v>
      </c>
      <c r="C31" s="4" t="s">
        <v>34</v>
      </c>
      <c r="D31" s="4" t="s">
        <v>38</v>
      </c>
      <c r="E31" s="2" t="s">
        <v>77</v>
      </c>
      <c r="F31" s="4" t="s">
        <v>89</v>
      </c>
      <c r="G31" s="4" t="s">
        <v>90</v>
      </c>
      <c r="H31" s="4" t="s">
        <v>90</v>
      </c>
      <c r="I31" s="4" t="s">
        <v>91</v>
      </c>
      <c r="J31" s="7" t="s">
        <v>103</v>
      </c>
      <c r="K31" s="7" t="s">
        <v>123</v>
      </c>
      <c r="L31" s="10" t="s">
        <v>216</v>
      </c>
      <c r="M31" s="10" t="s">
        <v>83</v>
      </c>
      <c r="N31" s="10" t="s">
        <v>57</v>
      </c>
      <c r="O31" s="4" t="s">
        <v>84</v>
      </c>
      <c r="P31" s="9">
        <v>15450000</v>
      </c>
      <c r="Q31" s="4" t="s">
        <v>82</v>
      </c>
    </row>
    <row r="32" spans="1:18" s="15" customFormat="1" ht="192" customHeight="1" thickBot="1" x14ac:dyDescent="0.3">
      <c r="A32" s="18">
        <v>22</v>
      </c>
      <c r="B32" s="15" t="s">
        <v>74</v>
      </c>
      <c r="C32" s="4" t="s">
        <v>34</v>
      </c>
      <c r="D32" s="4" t="s">
        <v>38</v>
      </c>
      <c r="E32" s="2" t="s">
        <v>77</v>
      </c>
      <c r="F32" s="4" t="s">
        <v>104</v>
      </c>
      <c r="G32" s="4" t="s">
        <v>107</v>
      </c>
      <c r="H32" s="4" t="s">
        <v>191</v>
      </c>
      <c r="I32" s="4" t="s">
        <v>105</v>
      </c>
      <c r="J32" s="7" t="s">
        <v>153</v>
      </c>
      <c r="K32" s="7" t="s">
        <v>187</v>
      </c>
      <c r="L32" s="10" t="s">
        <v>217</v>
      </c>
      <c r="M32" s="10" t="s">
        <v>136</v>
      </c>
      <c r="N32" s="10" t="s">
        <v>48</v>
      </c>
      <c r="O32" s="4" t="s">
        <v>81</v>
      </c>
      <c r="P32" s="9">
        <v>10300000</v>
      </c>
      <c r="Q32" s="4" t="s">
        <v>100</v>
      </c>
    </row>
    <row r="33" spans="1:17" ht="192" customHeight="1" thickBot="1" x14ac:dyDescent="0.3">
      <c r="A33" s="18">
        <v>23</v>
      </c>
      <c r="B33" s="15" t="s">
        <v>75</v>
      </c>
      <c r="C33" s="4" t="s">
        <v>37</v>
      </c>
      <c r="D33" s="4" t="s">
        <v>38</v>
      </c>
      <c r="E33" s="2" t="s">
        <v>77</v>
      </c>
      <c r="F33" s="4" t="s">
        <v>104</v>
      </c>
      <c r="G33" s="4" t="s">
        <v>107</v>
      </c>
      <c r="H33" s="4" t="s">
        <v>191</v>
      </c>
      <c r="I33" s="4" t="s">
        <v>105</v>
      </c>
      <c r="J33" s="7" t="s">
        <v>132</v>
      </c>
      <c r="K33" s="7" t="s">
        <v>188</v>
      </c>
      <c r="L33" s="10" t="s">
        <v>189</v>
      </c>
      <c r="M33" s="10" t="s">
        <v>136</v>
      </c>
      <c r="N33" s="10" t="s">
        <v>48</v>
      </c>
      <c r="O33" s="4" t="s">
        <v>81</v>
      </c>
      <c r="P33" s="9">
        <v>5150000</v>
      </c>
      <c r="Q33" s="4" t="s">
        <v>100</v>
      </c>
    </row>
    <row r="34" spans="1:17" s="12" customFormat="1" ht="165.75" thickBot="1" x14ac:dyDescent="0.3">
      <c r="A34" s="18">
        <v>24</v>
      </c>
      <c r="B34" s="15" t="s">
        <v>76</v>
      </c>
      <c r="C34" s="17" t="s">
        <v>37</v>
      </c>
      <c r="D34" s="4" t="s">
        <v>35</v>
      </c>
      <c r="E34" s="2" t="s">
        <v>77</v>
      </c>
      <c r="F34" s="4" t="s">
        <v>104</v>
      </c>
      <c r="G34" s="4" t="s">
        <v>107</v>
      </c>
      <c r="H34" s="4" t="s">
        <v>191</v>
      </c>
      <c r="I34" s="4" t="s">
        <v>105</v>
      </c>
      <c r="J34" s="7" t="s">
        <v>208</v>
      </c>
      <c r="K34" s="7" t="s">
        <v>209</v>
      </c>
      <c r="L34" s="10" t="s">
        <v>210</v>
      </c>
      <c r="M34" s="10" t="s">
        <v>122</v>
      </c>
      <c r="N34" s="10" t="s">
        <v>53</v>
      </c>
      <c r="O34" s="4" t="s">
        <v>106</v>
      </c>
      <c r="P34" s="9">
        <v>0</v>
      </c>
      <c r="Q34" s="4" t="s">
        <v>27</v>
      </c>
    </row>
    <row r="35" spans="1:17" ht="165.75" thickBot="1" x14ac:dyDescent="0.3">
      <c r="A35" s="18">
        <v>25</v>
      </c>
      <c r="B35" s="15" t="s">
        <v>142</v>
      </c>
      <c r="C35" s="4" t="s">
        <v>37</v>
      </c>
      <c r="D35" s="4" t="s">
        <v>35</v>
      </c>
      <c r="E35" s="2" t="s">
        <v>77</v>
      </c>
      <c r="F35" s="4" t="s">
        <v>104</v>
      </c>
      <c r="G35" s="4" t="s">
        <v>107</v>
      </c>
      <c r="H35" s="4" t="s">
        <v>191</v>
      </c>
      <c r="I35" s="4" t="s">
        <v>105</v>
      </c>
      <c r="J35" s="7" t="s">
        <v>162</v>
      </c>
      <c r="K35" s="7" t="s">
        <v>163</v>
      </c>
      <c r="L35" s="10" t="s">
        <v>119</v>
      </c>
      <c r="M35" s="10" t="s">
        <v>122</v>
      </c>
      <c r="N35" s="10" t="s">
        <v>53</v>
      </c>
      <c r="O35" s="4" t="s">
        <v>106</v>
      </c>
      <c r="P35" s="9">
        <v>0</v>
      </c>
      <c r="Q35" s="4" t="s">
        <v>27</v>
      </c>
    </row>
    <row r="36" spans="1:17" ht="120.75" thickBot="1" x14ac:dyDescent="0.3">
      <c r="A36" s="18">
        <v>26</v>
      </c>
      <c r="B36" s="15" t="s">
        <v>156</v>
      </c>
      <c r="C36" s="4" t="s">
        <v>40</v>
      </c>
      <c r="D36" s="4" t="s">
        <v>29</v>
      </c>
      <c r="E36" s="2" t="s">
        <v>77</v>
      </c>
      <c r="F36" s="4" t="s">
        <v>110</v>
      </c>
      <c r="G36" s="4" t="s">
        <v>108</v>
      </c>
      <c r="H36" s="4" t="s">
        <v>192</v>
      </c>
      <c r="I36" s="4" t="s">
        <v>109</v>
      </c>
      <c r="J36" s="7" t="s">
        <v>164</v>
      </c>
      <c r="K36" s="7" t="s">
        <v>211</v>
      </c>
      <c r="L36" s="10" t="s">
        <v>165</v>
      </c>
      <c r="M36" s="10" t="s">
        <v>83</v>
      </c>
      <c r="N36" s="10" t="s">
        <v>53</v>
      </c>
      <c r="O36" s="4" t="s">
        <v>84</v>
      </c>
      <c r="P36" s="9"/>
      <c r="Q36" s="4" t="s">
        <v>111</v>
      </c>
    </row>
    <row r="37" spans="1:17" ht="165.75" customHeight="1" thickBot="1" x14ac:dyDescent="0.3">
      <c r="A37" s="18">
        <v>27</v>
      </c>
      <c r="B37" s="15" t="s">
        <v>157</v>
      </c>
      <c r="C37" s="4" t="s">
        <v>40</v>
      </c>
      <c r="D37" s="4" t="s">
        <v>32</v>
      </c>
      <c r="E37" s="2" t="s">
        <v>77</v>
      </c>
      <c r="F37" s="4" t="s">
        <v>110</v>
      </c>
      <c r="G37" s="4" t="s">
        <v>108</v>
      </c>
      <c r="H37" s="4" t="s">
        <v>192</v>
      </c>
      <c r="I37" s="10" t="s">
        <v>112</v>
      </c>
      <c r="J37" s="7" t="s">
        <v>124</v>
      </c>
      <c r="K37" s="7" t="s">
        <v>133</v>
      </c>
      <c r="L37" s="10" t="s">
        <v>125</v>
      </c>
      <c r="M37" s="10" t="s">
        <v>94</v>
      </c>
      <c r="N37" s="10" t="s">
        <v>53</v>
      </c>
      <c r="O37" s="10" t="s">
        <v>95</v>
      </c>
      <c r="P37" s="9">
        <v>22450000</v>
      </c>
      <c r="Q37" s="10" t="s">
        <v>166</v>
      </c>
    </row>
    <row r="38" spans="1:17" ht="169.5" customHeight="1" thickBot="1" x14ac:dyDescent="0.3">
      <c r="A38" s="18">
        <v>28</v>
      </c>
      <c r="B38" s="15" t="s">
        <v>158</v>
      </c>
      <c r="C38" s="4" t="s">
        <v>40</v>
      </c>
      <c r="D38" s="4" t="s">
        <v>35</v>
      </c>
      <c r="E38" s="4" t="s">
        <v>77</v>
      </c>
      <c r="F38" s="4" t="s">
        <v>110</v>
      </c>
      <c r="G38" s="4" t="s">
        <v>108</v>
      </c>
      <c r="H38" s="4" t="s">
        <v>192</v>
      </c>
      <c r="I38" s="4" t="s">
        <v>114</v>
      </c>
      <c r="J38" s="7" t="s">
        <v>126</v>
      </c>
      <c r="K38" s="7" t="s">
        <v>212</v>
      </c>
      <c r="L38" s="10" t="s">
        <v>127</v>
      </c>
      <c r="M38" s="10" t="s">
        <v>113</v>
      </c>
      <c r="N38" s="10" t="s">
        <v>53</v>
      </c>
      <c r="O38" s="4" t="s">
        <v>84</v>
      </c>
      <c r="P38" s="9">
        <v>0</v>
      </c>
      <c r="Q38" s="4" t="s">
        <v>100</v>
      </c>
    </row>
    <row r="39" spans="1:17" s="12" customFormat="1" ht="169.5" customHeight="1" thickBot="1" x14ac:dyDescent="0.3">
      <c r="A39" s="18">
        <v>29</v>
      </c>
      <c r="B39" s="15" t="s">
        <v>159</v>
      </c>
      <c r="C39" s="17" t="s">
        <v>40</v>
      </c>
      <c r="D39" s="4" t="s">
        <v>35</v>
      </c>
      <c r="E39" s="4" t="s">
        <v>77</v>
      </c>
      <c r="F39" s="4" t="s">
        <v>110</v>
      </c>
      <c r="G39" s="4" t="s">
        <v>108</v>
      </c>
      <c r="H39" s="4" t="s">
        <v>192</v>
      </c>
      <c r="I39" s="4" t="s">
        <v>114</v>
      </c>
      <c r="J39" s="7" t="s">
        <v>213</v>
      </c>
      <c r="K39" s="7" t="s">
        <v>141</v>
      </c>
      <c r="L39" s="10" t="s">
        <v>167</v>
      </c>
      <c r="M39" s="10" t="s">
        <v>113</v>
      </c>
      <c r="N39" s="10" t="s">
        <v>51</v>
      </c>
      <c r="O39" s="4" t="s">
        <v>84</v>
      </c>
      <c r="P39" s="9">
        <v>0</v>
      </c>
      <c r="Q39" s="4" t="s">
        <v>100</v>
      </c>
    </row>
    <row r="40" spans="1:17" s="15" customFormat="1" ht="169.5" customHeight="1" thickBot="1" x14ac:dyDescent="0.3">
      <c r="A40" s="18">
        <v>30</v>
      </c>
      <c r="B40" s="15" t="s">
        <v>160</v>
      </c>
      <c r="C40" s="4" t="s">
        <v>40</v>
      </c>
      <c r="D40" s="4" t="s">
        <v>35</v>
      </c>
      <c r="E40" s="4" t="s">
        <v>77</v>
      </c>
      <c r="F40" s="4" t="s">
        <v>110</v>
      </c>
      <c r="G40" s="4" t="s">
        <v>108</v>
      </c>
      <c r="H40" s="4" t="s">
        <v>192</v>
      </c>
      <c r="I40" s="4" t="s">
        <v>114</v>
      </c>
      <c r="J40" s="7" t="s">
        <v>168</v>
      </c>
      <c r="K40" s="7" t="s">
        <v>169</v>
      </c>
      <c r="L40" s="10" t="s">
        <v>214</v>
      </c>
      <c r="M40" s="10" t="s">
        <v>113</v>
      </c>
      <c r="N40" s="10" t="s">
        <v>51</v>
      </c>
      <c r="O40" s="4" t="s">
        <v>84</v>
      </c>
      <c r="P40" s="9">
        <v>0</v>
      </c>
      <c r="Q40" s="4" t="s">
        <v>170</v>
      </c>
    </row>
    <row r="41" spans="1:17" s="12" customFormat="1" ht="169.5" customHeight="1" thickBot="1" x14ac:dyDescent="0.3">
      <c r="A41" s="18">
        <v>31</v>
      </c>
      <c r="B41" s="15" t="s">
        <v>161</v>
      </c>
      <c r="C41" s="4" t="s">
        <v>40</v>
      </c>
      <c r="D41" s="4" t="s">
        <v>35</v>
      </c>
      <c r="E41" s="4" t="s">
        <v>77</v>
      </c>
      <c r="F41" s="4" t="s">
        <v>110</v>
      </c>
      <c r="G41" s="4" t="s">
        <v>108</v>
      </c>
      <c r="H41" s="4" t="s">
        <v>192</v>
      </c>
      <c r="I41" s="4" t="s">
        <v>114</v>
      </c>
      <c r="J41" s="7" t="s">
        <v>147</v>
      </c>
      <c r="K41" s="7" t="s">
        <v>171</v>
      </c>
      <c r="L41" s="10" t="s">
        <v>215</v>
      </c>
      <c r="M41" s="10" t="s">
        <v>113</v>
      </c>
      <c r="N41" s="10" t="s">
        <v>51</v>
      </c>
      <c r="O41" s="4" t="s">
        <v>84</v>
      </c>
      <c r="P41" s="9">
        <v>0</v>
      </c>
      <c r="Q41" s="4" t="s">
        <v>100</v>
      </c>
    </row>
    <row r="42" spans="1:17" x14ac:dyDescent="0.25">
      <c r="B42" s="12"/>
    </row>
    <row r="349826" spans="1:3" x14ac:dyDescent="0.25">
      <c r="A349826" t="s">
        <v>28</v>
      </c>
      <c r="B349826" t="s">
        <v>29</v>
      </c>
      <c r="C349826" t="s">
        <v>30</v>
      </c>
    </row>
    <row r="349827" spans="1:3" x14ac:dyDescent="0.25">
      <c r="A349827" t="s">
        <v>31</v>
      </c>
      <c r="B349827" t="s">
        <v>32</v>
      </c>
      <c r="C349827" t="s">
        <v>33</v>
      </c>
    </row>
    <row r="349828" spans="1:3" x14ac:dyDescent="0.25">
      <c r="A349828" t="s">
        <v>34</v>
      </c>
      <c r="B349828" t="s">
        <v>35</v>
      </c>
      <c r="C349828" t="s">
        <v>36</v>
      </c>
    </row>
    <row r="349829" spans="1:3" x14ac:dyDescent="0.25">
      <c r="A349829" t="s">
        <v>37</v>
      </c>
      <c r="B349829" t="s">
        <v>38</v>
      </c>
      <c r="C349829" t="s">
        <v>39</v>
      </c>
    </row>
    <row r="349830" spans="1:3" x14ac:dyDescent="0.25">
      <c r="A349830" t="s">
        <v>40</v>
      </c>
      <c r="C349830" t="s">
        <v>41</v>
      </c>
    </row>
    <row r="349831" spans="1:3" x14ac:dyDescent="0.25">
      <c r="A349831" t="s">
        <v>42</v>
      </c>
      <c r="C349831" t="s">
        <v>43</v>
      </c>
    </row>
    <row r="349832" spans="1:3" x14ac:dyDescent="0.25">
      <c r="C349832" t="s">
        <v>44</v>
      </c>
    </row>
    <row r="349833" spans="1:3" x14ac:dyDescent="0.25">
      <c r="C349833" t="s">
        <v>45</v>
      </c>
    </row>
    <row r="349834" spans="1:3" x14ac:dyDescent="0.25">
      <c r="C349834" t="s">
        <v>46</v>
      </c>
    </row>
    <row r="349835" spans="1:3" x14ac:dyDescent="0.25">
      <c r="C349835" t="s">
        <v>47</v>
      </c>
    </row>
    <row r="349836" spans="1:3" x14ac:dyDescent="0.25">
      <c r="C349836" t="s">
        <v>48</v>
      </c>
    </row>
    <row r="349837" spans="1:3" x14ac:dyDescent="0.25">
      <c r="C349837" t="s">
        <v>49</v>
      </c>
    </row>
    <row r="349838" spans="1:3" x14ac:dyDescent="0.25">
      <c r="C349838" t="s">
        <v>50</v>
      </c>
    </row>
    <row r="349839" spans="1:3" x14ac:dyDescent="0.25">
      <c r="C349839" t="s">
        <v>51</v>
      </c>
    </row>
    <row r="349840" spans="1:3" x14ac:dyDescent="0.25">
      <c r="C349840" t="s">
        <v>52</v>
      </c>
    </row>
    <row r="349841" spans="3:3" x14ac:dyDescent="0.25">
      <c r="C349841" t="s">
        <v>53</v>
      </c>
    </row>
    <row r="349842" spans="3:3" x14ac:dyDescent="0.25">
      <c r="C349842" t="s">
        <v>54</v>
      </c>
    </row>
    <row r="349843" spans="3:3" x14ac:dyDescent="0.25">
      <c r="C349843" t="s">
        <v>55</v>
      </c>
    </row>
    <row r="349844" spans="3:3" x14ac:dyDescent="0.25">
      <c r="C349844" t="s">
        <v>56</v>
      </c>
    </row>
    <row r="349845" spans="3:3" x14ac:dyDescent="0.25">
      <c r="C349845" t="s">
        <v>57</v>
      </c>
    </row>
  </sheetData>
  <autoFilter ref="C1:C349845" xr:uid="{91BBE5E2-F999-4DB1-9F30-C3F5EA21401E}"/>
  <mergeCells count="1">
    <mergeCell ref="B8:Q8"/>
  </mergeCells>
  <phoneticPr fontId="6" type="noConversion"/>
  <dataValidations xWindow="65535" yWindow="598" count="15">
    <dataValidation type="textLength" allowBlank="1" showInputMessage="1" showErrorMessage="1" errorTitle="Entrada no válida" error="Escriba un texto " promptTitle="Cualquier contenido" prompt=" Escriba el cargo de la persona responsable del cumplimiento de esta actividad." sqref="O11 O14:O16 O18:O41" xr:uid="{00000000-0002-0000-0000-00000C000000}">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programa que desee formular. En caso de considerar otro programa diferente de acuerdo a su priorización de impactos, seleccione la opción &quot;otro&quot;" sqref="C11:C41" xr:uid="{00000000-0002-0000-0000-000000000000}">
      <formula1>$A$349825:$A$349831</formula1>
    </dataValidation>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 sqref="D11:D41" xr:uid="{00000000-0002-0000-0000-000001000000}">
      <formula1>$B$349825:$B$349829</formula1>
    </dataValidation>
    <dataValidation type="textLength" allowBlank="1" showInputMessage="1" showErrorMessage="1" errorTitle="Entrada no válida" error="Escriba un texto " promptTitle="Cualquier contenido" sqref="E11:E41" xr:uid="{00000000-0002-0000-0000-000002000000}">
      <formula1>0</formula1>
      <formula2>4000</formula2>
    </dataValidation>
    <dataValidation type="textLength" allowBlank="1" showInputMessage="1" showErrorMessage="1" errorTitle="Entrada no válida" error="Escriba un texto " promptTitle="Cualquier contenido" prompt=" Debe iniciar con un verbo en infinitivo, ser medible, cuantificable, ejecutable y evaluable. Ej. Reducir el consumo de agua en la entidad propendiendo por la sustentabilidad del recurso." sqref="F11:F41" xr:uid="{00000000-0002-0000-0000-000003000000}">
      <formula1>0</formula1>
      <formula2>4000</formula2>
    </dataValidation>
    <dataValidation type="textLength" allowBlank="1" showInputMessage="1" showErrorMessage="1" errorTitle="Entrada no válida" error="Escriba un texto " promptTitle="Cualquier contenido" prompt=" Escriba la meta concertada a 4 años. Ej. Reducir el consumo en un 8%." sqref="G11:G41" xr:uid="{00000000-0002-0000-0000-000004000000}">
      <formula1>0</formula1>
      <formula2>4000</formula2>
    </dataValidation>
    <dataValidation type="textLength" allowBlank="1" showInputMessage="1" showErrorMessage="1" errorTitle="Entrada no válida" error="Escriba un texto " promptTitle="Cualquier contenido" prompt=" Escriba la meta que se propone para esta vigencia de acuerdo a lo concertado. Ej. Reducir el consumo en un 2%." sqref="H11:H41" xr:uid="{00000000-0002-0000-0000-000005000000}">
      <formula1>0</formula1>
      <formula2>4000</formula2>
    </dataValidation>
    <dataValidation type="textLength" allowBlank="1" showInputMessage="1" showErrorMessage="1" errorTitle="Entrada no válida" error="Escriba un texto " promptTitle="Cualquier contenido" prompt=" Formular un indicador que permita hacer seguimiento a la meta propuesta y éste debe ser una fórmula. Ej. (Consumo vigencia anterior - Consumo vigencia actual) / (Consumo vigencia anterior) *100" sqref="I11:I41" xr:uid="{00000000-0002-0000-0000-000006000000}">
      <formula1>0</formula1>
      <formula2>4000</formula2>
    </dataValidation>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L29 J11:J41" xr:uid="{00000000-0002-0000-0000-000007000000}">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K11:K41" xr:uid="{00000000-0002-0000-0000-000008000000}">
      <formula1>0</formula1>
      <formula2>4000</formula2>
    </dataValidation>
    <dataValidation type="textLength" allowBlank="1" showInputMessage="1" showErrorMessage="1" errorTitle="Entrada no válida" error="Escriba un texto " promptTitle="Cualquier contenido" prompt=" Este indicador debe permitir hacer un seguimiento a la meta y debe ser una fórmula. Ej. (N° de dispositivos instalados / N° de dispositivos a instalar) * 100" sqref="L30:L41 L11:L28" xr:uid="{00000000-0002-0000-0000-000009000000}">
      <formula1>0</formula1>
      <formula2>4000</formula2>
    </dataValidation>
    <dataValidation type="textLength" allowBlank="1" showInputMessage="1" showErrorMessage="1" errorTitle="Entrada no válida" error="Escriba un texto " promptTitle="Cualquier contenido" prompt=" Indique a qué proceso, del mapa de procesos de la entidad corresponde la actividad previamente establecida. Ej. Gestión de recursos físicos." sqref="M11:M41" xr:uid="{00000000-0002-0000-0000-00000A000000}">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objetivo PGA que se relaciona con la actividad propuesta." sqref="N11:N41" xr:uid="{00000000-0002-0000-0000-00000B000000}">
      <formula1>$C$349825:$C$349845</formula1>
    </dataValidation>
    <dataValidation type="decimal" allowBlank="1" showInputMessage="1" showErrorMessage="1" errorTitle="Entrada no válida" error="Por favor escriba un número" promptTitle="Escriba un número en esta casilla" prompt=" Escriba el monto asignado para la realización de esta actividad en pesos colombianos. Ej. 10000000" sqref="P11:P41" xr:uid="{00000000-0002-0000-0000-00000D000000}">
      <formula1>-9223372036854770000</formula1>
      <formula2>9223372036854770000</formula2>
    </dataValidation>
    <dataValidation type="textLength" allowBlank="1" showInputMessage="1" showErrorMessage="1" errorTitle="Entrada no válida" error="Escriba un texto " promptTitle="Cualquier contenido" prompt=" Escriba las observaciones o aclaraciones que considere pertinentes" sqref="Q11:Q41" xr:uid="{00000000-0002-0000-0000-00000E000000}">
      <formula1>0</formula1>
      <formula2>4000</formula2>
    </dataValidation>
  </dataValidations>
  <printOptions horizontalCentered="1" verticalCentered="1"/>
  <pageMargins left="0.45" right="0.45" top="0.75" bottom="0.75" header="0.3" footer="0.3"/>
  <pageSetup scale="30" orientation="landscape" r:id="rId1"/>
  <rowBreaks count="2" manualBreakCount="2">
    <brk id="34" max="16383" man="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B52D-25F0-4509-BBB8-1CCA231A21E8}">
  <dimension ref="G10:J39"/>
  <sheetViews>
    <sheetView topLeftCell="D7" workbookViewId="0">
      <selection activeCell="D7" sqref="A1:XFD1048576"/>
    </sheetView>
  </sheetViews>
  <sheetFormatPr baseColWidth="10" defaultRowHeight="15" x14ac:dyDescent="0.25"/>
  <cols>
    <col min="7" max="7" width="47.5703125" customWidth="1"/>
    <col min="8" max="8" width="19" style="16" customWidth="1"/>
    <col min="9" max="9" width="99.140625" customWidth="1"/>
    <col min="10" max="10" width="29.28515625" customWidth="1"/>
  </cols>
  <sheetData>
    <row r="10" spans="7:10" x14ac:dyDescent="0.25">
      <c r="G10" t="s">
        <v>224</v>
      </c>
      <c r="H10" s="16" t="s">
        <v>226</v>
      </c>
      <c r="I10" s="20" t="s">
        <v>225</v>
      </c>
      <c r="J10" t="s">
        <v>238</v>
      </c>
    </row>
    <row r="11" spans="7:10" x14ac:dyDescent="0.25">
      <c r="G11" s="23" t="s">
        <v>218</v>
      </c>
      <c r="H11" s="19"/>
      <c r="I11" s="20" t="s">
        <v>219</v>
      </c>
    </row>
    <row r="12" spans="7:10" x14ac:dyDescent="0.25">
      <c r="G12" s="23"/>
      <c r="H12" s="19"/>
      <c r="I12" s="20" t="s">
        <v>220</v>
      </c>
    </row>
    <row r="13" spans="7:10" x14ac:dyDescent="0.25">
      <c r="G13" s="23"/>
      <c r="H13" s="19"/>
      <c r="I13" s="20" t="s">
        <v>198</v>
      </c>
    </row>
    <row r="14" spans="7:10" x14ac:dyDescent="0.25">
      <c r="G14" s="23"/>
      <c r="H14" s="19"/>
      <c r="I14" s="20" t="s">
        <v>151</v>
      </c>
    </row>
    <row r="15" spans="7:10" x14ac:dyDescent="0.25">
      <c r="G15" s="23" t="s">
        <v>222</v>
      </c>
      <c r="H15" s="19"/>
      <c r="I15" s="20" t="s">
        <v>229</v>
      </c>
    </row>
    <row r="16" spans="7:10" x14ac:dyDescent="0.25">
      <c r="G16" s="23"/>
      <c r="H16" s="19"/>
      <c r="I16" s="20" t="s">
        <v>230</v>
      </c>
    </row>
    <row r="17" spans="7:10" x14ac:dyDescent="0.25">
      <c r="G17" s="23" t="s">
        <v>223</v>
      </c>
      <c r="H17" s="19"/>
      <c r="I17" s="20" t="s">
        <v>231</v>
      </c>
    </row>
    <row r="18" spans="7:10" ht="30" x14ac:dyDescent="0.25">
      <c r="G18" s="23"/>
      <c r="H18" s="19"/>
      <c r="I18" s="20" t="s">
        <v>203</v>
      </c>
    </row>
    <row r="19" spans="7:10" x14ac:dyDescent="0.25">
      <c r="G19" s="23"/>
      <c r="H19" s="19"/>
      <c r="I19" s="20" t="s">
        <v>232</v>
      </c>
    </row>
    <row r="20" spans="7:10" ht="30" x14ac:dyDescent="0.25">
      <c r="G20" s="23"/>
      <c r="H20" s="19"/>
      <c r="I20" s="20" t="s">
        <v>121</v>
      </c>
    </row>
    <row r="21" spans="7:10" ht="45" x14ac:dyDescent="0.25">
      <c r="G21" s="23"/>
      <c r="H21" s="19"/>
      <c r="I21" s="20" t="s">
        <v>207</v>
      </c>
    </row>
    <row r="22" spans="7:10" x14ac:dyDescent="0.25">
      <c r="G22" s="23"/>
      <c r="H22" s="19"/>
      <c r="I22" s="20" t="s">
        <v>176</v>
      </c>
    </row>
    <row r="23" spans="7:10" ht="30" x14ac:dyDescent="0.25">
      <c r="G23" s="23"/>
      <c r="H23" s="19"/>
      <c r="I23" s="20" t="s">
        <v>177</v>
      </c>
    </row>
    <row r="24" spans="7:10" x14ac:dyDescent="0.25">
      <c r="G24" s="23"/>
      <c r="H24" s="19"/>
      <c r="I24" s="20" t="s">
        <v>149</v>
      </c>
    </row>
    <row r="25" spans="7:10" x14ac:dyDescent="0.25">
      <c r="G25" s="23"/>
      <c r="H25" s="19"/>
      <c r="I25" s="20" t="s">
        <v>181</v>
      </c>
    </row>
    <row r="26" spans="7:10" x14ac:dyDescent="0.25">
      <c r="G26" s="23"/>
      <c r="H26" s="19"/>
      <c r="I26" s="20" t="s">
        <v>233</v>
      </c>
    </row>
    <row r="27" spans="7:10" x14ac:dyDescent="0.25">
      <c r="G27" s="23"/>
      <c r="H27" s="19"/>
      <c r="I27" s="20" t="s">
        <v>234</v>
      </c>
      <c r="J27">
        <f>15450000+15450000+6180000+10300000+5150000</f>
        <v>52530000</v>
      </c>
    </row>
    <row r="28" spans="7:10" x14ac:dyDescent="0.25">
      <c r="G28" s="23"/>
      <c r="H28" s="19"/>
      <c r="I28" s="20" t="s">
        <v>235</v>
      </c>
    </row>
    <row r="29" spans="7:10" x14ac:dyDescent="0.25">
      <c r="G29" s="23"/>
      <c r="H29" s="19"/>
      <c r="I29" s="20" t="s">
        <v>236</v>
      </c>
    </row>
    <row r="30" spans="7:10" x14ac:dyDescent="0.25">
      <c r="G30" s="23"/>
      <c r="H30" s="19"/>
      <c r="I30" s="20" t="s">
        <v>153</v>
      </c>
    </row>
    <row r="31" spans="7:10" x14ac:dyDescent="0.25">
      <c r="G31" s="23" t="s">
        <v>227</v>
      </c>
      <c r="H31" s="19"/>
      <c r="I31" s="20" t="s">
        <v>132</v>
      </c>
    </row>
    <row r="32" spans="7:10" ht="30" x14ac:dyDescent="0.25">
      <c r="G32" s="23"/>
      <c r="H32" s="19"/>
      <c r="I32" s="20" t="s">
        <v>208</v>
      </c>
    </row>
    <row r="33" spans="7:9" ht="30" x14ac:dyDescent="0.25">
      <c r="G33" s="23" t="s">
        <v>228</v>
      </c>
      <c r="H33" s="19"/>
      <c r="I33" s="20" t="s">
        <v>162</v>
      </c>
    </row>
    <row r="34" spans="7:9" ht="30" x14ac:dyDescent="0.25">
      <c r="G34" s="23"/>
      <c r="H34" s="19"/>
      <c r="I34" s="20" t="s">
        <v>164</v>
      </c>
    </row>
    <row r="35" spans="7:9" ht="30" x14ac:dyDescent="0.25">
      <c r="G35" s="23"/>
      <c r="H35" s="19"/>
      <c r="I35" s="20" t="s">
        <v>124</v>
      </c>
    </row>
    <row r="36" spans="7:9" ht="30" x14ac:dyDescent="0.25">
      <c r="G36" s="23"/>
      <c r="H36" s="19"/>
      <c r="I36" s="20" t="s">
        <v>126</v>
      </c>
    </row>
    <row r="37" spans="7:9" x14ac:dyDescent="0.25">
      <c r="G37" s="23"/>
      <c r="H37" s="19"/>
      <c r="I37" s="20" t="s">
        <v>237</v>
      </c>
    </row>
    <row r="38" spans="7:9" x14ac:dyDescent="0.25">
      <c r="G38" s="23"/>
      <c r="H38" s="19"/>
      <c r="I38" s="20" t="s">
        <v>168</v>
      </c>
    </row>
    <row r="39" spans="7:9" ht="30" x14ac:dyDescent="0.25">
      <c r="G39" s="23"/>
      <c r="H39" s="19"/>
      <c r="I39" s="20" t="s">
        <v>147</v>
      </c>
    </row>
  </sheetData>
  <mergeCells count="5">
    <mergeCell ref="G11:G14"/>
    <mergeCell ref="G15:G16"/>
    <mergeCell ref="G17:G30"/>
    <mergeCell ref="G31:G32"/>
    <mergeCell ref="G33:G3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FORMULACION PLAN DE ACCION 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Jeniffer Tatiana Fonseca Gomez</cp:lastModifiedBy>
  <cp:lastPrinted>2020-01-07T14:48:35Z</cp:lastPrinted>
  <dcterms:created xsi:type="dcterms:W3CDTF">2018-12-13T16:35:45Z</dcterms:created>
  <dcterms:modified xsi:type="dcterms:W3CDTF">2020-01-28T20:07:49Z</dcterms:modified>
</cp:coreProperties>
</file>