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OneDrive - uaermv\BACKUP 16092019\Desktop\BACKUP 30052017 EQUIP ANTIG\UAERMV2019\CUENTA CONTRALORIA 2019\CUENTA 2019\"/>
    </mc:Choice>
  </mc:AlternateContent>
  <xr:revisionPtr revIDLastSave="7" documentId="8_{B06BD8A8-D739-491F-8265-9069BD9A758E}" xr6:coauthVersionLast="45" xr6:coauthVersionMax="45" xr10:uidLastSave="{09446468-5ABE-40E2-957D-FB09E8FDC53A}"/>
  <bookViews>
    <workbookView xWindow="-108" yWindow="-108" windowWidth="23256" windowHeight="12576" xr2:uid="{1E9153DD-8773-462D-802F-2BE50AFACEB2}"/>
  </bookViews>
  <sheets>
    <sheet name="ACTIVIDAD " sheetId="1" r:id="rId1"/>
  </sheets>
  <definedNames>
    <definedName name="_xlnm._FilterDatabase" localSheetId="0" hidden="1">#N/A</definedName>
    <definedName name="ACREEDORES" localSheetId="0">#N/A</definedName>
    <definedName name="ACREEDORES">#N/A</definedName>
    <definedName name="ACTIVO" localSheetId="0">#N/A</definedName>
    <definedName name="ACTIVO">#N/A</definedName>
    <definedName name="ACTIVOS_ADQUIRIDOS_DE_INSTITUCIONES_INSCRITAS" localSheetId="0">#N/A</definedName>
    <definedName name="ACTIVOS_ADQUIRIDOS_DE_INSTITUCIONES_INSCRITAS">#N/A</definedName>
    <definedName name="AGOTAMIENTO" localSheetId="0">#N/A</definedName>
    <definedName name="AGOTAMIENTO">#N/A</definedName>
    <definedName name="AGOTAMIENTO_ACUMULADO_DE_RECURSOS_NO_RENOVABLES__CR___1684_AGOTAMIENTO_ACUMULADO" localSheetId="0">#N/A</definedName>
    <definedName name="AGOTAMIENTO_ACUMULADO_DE_RECURSOS_NO_RENOVABLES__CR___1684_AGOTAMIENTO_ACUMULADO">#N/A</definedName>
    <definedName name="AJUSTE_DE_EJERCICIOS_ANTERIORES" localSheetId="0">#N/A</definedName>
    <definedName name="AJUSTE_DE_EJERCICIOS_ANTERIORES">#N/A</definedName>
    <definedName name="AJUSTES_POR_INFLACION" localSheetId="0">#N/A</definedName>
    <definedName name="AJUSTES_POR_INFLACION">#N/A</definedName>
    <definedName name="AMORTIZACION_ACUMULADA_DE_BIENES_ENTREGADOS_A_TERCEROS_CR" localSheetId="0">#N/A</definedName>
    <definedName name="AMORTIZACION_ACUMULADA_DE_BIENES_ENTREGADOS_A_TERCEROS_CR">#N/A</definedName>
    <definedName name="AMORTIZACION_ACUMULADA_DE_INTANGIBLES__CR" localSheetId="0">#N/A</definedName>
    <definedName name="AMORTIZACION_ACUMULADA_DE_INTANGIBLES__CR">#N/A</definedName>
    <definedName name="AMORTIZACION_ACUMULADA_DE_INVERSIONES_DE_RECURSOS_NO_RENOVABLES__CR" localSheetId="0">#N/A</definedName>
    <definedName name="AMORTIZACION_ACUMULADA_DE_INVERSIONES_DE_RECURSOS_NO_RENOVABLES__CR">#N/A</definedName>
    <definedName name="AMORTIZACION_ACUMULADA_DE_RECURSOS_RENOVABLES__CR" localSheetId="0">#N/A</definedName>
    <definedName name="AMORTIZACION_ACUMULADA_DE_RECURSOS_RENOVABLES__CR">#N/A</definedName>
    <definedName name="APORTES_POR_COBRAR_A_ENTIDADES_AFILIADAS" localSheetId="0">#N/A</definedName>
    <definedName name="APORTES_POR_COBRAR_A_ENTIDADES_AFILIADAS">#N/A</definedName>
    <definedName name="APORTES_POR_PAGAR_A_AFILIADOS" localSheetId="0">#N/A</definedName>
    <definedName name="APORTES_POR_PAGAR_A_AFILIADOS">#N/A</definedName>
    <definedName name="_xlnm.Print_Area" localSheetId="0">#N/A</definedName>
    <definedName name="AVANCES_Y_ANTICIPOS_ENTREGADOS" localSheetId="0">#N/A</definedName>
    <definedName name="AVANCES_Y_ANTICIPOS_ENTREGADOS">#N/A</definedName>
    <definedName name="AVANCES_Y_ANTICIPOS_RECIBIDOS" localSheetId="0">#N/A</definedName>
    <definedName name="AVANCES_Y_ANTICIPOS_RECIBIDOS">#N/A</definedName>
    <definedName name="BANCOS_Y_CORPORACIONES" localSheetId="0">#N/A</definedName>
    <definedName name="BANCOS_Y_CORPORACIONES">#N/A</definedName>
    <definedName name="BIENES_COMERCIALIZADOS" localSheetId="0">#N/A</definedName>
    <definedName name="BIENES_COMERCIALIZADOS">#N/A</definedName>
    <definedName name="BIENES_DE_ARTE_Y_CULTURA" localSheetId="0">#N/A</definedName>
    <definedName name="BIENES_DE_ARTE_Y_CULTURA">#N/A</definedName>
    <definedName name="BIENES_DE_BENEFICIO_Y_USO_PUBLICO_EN_CONSTRUCCION" localSheetId="0">#N/A</definedName>
    <definedName name="BIENES_DE_BENEFICIO_Y_USO_PUBLICO_EN_CONSTRUCCION">#N/A</definedName>
    <definedName name="BIENES_DE_USO_PUBLICO" localSheetId="0">#N/A</definedName>
    <definedName name="BIENES_DE_USO_PUBLICO">#N/A</definedName>
    <definedName name="BIENES_ENTREGADOS_A_TERCEROS" localSheetId="0">#N/A</definedName>
    <definedName name="BIENES_ENTREGADOS_A_TERCEROS">#N/A</definedName>
    <definedName name="BIENES_ENTREGADOS_EN_CUSTODIA" localSheetId="0">#N/A</definedName>
    <definedName name="BIENES_ENTREGADOS_EN_CUSTODIA">#N/A</definedName>
    <definedName name="BIENES_HISTORICOS_Y_CULTURALES" localSheetId="0">#N/A</definedName>
    <definedName name="BIENES_HISTORICOS_Y_CULTURALES">#N/A</definedName>
    <definedName name="BIENES_MUEBLES_EN_BODEGA" localSheetId="0">#N/A</definedName>
    <definedName name="BIENES_MUEBLES_EN_BODEGA">#N/A</definedName>
    <definedName name="BIENES_PRODUCIDOS" localSheetId="0">#N/A</definedName>
    <definedName name="BIENES_PRODUCIDOS">#N/A</definedName>
    <definedName name="BIENES_RECIBIDOS_EN_ARRENDAMIENTO_FINANCIERO" localSheetId="0">#N/A</definedName>
    <definedName name="BIENES_RECIBIDOS_EN_ARRENDAMIENTO_FINANCIERO">#N/A</definedName>
    <definedName name="BIENES_RECIBIDOS_EN_CUSTODIA" localSheetId="0">#N/A</definedName>
    <definedName name="BIENES_RECIBIDOS_EN_CUSTODIA">#N/A</definedName>
    <definedName name="BIENES_RECIBIDOS_EN_DACION_DE_PAGO" localSheetId="0">#N/A</definedName>
    <definedName name="BIENES_RECIBIDOS_EN_DACION_DE_PAGO">#N/A</definedName>
    <definedName name="BONOS" localSheetId="0">#N/A</definedName>
    <definedName name="BONOS">#N/A</definedName>
    <definedName name="BONOS_Y_TITULOS_PENSIONALES" localSheetId="0">#N/A</definedName>
    <definedName name="BONOS_Y_TITULOS_PENSIONALES">#N/A</definedName>
    <definedName name="CAJA" localSheetId="0">#N/A</definedName>
    <definedName name="CAJA">#N/A</definedName>
    <definedName name="CAPITAL_AUTORIZADO_Y_PAGADO" localSheetId="0">#N/A</definedName>
    <definedName name="CAPITAL_AUTORIZADO_Y_PAGADO">#N/A</definedName>
    <definedName name="CAPITAL_FISCAL" localSheetId="0">#N/A</definedName>
    <definedName name="CAPITAL_FISCAL">#N/A</definedName>
    <definedName name="CAPITAL_GARANTIA_EMITIDO" localSheetId="0">#N/A</definedName>
    <definedName name="CAPITAL_GARANTIA_EMITIDO">#N/A</definedName>
    <definedName name="CAPITAL_GARANTIA_OTORGADO" localSheetId="0">#N/A</definedName>
    <definedName name="CAPITAL_GARANTIA_OTORGADO">#N/A</definedName>
    <definedName name="CARGOS_DIFERIDOS" localSheetId="0">#N/A</definedName>
    <definedName name="CARGOS_DIFERIDOS">#N/A</definedName>
    <definedName name="CIERRE_DE_INGRESOS__GASTOS_Y_COSTOS" localSheetId="0">#N/A</definedName>
    <definedName name="CIERRE_DE_INGRESOS__GASTOS_Y_COSTOS">#N/A</definedName>
    <definedName name="CONSTRUCCIONES_EN_CURSO" localSheetId="0">#N/A</definedName>
    <definedName name="CONSTRUCCIONES_EN_CURSO">#N/A</definedName>
    <definedName name="CONTRATISTAS" localSheetId="0">#N/A</definedName>
    <definedName name="CONTRATISTAS">#N/A</definedName>
    <definedName name="CONTRATOS_DE_ARRENDAMIENTO_FINANCIERO" localSheetId="0">#N/A</definedName>
    <definedName name="CONTRATOS_DE_ARRENDAMIENTO_FINANCIERO">#N/A</definedName>
    <definedName name="CORRECCION_MONETARIA" localSheetId="0">#N/A</definedName>
    <definedName name="CORRECCION_MONETARIA">#N/A</definedName>
    <definedName name="COSTOS_DE_SERVICIOS" localSheetId="0">#N/A</definedName>
    <definedName name="COSTOS_DE_SERVICIOS">#N/A</definedName>
    <definedName name="CREDITOS_DIFERIDOS" localSheetId="0">#N/A</definedName>
    <definedName name="CREDITOS_DIFERIDOS">#N/A</definedName>
    <definedName name="CREDITOS_JUDICIALES" localSheetId="0">#N/A</definedName>
    <definedName name="CREDITOS_JUDICIALES">#N/A</definedName>
    <definedName name="CUENTAS_DE_ORDEN_ACREEDORAS_FIDUCIARIAS" localSheetId="0">#N/A</definedName>
    <definedName name="CUENTAS_DE_ORDEN_ACREEDORAS_FIDUCIARIAS">#N/A</definedName>
    <definedName name="CUENTAS_DE_ORDEN_DEUDORAS_FIDUCIARIAS" localSheetId="0">#N/A</definedName>
    <definedName name="CUENTAS_DE_ORDEN_DEUDORAS_FIDUCIARIAS">#N/A</definedName>
    <definedName name="CUENTAS_POR_COBRAR" localSheetId="0">#N/A</definedName>
    <definedName name="CUENTAS_POR_COBRAR">#N/A</definedName>
    <definedName name="DE_RENTA_FIJA" localSheetId="0">#N/A</definedName>
    <definedName name="DE_RENTA_FIJA">#N/A</definedName>
    <definedName name="DE_RENTA_VARIABLE" localSheetId="0">#N/A</definedName>
    <definedName name="DE_RENTA_VARIABLE">#N/A</definedName>
    <definedName name="DEPOSITOS_ENTREGADOS" localSheetId="0">#N/A</definedName>
    <definedName name="DEPOSITOS_ENTREGADOS">#N/A</definedName>
    <definedName name="DEPOSITOS_RECIBIDOS_DE_TERCEROS" localSheetId="0">#N/A</definedName>
    <definedName name="DEPOSITOS_RECIBIDOS_DE_TERCEROS">#N/A</definedName>
    <definedName name="DEPRECIACION" localSheetId="0">#N/A</definedName>
    <definedName name="DEPRECIACION">#N/A</definedName>
    <definedName name="DEPRECIACION_ACUMULADA__CR" localSheetId="0">#N/A</definedName>
    <definedName name="DEPRECIACION_ACUMULADA__CR">#N/A</definedName>
    <definedName name="DEPRECIACION_DIFERIDA" localSheetId="0">#N/A</definedName>
    <definedName name="DEPRECIACION_DIFERIDA">#N/A</definedName>
    <definedName name="DERECHOS_CONTINGENTES_POR_CONTRA__CR" localSheetId="0">#N/A</definedName>
    <definedName name="DERECHOS_CONTINGENTES_POR_CONTRA__CR">#N/A</definedName>
    <definedName name="DEUDORAS_DE_CONTROL_POR_CONTRA__CR" localSheetId="0">#N/A</definedName>
    <definedName name="DEUDORAS_DE_CONTROL_POR_CONTRA__CR">#N/A</definedName>
    <definedName name="DEUDORAS_FIDUCIARIAS_POR_CONTRA__CR" localSheetId="0">#N/A</definedName>
    <definedName name="DEUDORAS_FIDUCIARIAS_POR_CONTRA__CR">#N/A</definedName>
    <definedName name="DEUDORAS_FISCALES_POR_CONTRA__CR" localSheetId="0">#N/A</definedName>
    <definedName name="DEUDORAS_FISCALES_POR_CONTRA__CR">#N/A</definedName>
    <definedName name="DEVOLUCIONES__REBAJAS_Y_DESCUENTOS_EN_VENTA_DE__SERVICIOS__DB" localSheetId="0">#N/A</definedName>
    <definedName name="DEVOLUCIONES__REBAJAS_Y_DESCUENTOS_EN_VENTA_DE__SERVICIOS__DB">#N/A</definedName>
    <definedName name="DEVOLUCIONES__REBAJAS_Y_DESCUENTOS_EN_VENTA_DE_BIENES__DB" localSheetId="0">#N/A</definedName>
    <definedName name="DEVOLUCIONES__REBAJAS_Y_DESCUENTOS_EN_VENTA_DE_BIENES__DB">#N/A</definedName>
    <definedName name="DEYAÇ" localSheetId="0">#N/A</definedName>
    <definedName name="DEYAÇ">#N/A</definedName>
    <definedName name="DIVIDENDOS_Y_PARTICIPACIONES_DECRETADOS" localSheetId="0">#N/A</definedName>
    <definedName name="DIVIDENDOS_Y_PARTICIPACIONES_DECRETADOS">#N/A</definedName>
    <definedName name="EDIFICACIONES" localSheetId="0">#N/A</definedName>
    <definedName name="EDIFICACIONES">#N/A</definedName>
    <definedName name="EN_PODER_DE_TERCEROS" localSheetId="0">#N/A</definedName>
    <definedName name="EN_PODER_DE_TERCEROS">#N/A</definedName>
    <definedName name="EN_TRANSITO" localSheetId="0">#N/A</definedName>
    <definedName name="EN_TRANSITO">#N/A</definedName>
    <definedName name="EQUIPO_CIENTIFICO" localSheetId="0">#N/A</definedName>
    <definedName name="EQUIPO_CIENTIFICO">#N/A</definedName>
    <definedName name="EQUIPO_DE_TRANSPORTE__TRACCION_Y_ELEVACION" localSheetId="0">#N/A</definedName>
    <definedName name="EQUIPO_DE_TRANSPORTE__TRACCION_Y_ELEVACION">#N/A</definedName>
    <definedName name="EQUIPOS_DE_COMUNICACION_Y_COMPUTACION" localSheetId="0">#N/A</definedName>
    <definedName name="EQUIPOS_DE_COMUNICACION_Y_COMPUTACION">#N/A</definedName>
    <definedName name="EQUIPOS_Y_MATERIALES_EN_DEPOSITO" localSheetId="0">#N/A</definedName>
    <definedName name="EQUIPOS_Y_MATERIALES_EN_DEPOSITO">#N/A</definedName>
    <definedName name="EXTERNA" localSheetId="0">#N/A</definedName>
    <definedName name="EXTERNA">#N/A</definedName>
    <definedName name="EXTRAORDINARIOS" localSheetId="0">#N/A</definedName>
    <definedName name="EXTRAORDINARIOS">#N/A</definedName>
    <definedName name="FINANCIEROS" localSheetId="0">#N/A</definedName>
    <definedName name="FINANCIEROS">#N/A</definedName>
    <definedName name="FONDOS_INTERBANCARIOS_COMPRADOS_Y_PACTOS_DE_RECOMPRA" localSheetId="0">#N/A</definedName>
    <definedName name="FONDOS_INTERBANCARIOS_COMPRADOS_Y_PACTOS_DE_RECOMPRA">#N/A</definedName>
    <definedName name="GASTOS_FINANCIEROS_POR_PAGAR" localSheetId="0">#N/A</definedName>
    <definedName name="GASTOS_FINANCIEROS_POR_PAGAR">#N/A</definedName>
    <definedName name="GASTOS_PAGADOS_POR_ANTICIPADO" localSheetId="0">#N/A</definedName>
    <definedName name="GASTOS_PAGADOS_POR_ANTICIPADO">#N/A</definedName>
    <definedName name="GENERALES" localSheetId="0">#N/A</definedName>
    <definedName name="GENERALES">#N/A</definedName>
    <definedName name="HECTOR" localSheetId="0">#N/A</definedName>
    <definedName name="HECTOR">#N/A</definedName>
    <definedName name="IMPUESTOS__CONTRIBUCIONES_Y_TASAS_POR_PAGAR" localSheetId="0">#N/A</definedName>
    <definedName name="IMPUESTOS__CONTRIBUCIONES_Y_TASAS_POR_PAGAR">#N/A</definedName>
    <definedName name="IMPUESTOS_AL_VALOR_AGREGADO_IVA" localSheetId="0">#N/A</definedName>
    <definedName name="IMPUESTOS_AL_VALOR_AGREGADO_IVA">#N/A</definedName>
    <definedName name="INGRESOS" localSheetId="0">#N/A</definedName>
    <definedName name="INGRESOS">#N/A</definedName>
    <definedName name="INGRESOS_RECIBIDOS_POR_ANTICIPADO" localSheetId="0">#N/A</definedName>
    <definedName name="INGRESOS_RECIBIDOS_POR_ANTICIPADO">#N/A</definedName>
    <definedName name="INTANGIBLES" localSheetId="0">#N/A</definedName>
    <definedName name="INTANGIBLES">#N/A</definedName>
    <definedName name="INTERNA" localSheetId="0">#N/A</definedName>
    <definedName name="INTERNA">#N/A</definedName>
    <definedName name="INVERSIONES_EN_EXPLOTACION_DE_RECURSOS_NO_RENOVABLES" localSheetId="0">#N/A</definedName>
    <definedName name="INVERSIONES_EN_EXPLOTACION_DE_RECURSOS_NO_RENOVABLES">#N/A</definedName>
    <definedName name="JUDITH" localSheetId="0">#N/A</definedName>
    <definedName name="JUDITH">#N/A</definedName>
    <definedName name="JUDY" localSheetId="0">#N/A</definedName>
    <definedName name="JUDY">#N/A</definedName>
    <definedName name="JUEGOS_DE_SUERTE_Y_AZAR" localSheetId="0">#N/A</definedName>
    <definedName name="JUEGOS_DE_SUERTE_Y_AZAR">#N/A</definedName>
    <definedName name="MAQUINARIA__PLANTA_Y_EQUIPO_EN_MONTAJE" localSheetId="0">#N/A</definedName>
    <definedName name="MAQUINARIA__PLANTA_Y_EQUIPO_EN_MONTAJE">#N/A</definedName>
    <definedName name="MAQUINARIA__PLANTA_Y_EQUIPO_EN_TRANSITO" localSheetId="0">#N/A</definedName>
    <definedName name="MAQUINARIA__PLANTA_Y_EQUIPO_EN_TRANSITO">#N/A</definedName>
    <definedName name="MAQUINARIA_Y_EQUIPO" localSheetId="0">#N/A</definedName>
    <definedName name="MAQUINARIA_Y_EQUIPO">#N/A</definedName>
    <definedName name="MERCANCIAS_EN_EXISTENCIA" localSheetId="0">#N/A</definedName>
    <definedName name="MERCANCIAS_EN_EXISTENCIA">#N/A</definedName>
    <definedName name="MERCANCIAS_PROCESADAS" localSheetId="0">#N/A</definedName>
    <definedName name="MERCANCIAS_PROCESADAS">#N/A</definedName>
    <definedName name="MUEBLES__ENSERES_Y_EQUIPOS_DE_OFICINA" localSheetId="0">#N/A</definedName>
    <definedName name="MUEBLES__ENSERES_Y_EQUIPOS_DE_OFICINA">#N/A</definedName>
    <definedName name="NO_TRIBUTARIOS" localSheetId="0">#N/A</definedName>
    <definedName name="NO_TRIBUTARIOS">#N/A</definedName>
    <definedName name="OBRAS_Y_MEJORAS_EN_PROPIEDAD_AJENA" localSheetId="0">#N/A</definedName>
    <definedName name="OBRAS_Y_MEJORAS_EN_PROPIEDAD_AJENA">#N/A</definedName>
    <definedName name="OPERACIONES_DE_BANCA_CENTRAL" localSheetId="0">#N/A</definedName>
    <definedName name="OPERACIONES_DE_BANCA_CENTRAL">#N/A</definedName>
    <definedName name="OPERACIONES_DE_CAPTACION_Y_SERVICIOS_FINANCIEROS" localSheetId="0">#N/A</definedName>
    <definedName name="OPERACIONES_DE_CAPTACION_Y_SERVICIOS_FINANCIEROS">#N/A</definedName>
    <definedName name="OTRAS_CUENTAS_ACREEDORAS_DE_CONTROL" localSheetId="0">#N/A</definedName>
    <definedName name="OTRAS_CUENTAS_ACREEDORAS_DE_CONTROL">#N/A</definedName>
    <definedName name="OTRAS_CUENTAS_DEUDORAS_DE_CONTROL" localSheetId="0">#N/A</definedName>
    <definedName name="OTRAS_CUENTAS_DEUDORAS_DE_CONTROL">#N/A</definedName>
    <definedName name="OTRAS_CUENTAS_POR_PAGAR" localSheetId="0">#N/A</definedName>
    <definedName name="OTRAS_CUENTAS_POR_PAGAR">#N/A</definedName>
    <definedName name="OTRAS_RESPONSABILIDADES_CONTINGENTES" localSheetId="0">#N/A</definedName>
    <definedName name="OTRAS_RESPONSABILIDADES_CONTINGENTES">#N/A</definedName>
    <definedName name="OTRAS_TRANSFERENCIAS_GIRADAS" localSheetId="0">#N/A</definedName>
    <definedName name="OTRAS_TRANSFERENCIAS_GIRADAS">#N/A</definedName>
    <definedName name="OTRAS_TRANSFERENCIAS_RECIBIDAS" localSheetId="0">#N/A</definedName>
    <definedName name="OTRAS_TRANSFERENCIAS_RECIBIDAS">#N/A</definedName>
    <definedName name="OTROS_BONOS_Y_TITULOS_EMITIDOS" localSheetId="0">#N/A</definedName>
    <definedName name="OTROS_BONOS_Y_TITULOS_EMITIDOS">#N/A</definedName>
    <definedName name="OTROS_DERECHOS_CONTINGENTES" localSheetId="0">#N/A</definedName>
    <definedName name="OTROS_DERECHOS_CONTINGENTES">#N/A</definedName>
    <definedName name="OTROS_DEUDORES" localSheetId="0">#N/A</definedName>
    <definedName name="OTROS_DEUDORES">#N/A</definedName>
    <definedName name="OTROS_SERVICIOS" localSheetId="0">#N/A</definedName>
    <definedName name="OTROS_SERVICIOS">#N/A</definedName>
    <definedName name="PASIVO" localSheetId="0">#N/A</definedName>
    <definedName name="PASIVO">#N/A</definedName>
    <definedName name="PATRIMONIO_O_BIENES_FIDEICOMITIDOS" localSheetId="0">#N/A</definedName>
    <definedName name="PATRIMONIO_O_BIENES_FIDEICOMITIDOS">#N/A</definedName>
    <definedName name="PATRIMONIO_PUBLICO_INCORPORADO" localSheetId="0">#N/A</definedName>
    <definedName name="PATRIMONIO_PUBLICO_INCORPORADO">#N/A</definedName>
    <definedName name="PENSIONES_DE_JUBILACION" localSheetId="0">#N/A</definedName>
    <definedName name="PENSIONES_DE_JUBILACION">#N/A</definedName>
    <definedName name="PENSIONES_POR_PAGAR" localSheetId="0">#N/A</definedName>
    <definedName name="PENSIONES_POR_PAGAR">#N/A</definedName>
    <definedName name="pino" localSheetId="0">#N/A</definedName>
    <definedName name="pino">#N/A</definedName>
    <definedName name="PLANTAS_Y_DUCTOS" localSheetId="0">#N/A</definedName>
    <definedName name="PLANTAS_Y_DUCTOS">#N/A</definedName>
    <definedName name="PRESTAMOS_CONCEDIDOS" localSheetId="0">#N/A</definedName>
    <definedName name="PRESTAMOS_CONCEDIDOS">#N/A</definedName>
    <definedName name="PRIMA_EN_COLOCACION_DE_ACCIONES__CUOTAS_O_PARTES_DE_INTERES_SOCIAL" localSheetId="0">#N/A</definedName>
    <definedName name="PRIMA_EN_COLOCACION_DE_ACCIONES__CUOTAS_O_PARTES_DE_INTERES_SOCIAL">#N/A</definedName>
    <definedName name="PRINCIPAL_Y_SUBALTERNA" localSheetId="0">#N/A</definedName>
    <definedName name="PRINCIPAL_Y_SUBALTERNA">#N/A</definedName>
    <definedName name="PRODUCTOS_EN_PROCESO" localSheetId="0">#N/A</definedName>
    <definedName name="PRODUCTOS_EN_PROCESO">#N/A</definedName>
    <definedName name="PROVEEDORES" localSheetId="0">#N/A</definedName>
    <definedName name="PROVEEDORES">#N/A</definedName>
    <definedName name="PROVISION__PARA_BIENES_RECIBIDOS_EN_PAGO__CR" localSheetId="0">#N/A</definedName>
    <definedName name="PROVISION__PARA_BIENES_RECIBIDOS_EN_PAGO__CR">#N/A</definedName>
    <definedName name="PROVISION_BIENES_DE_ARTE_Y_CULTURA__CR" localSheetId="0">#N/A</definedName>
    <definedName name="PROVISION_BIENES_DE_ARTE_Y_CULTURA__CR">#N/A</definedName>
    <definedName name="PROVISION_PARA_CONTINGENCIAS" localSheetId="0">#N/A</definedName>
    <definedName name="PROVISION_PARA_CONTINGENCIAS">#N/A</definedName>
    <definedName name="PROVISION_PARA_DEUDORES__CR" localSheetId="0">#N/A</definedName>
    <definedName name="PROVISION_PARA_DEUDORES__CR">#N/A</definedName>
    <definedName name="PROVISION_PARA_OBLIGACIONES_FISCALES" localSheetId="0">#N/A</definedName>
    <definedName name="PROVISION_PARA_OBLIGACIONES_FISCALES">#N/A</definedName>
    <definedName name="PROVISION_PARA_PRESTACIONES_SOCIALES" localSheetId="0">#N/A</definedName>
    <definedName name="PROVISION_PARA_PRESTACIONES_SOCIALES">#N/A</definedName>
    <definedName name="PROVISION_PARA_PROTECCION_DE_INVENTARIOS__CR" localSheetId="0">#N/A</definedName>
    <definedName name="PROVISION_PARA_PROTECCION_DE_INVENTARIOS__CR">#N/A</definedName>
    <definedName name="PROVISION_PARA_PROTECCION_DE_INVERSIONES__CR" localSheetId="0">#N/A</definedName>
    <definedName name="PROVISION_PARA_PROTECCION_DE_INVERSIONES__CR">#N/A</definedName>
    <definedName name="PROVISION_PARA_RENTAS_POR_COBRAR__CR" localSheetId="0">#N/A</definedName>
    <definedName name="PROVISION_PARA_RENTAS_POR_COBRAR__CR">#N/A</definedName>
    <definedName name="PROVISION_PARA_SEGUROS" localSheetId="0">#N/A</definedName>
    <definedName name="PROVISION_PARA_SEGUROS">#N/A</definedName>
    <definedName name="PROVISIONES" localSheetId="0">#N/A</definedName>
    <definedName name="PROVISIONES">#N/A</definedName>
    <definedName name="PROVISIONES__CR" localSheetId="0">#N/A</definedName>
    <definedName name="PROVISIONES__CR">#N/A</definedName>
    <definedName name="PROVISIONES_DIVERSAS" localSheetId="0">#N/A</definedName>
    <definedName name="PROVISIONES_DIVERSAS">#N/A</definedName>
    <definedName name="RECAUDOS_A_FAVOR_DE_TERCEROS" localSheetId="0">#N/A</definedName>
    <definedName name="RECAUDOS_A_FAVOR_DE_TERCEROS">#N/A</definedName>
    <definedName name="RECURSOS_NO_RENOVABLES" localSheetId="0">#N/A</definedName>
    <definedName name="RECURSOS_NO_RENOVABLES">#N/A</definedName>
    <definedName name="RECURSOS_RENOVABLES" localSheetId="0">#N/A</definedName>
    <definedName name="RECURSOS_RENOVABLES">#N/A</definedName>
    <definedName name="REDES__LINEAS_Y_CABLES" localSheetId="0">#N/A</definedName>
    <definedName name="REDES__LINEAS_Y_CABLES">#N/A</definedName>
    <definedName name="RENTAS_PARAFISCALES" localSheetId="0">#N/A</definedName>
    <definedName name="RENTAS_PARAFISCALES">#N/A</definedName>
    <definedName name="RESERVAS" localSheetId="0">#N/A</definedName>
    <definedName name="RESERVAS">#N/A</definedName>
    <definedName name="RESPONSABILIDADES" localSheetId="0">#N/A</definedName>
    <definedName name="RESPONSABILIDADES">#N/A</definedName>
    <definedName name="RESULTADO_DEL_EJERCICIO" localSheetId="0">#N/A</definedName>
    <definedName name="RESULTADO_DEL_EJERCICIO">#N/A</definedName>
    <definedName name="RESULTADOS_DEL_EJERCICIO" localSheetId="0">#N/A</definedName>
    <definedName name="RESULTADOS_DEL_EJERCICIO">#N/A</definedName>
    <definedName name="REVALORIZACION_DEL_PATRIMONIO" localSheetId="0">#N/A</definedName>
    <definedName name="REVALORIZACION_DEL_PATRIMONIO">#N/A</definedName>
    <definedName name="REVALORIZACION_HACIENDA_PUBLICA" localSheetId="0">#N/A</definedName>
    <definedName name="REVALORIZACION_HACIENDA_PUBLICA">#N/A</definedName>
    <definedName name="SALARIOS_Y_PRESTACIONES_SOCIALES" localSheetId="0">#N/A</definedName>
    <definedName name="SALARIOS_Y_PRESTACIONES_SOCIALES">#N/A</definedName>
    <definedName name="SEMOVIENTES" localSheetId="0">#N/A</definedName>
    <definedName name="SEMOVIENTES">#N/A</definedName>
    <definedName name="SERVICIOS_DE_ACUEDUCTO__ALCANTARILLADO_Y_ASEO" localSheetId="0">#N/A</definedName>
    <definedName name="SERVICIOS_DE_ACUEDUCTO__ALCANTARILLADO_Y_ASEO">#N/A</definedName>
    <definedName name="SERVICIOS_DE_ENERGIA" localSheetId="0">#N/A</definedName>
    <definedName name="SERVICIOS_DE_ENERGIA">#N/A</definedName>
    <definedName name="SERVICIOS_DE_GAS" localSheetId="0">#N/A</definedName>
    <definedName name="SERVICIOS_DE_GAS">#N/A</definedName>
    <definedName name="SERVICIOS_DE_SALUD_Y_DE_PREVISION_SOCIAL" localSheetId="0">#N/A</definedName>
    <definedName name="SERVICIOS_DE_SALUD_Y_DE_PREVISION_SOCIAL">#N/A</definedName>
    <definedName name="SERVICIOS_DE_SEGUROS_Y_REASEGUROS" localSheetId="0">#N/A</definedName>
    <definedName name="SERVICIOS_DE_SEGUROS_Y_REASEGUROS">#N/A</definedName>
    <definedName name="SERVICIOS_DE_TELECOMUNICACIONES" localSheetId="0">#N/A</definedName>
    <definedName name="SERVICIOS_DE_TELECOMUNICACIONES">#N/A</definedName>
    <definedName name="SERVICIOS_DE_TRANSITO_Y_TRANSPORTE" localSheetId="0">#N/A</definedName>
    <definedName name="SERVICIOS_DE_TRANSITO_Y_TRANSPORTE">#N/A</definedName>
    <definedName name="SERVICIOS_EDUCATIVOS" localSheetId="0">#N/A</definedName>
    <definedName name="SERVICIOS_EDUCATIVOS">#N/A</definedName>
    <definedName name="SERVICIOS_FINANCIEROS" localSheetId="0">#N/A</definedName>
    <definedName name="SERVICIOS_FINANCIEROS">#N/A</definedName>
    <definedName name="SERVICIOS_HOTELEROS" localSheetId="0">#N/A</definedName>
    <definedName name="SERVICIOS_HOTELEROS">#N/A</definedName>
    <definedName name="SERVICIOS_PERSONALES" localSheetId="0">#N/A</definedName>
    <definedName name="SERVICIOS_PERSONALES">#N/A</definedName>
    <definedName name="SUPERAVIT_POR_DONACION" localSheetId="0">#N/A</definedName>
    <definedName name="SUPERAVIT_POR_DONACION">#N/A</definedName>
    <definedName name="SUPERAVIT_POR_VALORIZACION" localSheetId="0">#N/A</definedName>
    <definedName name="SUPERAVIT_POR_VALORIZACION">#N/A</definedName>
    <definedName name="TERRENOS" localSheetId="0">#N/A</definedName>
    <definedName name="TERRENOS">#N/A</definedName>
    <definedName name="_xlnm.Print_Titles" localSheetId="0">#N/A</definedName>
    <definedName name="TITULOS_DE_REGULACION_MONETARIA_Y_CAMBIARIA" localSheetId="0">#N/A</definedName>
    <definedName name="TITULOS_DE_REGULACION_MONETARIA_Y_CAMBIARIA">#N/A</definedName>
    <definedName name="TITULOS_EMITIDOS_POR_EL_TESORO_NACIONAL" localSheetId="0">#N/A</definedName>
    <definedName name="TITULOS_EMITIDOS_POR_EL_TESORO_NACIONAL">#N/A</definedName>
    <definedName name="TRANSFERENCIAS_AL_EXTERIOR" localSheetId="0">#N/A</definedName>
    <definedName name="TRANSFERENCIAS_AL_EXTERIOR">#N/A</definedName>
    <definedName name="TRANSFERENCIAS_INTERGUBERNAMENTALES_GIRADAS" localSheetId="0">#N/A</definedName>
    <definedName name="TRANSFERENCIAS_INTERGUBERNAMENTALES_GIRADAS">#N/A</definedName>
    <definedName name="TRANSFERENCIAS_INTERGUBERNAMENTALES_RECIBIDAS" localSheetId="0">#N/A</definedName>
    <definedName name="TRANSFERENCIAS_INTERGUBERNAMENTALES_RECIBIDAS">#N/A</definedName>
    <definedName name="TRIBUTARIOS" localSheetId="0">#N/A</definedName>
    <definedName name="TRIBUTARIOS">#N/A</definedName>
    <definedName name="UTILIDAD_O_PERDIDA_DE_EJERCICIOS_ANTERIORES" localSheetId="0">#N/A</definedName>
    <definedName name="UTILIDAD_O_PERDIDA_DE_EJERCICIOS_ANTERIORES">#N/A</definedName>
    <definedName name="VALORIZACIONES" localSheetId="0">#N/A</definedName>
    <definedName name="VALORIZACIONES">#N/A</definedName>
    <definedName name="VIGENCIA_ANTERIOR" localSheetId="0">#N/A</definedName>
    <definedName name="VIGENCIA_ANTERIOR">#N/A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7" i="1" l="1"/>
  <c r="D91" i="1"/>
  <c r="D79" i="1"/>
  <c r="D71" i="1"/>
  <c r="D50" i="1"/>
  <c r="D38" i="1"/>
  <c r="D21" i="1"/>
  <c r="D15" i="1"/>
  <c r="D13" i="1" s="1"/>
  <c r="D36" i="1" l="1"/>
  <c r="D117" i="1"/>
</calcChain>
</file>

<file path=xl/sharedStrings.xml><?xml version="1.0" encoding="utf-8"?>
<sst xmlns="http://schemas.openxmlformats.org/spreadsheetml/2006/main" count="97" uniqueCount="87">
  <si>
    <t>BOGOTA  DISTRITO  CAPITAL</t>
  </si>
  <si>
    <t>ESTADO DE RESULTADOS</t>
  </si>
  <si>
    <t>(Cifras en Pesos)</t>
  </si>
  <si>
    <t>ACTIVIDADES ORDINARIAS</t>
  </si>
  <si>
    <t xml:space="preserve">INGRESOS </t>
  </si>
  <si>
    <t>OPERACIONES INTERINSTITUCIONALES</t>
  </si>
  <si>
    <t>FONDOS RECIBIDOS</t>
  </si>
  <si>
    <t>OPERACIONES DE ENLACE</t>
  </si>
  <si>
    <t>OPERACIONES SIN FLUJO DE EFECTIVO</t>
  </si>
  <si>
    <t>OTROS INGRESOS</t>
  </si>
  <si>
    <t>FINANCIEROS</t>
  </si>
  <si>
    <t>AJUSTE POR DIFERENCIA EN CAMBIO</t>
  </si>
  <si>
    <t>INGRESOS DIVERSOS</t>
  </si>
  <si>
    <t xml:space="preserve">ACUERDOS DE CONCESIÓN </t>
  </si>
  <si>
    <t>GANANCIAS POR LA APLICACIÓN DEL MÉTODO DE PARTICIPACIÓN PATRIMONIAL</t>
  </si>
  <si>
    <t>GANANCIAS POR ACTUALIZACIÓN DE INVENTARIOS</t>
  </si>
  <si>
    <t>GANANCIAS POR ACTUALIZACIÓN DE ACTIVOS BIOLÓGICOS</t>
  </si>
  <si>
    <t>IMPUESTO A LAS GANANCIAS DIFERIDO</t>
  </si>
  <si>
    <t>REVERSIÓN DE LAS PÉRDIDAS POR DETERIORO DE VALOR</t>
  </si>
  <si>
    <t>prueba</t>
  </si>
  <si>
    <t xml:space="preserve">GASTOS </t>
  </si>
  <si>
    <t>SUELDOS Y SALARIOS</t>
  </si>
  <si>
    <t>CONTRIBUCIONES IMPUTADAS</t>
  </si>
  <si>
    <t>CONTRIBUCIONES EFECTIVAS</t>
  </si>
  <si>
    <t>APORTES SOBRE LA NÓMINA</t>
  </si>
  <si>
    <t>PRESTACIONES SOCIALES</t>
  </si>
  <si>
    <t>GASTOS DE PERSONAL DIVERSOS</t>
  </si>
  <si>
    <t>GENERALES</t>
  </si>
  <si>
    <t>IMPUESTOS, CONTRIBUCIONES Y TASAS</t>
  </si>
  <si>
    <t>RECURSOS DESTINADOS A LA FINANCIACIÓN DEL SISTEMA GENERAL DE SEGURIDAD SOCIAL EN SALUD</t>
  </si>
  <si>
    <t>DETERIORO DE INVERSIONES</t>
  </si>
  <si>
    <t>DETERIORO DE CUENTAS POR COBRAR</t>
  </si>
  <si>
    <t>DETERIORO DE PRÉSTAMOS POR COBRAR</t>
  </si>
  <si>
    <t>DETERIORO DE INVENTARIOS</t>
  </si>
  <si>
    <t>DETERIORO DE PROPIEDADES, PLANTA Y EQUIPO</t>
  </si>
  <si>
    <t>DETERIORO DE PROPIEDADES DE INVERSIÓN</t>
  </si>
  <si>
    <t>DETERIORO DE ACTIVOS INTANGIBLES</t>
  </si>
  <si>
    <t>DETERIORO DE ACTIVOS BIOLÓGICOS AL COSTO</t>
  </si>
  <si>
    <t>DEPRECIACIÓN DE PROPIEDADES, PLANTA Y EQUIPO</t>
  </si>
  <si>
    <t>DEPRECIACIÓN DE PROPIEDADES DE INVERSIÓN</t>
  </si>
  <si>
    <t>AMORTIZACIÓN DE ACTIVOS BIOLÓGICOS AL COSTO</t>
  </si>
  <si>
    <t>DEPRECIACIÓN DE BIENES DE USO PÚBLICO</t>
  </si>
  <si>
    <t>DEPRECIACIÓN DE BIENES HISTÓRICOS Y CULTURALES</t>
  </si>
  <si>
    <t>AMORTIZACIÓN DE ACTIVOS INTANGIBLES</t>
  </si>
  <si>
    <t>PROVISIÓN LITIGIOS Y DEMANDAS</t>
  </si>
  <si>
    <t>PROVISIÓN POR GARANTÍAS</t>
  </si>
  <si>
    <t>PROVISIONES DIVERSAS</t>
  </si>
  <si>
    <t>DETERIORO DE BIENES DE USO PÚBLICO</t>
  </si>
  <si>
    <t>TRANSFERENCIAS</t>
  </si>
  <si>
    <t>SISTEMA GENERAL DE PARTICIPACIONES</t>
  </si>
  <si>
    <t>SISTEMA GENERAL DE REGALÍAS</t>
  </si>
  <si>
    <t>SISTEMA GENERAL DE SEGURIDAD SOCIAL EN SALUD</t>
  </si>
  <si>
    <t>OTRAS TRANSFERENCIAS</t>
  </si>
  <si>
    <t>SUBVENCIONES</t>
  </si>
  <si>
    <t>GASTO PUBLICO SOCIAL</t>
  </si>
  <si>
    <t xml:space="preserve">EDUCACION </t>
  </si>
  <si>
    <t>SALUD</t>
  </si>
  <si>
    <t>AGUA POTABLE Y SANEAMIENTO BASICO</t>
  </si>
  <si>
    <t>VIVIENDA</t>
  </si>
  <si>
    <t>RECREACION Y DEPORTE</t>
  </si>
  <si>
    <t>CULTURA</t>
  </si>
  <si>
    <t>DESARROLLO COMUNITARIO Y BIENESTAR SOCIAL</t>
  </si>
  <si>
    <t>MEDIO AMBIENTE</t>
  </si>
  <si>
    <t>SUBSIDIOS ASIFNADOS</t>
  </si>
  <si>
    <t>FONDOS ENTREGADOS</t>
  </si>
  <si>
    <t>OTROS GASTOS</t>
  </si>
  <si>
    <t>COMISIONES</t>
  </si>
  <si>
    <t>PÉRDIDAS POR LA APLICACIÓN DEL MÉTODO DE PARTICIPACIÓN PATRIMONIAL DE</t>
  </si>
  <si>
    <t>PÉRDIDAS POR ACTUALIZACIÓN DE INVENTARIOS</t>
  </si>
  <si>
    <t>PÉRDIDAS POR ACTUALIZACIÓN DE ACTIVOS BIOLÓGICOS</t>
  </si>
  <si>
    <t>IMPUESTO A LAS GANANCIAS CORRIENTE</t>
  </si>
  <si>
    <t>GASTOS DIVERSOS</t>
  </si>
  <si>
    <t>DEVOLUCIONES Y DESCUENTOS INGRESOS FISCALES</t>
  </si>
  <si>
    <t>DEVOLUCIONES, REBAJAS Y DESCUENTOS EN VENTA DE BIENES</t>
  </si>
  <si>
    <t>DEVOLUCIONES, REBAJAS Y DESCUENTOS EN VENTA DE SERVICIOS</t>
  </si>
  <si>
    <t>COSTOS Y GASTOS POR DISTRIBUIR</t>
  </si>
  <si>
    <t>EXCEDENTE O DEFICIT DEL EJERCICIO</t>
  </si>
  <si>
    <t>ALVARO SANDOVAL REYES</t>
  </si>
  <si>
    <t xml:space="preserve">Representante Legal </t>
  </si>
  <si>
    <t>DEYANIRA QUINTERO HERNANDEZ</t>
  </si>
  <si>
    <t>Contador  TP 37976-T</t>
  </si>
  <si>
    <t>UNIDAD ADMINISTRATIVA ESPECIAL DE REHABILITACION Y MANTENIMIENTO VIAL</t>
  </si>
  <si>
    <t>DE ADMINISTRACIÓN Y OPERACIÓN</t>
  </si>
  <si>
    <t>DETERIORO, DEPRECIACIONES, AMORTIZACIONES Y PROVISIONES</t>
  </si>
  <si>
    <t>(1 de Octubre  al 31 de Diciembre 2019)</t>
  </si>
  <si>
    <t>MARTHA PATRICIA  AGUILAR COPETE</t>
  </si>
  <si>
    <t>Secretaria General (  E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</si>
</sst>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C0A]d\-mmm\-yyyy;@"/>
    <numFmt numFmtId="165" formatCode="_(* #,##0.00_);_(* \(#,##0.00\);_(* &quot;-&quot;??_);_(@_)"/>
    <numFmt numFmtId="166" formatCode="_(* #,##0_);_(* \(#,##0\);_(* &quot;-&quot;??_);_(@_)"/>
    <numFmt numFmtId="167" formatCode="_(* #,##0_);_(* \(#,##0\);_(* &quot;-&quot;_);_(@_)"/>
    <numFmt numFmtId="168" formatCode="#,##0.0"/>
  </numFmts>
  <fonts count="12" x14ac:knownFonts="1">
    <font>
      <sz val="10"/>
      <name val="Arial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39"/>
      <name val="Arial"/>
      <family val="2"/>
    </font>
    <font>
      <sz val="10"/>
      <name val="Arial"/>
      <family val="2"/>
    </font>
    <font>
      <sz val="11"/>
      <color indexed="39"/>
      <name val="Arial"/>
      <family val="2"/>
    </font>
    <font>
      <sz val="11"/>
      <color rgb="FFFF000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gray0625">
        <fgColor indexed="22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5" fontId="7" fillId="0" borderId="0" applyFont="0" applyFill="0" applyBorder="0" applyAlignment="0" applyProtection="0"/>
    <xf numFmtId="167" fontId="7" fillId="0" borderId="0" applyFont="0" applyFill="0" applyBorder="0" applyAlignment="0" applyProtection="0"/>
  </cellStyleXfs>
  <cellXfs count="106">
    <xf numFmtId="0" fontId="0" fillId="0" borderId="0" xfId="0"/>
    <xf numFmtId="0" fontId="2" fillId="3" borderId="0" xfId="0" applyFont="1" applyFill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Continuous"/>
    </xf>
    <xf numFmtId="49" fontId="3" fillId="2" borderId="7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Continuous"/>
    </xf>
    <xf numFmtId="0" fontId="3" fillId="3" borderId="1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5" fillId="3" borderId="0" xfId="0" applyFont="1" applyFill="1" applyAlignment="1">
      <alignment horizontal="left"/>
    </xf>
    <xf numFmtId="49" fontId="1" fillId="4" borderId="0" xfId="0" applyNumberFormat="1" applyFont="1" applyFill="1" applyAlignment="1">
      <alignment horizontal="center"/>
    </xf>
    <xf numFmtId="164" fontId="1" fillId="4" borderId="0" xfId="0" applyNumberFormat="1" applyFont="1" applyFill="1" applyAlignment="1">
      <alignment horizontal="center"/>
    </xf>
    <xf numFmtId="164" fontId="1" fillId="4" borderId="5" xfId="0" applyNumberFormat="1" applyFont="1" applyFill="1" applyBorder="1" applyAlignment="1">
      <alignment horizontal="center"/>
    </xf>
    <xf numFmtId="0" fontId="4" fillId="3" borderId="0" xfId="0" applyFont="1" applyFill="1"/>
    <xf numFmtId="49" fontId="5" fillId="3" borderId="0" xfId="0" applyNumberFormat="1" applyFont="1" applyFill="1" applyAlignment="1">
      <alignment horizontal="center"/>
    </xf>
    <xf numFmtId="0" fontId="2" fillId="3" borderId="0" xfId="0" applyFont="1" applyFill="1" applyProtection="1">
      <protection locked="0"/>
    </xf>
    <xf numFmtId="164" fontId="1" fillId="0" borderId="5" xfId="0" applyNumberFormat="1" applyFon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4" xfId="0" applyFont="1" applyFill="1" applyBorder="1" applyAlignment="1">
      <alignment horizontal="center"/>
    </xf>
    <xf numFmtId="0" fontId="6" fillId="4" borderId="0" xfId="0" applyFont="1" applyFill="1" applyAlignment="1">
      <alignment horizontal="left" wrapText="1"/>
    </xf>
    <xf numFmtId="3" fontId="6" fillId="4" borderId="0" xfId="0" applyNumberFormat="1" applyFont="1" applyFill="1"/>
    <xf numFmtId="166" fontId="6" fillId="4" borderId="0" xfId="1" applyNumberFormat="1" applyFont="1" applyFill="1" applyBorder="1" applyAlignment="1">
      <alignment horizontal="left" wrapText="1"/>
    </xf>
    <xf numFmtId="3" fontId="1" fillId="4" borderId="0" xfId="0" applyNumberFormat="1" applyFont="1" applyFill="1"/>
    <xf numFmtId="166" fontId="6" fillId="4" borderId="5" xfId="1" applyNumberFormat="1" applyFont="1" applyFill="1" applyBorder="1" applyAlignment="1">
      <alignment horizontal="left" wrapText="1"/>
    </xf>
    <xf numFmtId="0" fontId="5" fillId="3" borderId="0" xfId="0" applyFont="1" applyFill="1"/>
    <xf numFmtId="3" fontId="1" fillId="0" borderId="5" xfId="0" applyNumberFormat="1" applyFont="1" applyBorder="1"/>
    <xf numFmtId="0" fontId="1" fillId="4" borderId="4" xfId="0" applyFont="1" applyFill="1" applyBorder="1" applyAlignment="1">
      <alignment horizontal="center"/>
    </xf>
    <xf numFmtId="0" fontId="1" fillId="4" borderId="0" xfId="0" applyFont="1" applyFill="1" applyAlignment="1">
      <alignment horizontal="left"/>
    </xf>
    <xf numFmtId="49" fontId="6" fillId="4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49" fontId="2" fillId="4" borderId="0" xfId="0" applyNumberFormat="1" applyFont="1" applyFill="1" applyAlignment="1">
      <alignment horizontal="center"/>
    </xf>
    <xf numFmtId="3" fontId="2" fillId="5" borderId="0" xfId="0" applyNumberFormat="1" applyFont="1" applyFill="1"/>
    <xf numFmtId="3" fontId="2" fillId="0" borderId="5" xfId="0" applyNumberFormat="1" applyFont="1" applyBorder="1"/>
    <xf numFmtId="0" fontId="1" fillId="3" borderId="0" xfId="0" applyFont="1" applyFill="1"/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3" fontId="1" fillId="5" borderId="0" xfId="0" applyNumberFormat="1" applyFont="1" applyFill="1"/>
    <xf numFmtId="0" fontId="2" fillId="6" borderId="0" xfId="0" applyFont="1" applyFill="1" applyProtection="1">
      <protection locked="0"/>
    </xf>
    <xf numFmtId="3" fontId="2" fillId="6" borderId="5" xfId="0" applyNumberFormat="1" applyFont="1" applyFill="1" applyBorder="1"/>
    <xf numFmtId="166" fontId="6" fillId="5" borderId="0" xfId="1" applyNumberFormat="1" applyFont="1" applyFill="1" applyBorder="1" applyAlignment="1">
      <alignment horizontal="left" wrapText="1"/>
    </xf>
    <xf numFmtId="0" fontId="2" fillId="3" borderId="0" xfId="0" applyFont="1" applyFill="1" applyAlignment="1">
      <alignment horizontal="left"/>
    </xf>
    <xf numFmtId="49" fontId="4" fillId="3" borderId="0" xfId="0" applyNumberFormat="1" applyFont="1" applyFill="1" applyAlignment="1">
      <alignment horizontal="center"/>
    </xf>
    <xf numFmtId="3" fontId="2" fillId="6" borderId="0" xfId="0" applyNumberFormat="1" applyFont="1" applyFill="1"/>
    <xf numFmtId="3" fontId="1" fillId="5" borderId="5" xfId="0" applyNumberFormat="1" applyFont="1" applyFill="1" applyBorder="1"/>
    <xf numFmtId="49" fontId="8" fillId="3" borderId="0" xfId="0" applyNumberFormat="1" applyFont="1" applyFill="1" applyAlignment="1">
      <alignment horizontal="center"/>
    </xf>
    <xf numFmtId="0" fontId="8" fillId="3" borderId="0" xfId="0" applyFont="1" applyFill="1"/>
    <xf numFmtId="49" fontId="2" fillId="3" borderId="0" xfId="0" applyNumberFormat="1" applyFont="1" applyFill="1" applyAlignment="1">
      <alignment horizontal="center"/>
    </xf>
    <xf numFmtId="0" fontId="2" fillId="3" borderId="5" xfId="0" applyFont="1" applyFill="1" applyBorder="1"/>
    <xf numFmtId="3" fontId="9" fillId="5" borderId="0" xfId="0" applyNumberFormat="1" applyFont="1" applyFill="1"/>
    <xf numFmtId="3" fontId="1" fillId="4" borderId="5" xfId="0" applyNumberFormat="1" applyFont="1" applyFill="1" applyBorder="1"/>
    <xf numFmtId="0" fontId="2" fillId="6" borderId="0" xfId="0" applyFont="1" applyFill="1"/>
    <xf numFmtId="166" fontId="2" fillId="6" borderId="0" xfId="1" applyNumberFormat="1" applyFont="1" applyFill="1" applyBorder="1"/>
    <xf numFmtId="0" fontId="2" fillId="3" borderId="4" xfId="0" applyFont="1" applyFill="1" applyBorder="1"/>
    <xf numFmtId="3" fontId="2" fillId="4" borderId="0" xfId="0" applyNumberFormat="1" applyFont="1" applyFill="1"/>
    <xf numFmtId="49" fontId="5" fillId="4" borderId="0" xfId="0" applyNumberFormat="1" applyFont="1" applyFill="1" applyAlignment="1">
      <alignment horizontal="center"/>
    </xf>
    <xf numFmtId="3" fontId="5" fillId="4" borderId="9" xfId="0" applyNumberFormat="1" applyFont="1" applyFill="1" applyBorder="1"/>
    <xf numFmtId="3" fontId="5" fillId="4" borderId="10" xfId="0" applyNumberFormat="1" applyFont="1" applyFill="1" applyBorder="1"/>
    <xf numFmtId="0" fontId="1" fillId="3" borderId="0" xfId="0" applyFont="1" applyFill="1" applyProtection="1">
      <protection locked="0"/>
    </xf>
    <xf numFmtId="0" fontId="1" fillId="3" borderId="0" xfId="0" applyFont="1" applyFill="1" applyAlignment="1">
      <alignment horizontal="centerContinuous"/>
    </xf>
    <xf numFmtId="49" fontId="1" fillId="3" borderId="0" xfId="0" applyNumberFormat="1" applyFont="1" applyFill="1" applyAlignment="1">
      <alignment horizontal="center"/>
    </xf>
    <xf numFmtId="165" fontId="1" fillId="3" borderId="0" xfId="1" applyFont="1" applyFill="1" applyBorder="1" applyAlignment="1">
      <alignment horizontal="center"/>
    </xf>
    <xf numFmtId="3" fontId="1" fillId="3" borderId="5" xfId="0" applyNumberFormat="1" applyFont="1" applyFill="1" applyBorder="1" applyAlignment="1">
      <alignment horizontal="center"/>
    </xf>
    <xf numFmtId="0" fontId="1" fillId="7" borderId="4" xfId="0" applyFont="1" applyFill="1" applyBorder="1" applyAlignment="1" applyProtection="1">
      <alignment horizontal="center"/>
      <protection locked="0"/>
    </xf>
    <xf numFmtId="0" fontId="1" fillId="7" borderId="0" xfId="0" applyFont="1" applyFill="1" applyAlignment="1" applyProtection="1">
      <alignment horizontal="center"/>
      <protection locked="0"/>
    </xf>
    <xf numFmtId="0" fontId="1" fillId="7" borderId="5" xfId="0" applyFont="1" applyFill="1" applyBorder="1" applyAlignment="1" applyProtection="1">
      <alignment horizontal="center"/>
      <protection locked="0"/>
    </xf>
    <xf numFmtId="168" fontId="1" fillId="7" borderId="0" xfId="0" applyNumberFormat="1" applyFont="1" applyFill="1" applyAlignment="1" applyProtection="1">
      <alignment horizontal="center"/>
      <protection locked="0"/>
    </xf>
    <xf numFmtId="49" fontId="1" fillId="7" borderId="0" xfId="0" applyNumberFormat="1" applyFont="1" applyFill="1" applyAlignment="1" applyProtection="1">
      <alignment horizontal="center"/>
      <protection locked="0"/>
    </xf>
    <xf numFmtId="0" fontId="2" fillId="0" borderId="0" xfId="0" applyFont="1"/>
    <xf numFmtId="3" fontId="1" fillId="7" borderId="0" xfId="0" applyNumberFormat="1" applyFont="1" applyFill="1" applyAlignment="1" applyProtection="1">
      <alignment horizontal="right"/>
      <protection locked="0"/>
    </xf>
    <xf numFmtId="0" fontId="2" fillId="0" borderId="5" xfId="0" applyFont="1" applyBorder="1"/>
    <xf numFmtId="3" fontId="1" fillId="7" borderId="4" xfId="0" applyNumberFormat="1" applyFont="1" applyFill="1" applyBorder="1" applyAlignment="1" applyProtection="1">
      <alignment horizontal="center"/>
      <protection locked="0"/>
    </xf>
    <xf numFmtId="0" fontId="2" fillId="7" borderId="6" xfId="0" applyFont="1" applyFill="1" applyBorder="1" applyAlignment="1" applyProtection="1">
      <alignment horizontal="center"/>
      <protection locked="0"/>
    </xf>
    <xf numFmtId="0" fontId="2" fillId="7" borderId="7" xfId="0" applyFont="1" applyFill="1" applyBorder="1" applyAlignment="1" applyProtection="1">
      <alignment horizontal="centerContinuous"/>
      <protection locked="0"/>
    </xf>
    <xf numFmtId="49" fontId="2" fillId="7" borderId="7" xfId="0" applyNumberFormat="1" applyFont="1" applyFill="1" applyBorder="1" applyAlignment="1" applyProtection="1">
      <alignment horizontal="center"/>
      <protection locked="0"/>
    </xf>
    <xf numFmtId="0" fontId="2" fillId="7" borderId="8" xfId="0" applyFont="1" applyFill="1" applyBorder="1" applyAlignment="1" applyProtection="1">
      <alignment horizontal="centerContinuous"/>
      <protection locked="0"/>
    </xf>
    <xf numFmtId="0" fontId="2" fillId="3" borderId="0" xfId="0" applyFont="1" applyFill="1" applyAlignment="1" applyProtection="1">
      <alignment horizontal="center"/>
      <protection locked="0"/>
    </xf>
    <xf numFmtId="49" fontId="2" fillId="3" borderId="0" xfId="0" applyNumberFormat="1" applyFont="1" applyFill="1" applyAlignment="1" applyProtection="1">
      <alignment horizontal="center"/>
      <protection locked="0"/>
    </xf>
    <xf numFmtId="0" fontId="10" fillId="3" borderId="0" xfId="0" quotePrefix="1" applyFont="1" applyFill="1" applyAlignment="1">
      <alignment horizontal="center"/>
    </xf>
    <xf numFmtId="0" fontId="11" fillId="3" borderId="0" xfId="0" applyFont="1" applyFill="1"/>
    <xf numFmtId="49" fontId="11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3" fontId="5" fillId="6" borderId="0" xfId="0" applyNumberFormat="1" applyFont="1" applyFill="1"/>
    <xf numFmtId="0" fontId="5" fillId="6" borderId="0" xfId="0" applyFont="1" applyFill="1"/>
    <xf numFmtId="3" fontId="1" fillId="7" borderId="4" xfId="0" applyNumberFormat="1" applyFont="1" applyFill="1" applyBorder="1" applyAlignment="1" applyProtection="1">
      <alignment horizontal="center"/>
      <protection locked="0"/>
    </xf>
    <xf numFmtId="3" fontId="1" fillId="7" borderId="0" xfId="0" applyNumberFormat="1" applyFont="1" applyFill="1" applyAlignment="1" applyProtection="1">
      <alignment horizontal="center"/>
      <protection locked="0"/>
    </xf>
    <xf numFmtId="3" fontId="1" fillId="7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14" fontId="1" fillId="2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49" fontId="1" fillId="7" borderId="4" xfId="0" applyNumberFormat="1" applyFont="1" applyFill="1" applyBorder="1" applyAlignment="1" applyProtection="1">
      <alignment horizontal="center"/>
      <protection locked="0"/>
    </xf>
    <xf numFmtId="49" fontId="1" fillId="7" borderId="0" xfId="0" applyNumberFormat="1" applyFont="1" applyFill="1" applyAlignment="1" applyProtection="1">
      <alignment horizontal="center"/>
      <protection locked="0"/>
    </xf>
    <xf numFmtId="49" fontId="1" fillId="7" borderId="5" xfId="0" applyNumberFormat="1" applyFont="1" applyFill="1" applyBorder="1" applyAlignment="1" applyProtection="1">
      <alignment horizontal="center"/>
      <protection locked="0"/>
    </xf>
  </cellXfs>
  <cellStyles count="3">
    <cellStyle name="Millares" xfId="1" builtinId="3"/>
    <cellStyle name="Millares [0] 2" xfId="2" xr:uid="{C4FA1422-4F64-4DA5-B4F2-AB8300232BB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5E58C-73CF-4E5E-A95D-D01BFFD5EC43}">
  <dimension ref="A1:IL254"/>
  <sheetViews>
    <sheetView showGridLines="0" tabSelected="1" topLeftCell="A70" zoomScale="85" zoomScaleNormal="85" workbookViewId="0">
      <selection activeCell="D126" sqref="D126"/>
    </sheetView>
  </sheetViews>
  <sheetFormatPr baseColWidth="10" defaultColWidth="11.44140625" defaultRowHeight="13.8" x14ac:dyDescent="0.25"/>
  <cols>
    <col min="1" max="1" width="9.88671875" style="88" customWidth="1"/>
    <col min="2" max="2" width="38.5546875" style="1" customWidth="1"/>
    <col min="3" max="3" width="16.88671875" style="52" hidden="1" customWidth="1"/>
    <col min="4" max="4" width="23.109375" style="1" customWidth="1"/>
    <col min="5" max="5" width="1.88671875" style="1" customWidth="1"/>
    <col min="6" max="6" width="22.5546875" style="1" customWidth="1"/>
    <col min="7" max="7" width="22.77734375" style="1" customWidth="1"/>
    <col min="8" max="252" width="11.44140625" style="1"/>
    <col min="253" max="253" width="9.88671875" style="1" customWidth="1"/>
    <col min="254" max="254" width="38.5546875" style="1" customWidth="1"/>
    <col min="255" max="255" width="0" style="1" hidden="1" customWidth="1"/>
    <col min="256" max="256" width="23.109375" style="1" customWidth="1"/>
    <col min="257" max="257" width="1.88671875" style="1" customWidth="1"/>
    <col min="258" max="258" width="22.5546875" style="1" customWidth="1"/>
    <col min="259" max="259" width="11.6640625" style="1" bestFit="1" customWidth="1"/>
    <col min="260" max="260" width="22.109375" style="1" customWidth="1"/>
    <col min="261" max="261" width="19.88671875" style="1" bestFit="1" customWidth="1"/>
    <col min="262" max="262" width="17.33203125" style="1" customWidth="1"/>
    <col min="263" max="263" width="15.5546875" style="1" bestFit="1" customWidth="1"/>
    <col min="264" max="508" width="11.44140625" style="1"/>
    <col min="509" max="509" width="9.88671875" style="1" customWidth="1"/>
    <col min="510" max="510" width="38.5546875" style="1" customWidth="1"/>
    <col min="511" max="511" width="0" style="1" hidden="1" customWidth="1"/>
    <col min="512" max="512" width="23.109375" style="1" customWidth="1"/>
    <col min="513" max="513" width="1.88671875" style="1" customWidth="1"/>
    <col min="514" max="514" width="22.5546875" style="1" customWidth="1"/>
    <col min="515" max="515" width="11.6640625" style="1" bestFit="1" customWidth="1"/>
    <col min="516" max="516" width="22.109375" style="1" customWidth="1"/>
    <col min="517" max="517" width="19.88671875" style="1" bestFit="1" customWidth="1"/>
    <col min="518" max="518" width="17.33203125" style="1" customWidth="1"/>
    <col min="519" max="519" width="15.5546875" style="1" bestFit="1" customWidth="1"/>
    <col min="520" max="764" width="11.44140625" style="1"/>
    <col min="765" max="765" width="9.88671875" style="1" customWidth="1"/>
    <col min="766" max="766" width="38.5546875" style="1" customWidth="1"/>
    <col min="767" max="767" width="0" style="1" hidden="1" customWidth="1"/>
    <col min="768" max="768" width="23.109375" style="1" customWidth="1"/>
    <col min="769" max="769" width="1.88671875" style="1" customWidth="1"/>
    <col min="770" max="770" width="22.5546875" style="1" customWidth="1"/>
    <col min="771" max="771" width="11.6640625" style="1" bestFit="1" customWidth="1"/>
    <col min="772" max="772" width="22.109375" style="1" customWidth="1"/>
    <col min="773" max="773" width="19.88671875" style="1" bestFit="1" customWidth="1"/>
    <col min="774" max="774" width="17.33203125" style="1" customWidth="1"/>
    <col min="775" max="775" width="15.5546875" style="1" bestFit="1" customWidth="1"/>
    <col min="776" max="1020" width="11.44140625" style="1"/>
    <col min="1021" max="1021" width="9.88671875" style="1" customWidth="1"/>
    <col min="1022" max="1022" width="38.5546875" style="1" customWidth="1"/>
    <col min="1023" max="1023" width="0" style="1" hidden="1" customWidth="1"/>
    <col min="1024" max="1024" width="23.109375" style="1" customWidth="1"/>
    <col min="1025" max="1025" width="1.88671875" style="1" customWidth="1"/>
    <col min="1026" max="1026" width="22.5546875" style="1" customWidth="1"/>
    <col min="1027" max="1027" width="11.6640625" style="1" bestFit="1" customWidth="1"/>
    <col min="1028" max="1028" width="22.109375" style="1" customWidth="1"/>
    <col min="1029" max="1029" width="19.88671875" style="1" bestFit="1" customWidth="1"/>
    <col min="1030" max="1030" width="17.33203125" style="1" customWidth="1"/>
    <col min="1031" max="1031" width="15.5546875" style="1" bestFit="1" customWidth="1"/>
    <col min="1032" max="1276" width="11.44140625" style="1"/>
    <col min="1277" max="1277" width="9.88671875" style="1" customWidth="1"/>
    <col min="1278" max="1278" width="38.5546875" style="1" customWidth="1"/>
    <col min="1279" max="1279" width="0" style="1" hidden="1" customWidth="1"/>
    <col min="1280" max="1280" width="23.109375" style="1" customWidth="1"/>
    <col min="1281" max="1281" width="1.88671875" style="1" customWidth="1"/>
    <col min="1282" max="1282" width="22.5546875" style="1" customWidth="1"/>
    <col min="1283" max="1283" width="11.6640625" style="1" bestFit="1" customWidth="1"/>
    <col min="1284" max="1284" width="22.109375" style="1" customWidth="1"/>
    <col min="1285" max="1285" width="19.88671875" style="1" bestFit="1" customWidth="1"/>
    <col min="1286" max="1286" width="17.33203125" style="1" customWidth="1"/>
    <col min="1287" max="1287" width="15.5546875" style="1" bestFit="1" customWidth="1"/>
    <col min="1288" max="1532" width="11.44140625" style="1"/>
    <col min="1533" max="1533" width="9.88671875" style="1" customWidth="1"/>
    <col min="1534" max="1534" width="38.5546875" style="1" customWidth="1"/>
    <col min="1535" max="1535" width="0" style="1" hidden="1" customWidth="1"/>
    <col min="1536" max="1536" width="23.109375" style="1" customWidth="1"/>
    <col min="1537" max="1537" width="1.88671875" style="1" customWidth="1"/>
    <col min="1538" max="1538" width="22.5546875" style="1" customWidth="1"/>
    <col min="1539" max="1539" width="11.6640625" style="1" bestFit="1" customWidth="1"/>
    <col min="1540" max="1540" width="22.109375" style="1" customWidth="1"/>
    <col min="1541" max="1541" width="19.88671875" style="1" bestFit="1" customWidth="1"/>
    <col min="1542" max="1542" width="17.33203125" style="1" customWidth="1"/>
    <col min="1543" max="1543" width="15.5546875" style="1" bestFit="1" customWidth="1"/>
    <col min="1544" max="1788" width="11.44140625" style="1"/>
    <col min="1789" max="1789" width="9.88671875" style="1" customWidth="1"/>
    <col min="1790" max="1790" width="38.5546875" style="1" customWidth="1"/>
    <col min="1791" max="1791" width="0" style="1" hidden="1" customWidth="1"/>
    <col min="1792" max="1792" width="23.109375" style="1" customWidth="1"/>
    <col min="1793" max="1793" width="1.88671875" style="1" customWidth="1"/>
    <col min="1794" max="1794" width="22.5546875" style="1" customWidth="1"/>
    <col min="1795" max="1795" width="11.6640625" style="1" bestFit="1" customWidth="1"/>
    <col min="1796" max="1796" width="22.109375" style="1" customWidth="1"/>
    <col min="1797" max="1797" width="19.88671875" style="1" bestFit="1" customWidth="1"/>
    <col min="1798" max="1798" width="17.33203125" style="1" customWidth="1"/>
    <col min="1799" max="1799" width="15.5546875" style="1" bestFit="1" customWidth="1"/>
    <col min="1800" max="2044" width="11.44140625" style="1"/>
    <col min="2045" max="2045" width="9.88671875" style="1" customWidth="1"/>
    <col min="2046" max="2046" width="38.5546875" style="1" customWidth="1"/>
    <col min="2047" max="2047" width="0" style="1" hidden="1" customWidth="1"/>
    <col min="2048" max="2048" width="23.109375" style="1" customWidth="1"/>
    <col min="2049" max="2049" width="1.88671875" style="1" customWidth="1"/>
    <col min="2050" max="2050" width="22.5546875" style="1" customWidth="1"/>
    <col min="2051" max="2051" width="11.6640625" style="1" bestFit="1" customWidth="1"/>
    <col min="2052" max="2052" width="22.109375" style="1" customWidth="1"/>
    <col min="2053" max="2053" width="19.88671875" style="1" bestFit="1" customWidth="1"/>
    <col min="2054" max="2054" width="17.33203125" style="1" customWidth="1"/>
    <col min="2055" max="2055" width="15.5546875" style="1" bestFit="1" customWidth="1"/>
    <col min="2056" max="2300" width="11.44140625" style="1"/>
    <col min="2301" max="2301" width="9.88671875" style="1" customWidth="1"/>
    <col min="2302" max="2302" width="38.5546875" style="1" customWidth="1"/>
    <col min="2303" max="2303" width="0" style="1" hidden="1" customWidth="1"/>
    <col min="2304" max="2304" width="23.109375" style="1" customWidth="1"/>
    <col min="2305" max="2305" width="1.88671875" style="1" customWidth="1"/>
    <col min="2306" max="2306" width="22.5546875" style="1" customWidth="1"/>
    <col min="2307" max="2307" width="11.6640625" style="1" bestFit="1" customWidth="1"/>
    <col min="2308" max="2308" width="22.109375" style="1" customWidth="1"/>
    <col min="2309" max="2309" width="19.88671875" style="1" bestFit="1" customWidth="1"/>
    <col min="2310" max="2310" width="17.33203125" style="1" customWidth="1"/>
    <col min="2311" max="2311" width="15.5546875" style="1" bestFit="1" customWidth="1"/>
    <col min="2312" max="2556" width="11.44140625" style="1"/>
    <col min="2557" max="2557" width="9.88671875" style="1" customWidth="1"/>
    <col min="2558" max="2558" width="38.5546875" style="1" customWidth="1"/>
    <col min="2559" max="2559" width="0" style="1" hidden="1" customWidth="1"/>
    <col min="2560" max="2560" width="23.109375" style="1" customWidth="1"/>
    <col min="2561" max="2561" width="1.88671875" style="1" customWidth="1"/>
    <col min="2562" max="2562" width="22.5546875" style="1" customWidth="1"/>
    <col min="2563" max="2563" width="11.6640625" style="1" bestFit="1" customWidth="1"/>
    <col min="2564" max="2564" width="22.109375" style="1" customWidth="1"/>
    <col min="2565" max="2565" width="19.88671875" style="1" bestFit="1" customWidth="1"/>
    <col min="2566" max="2566" width="17.33203125" style="1" customWidth="1"/>
    <col min="2567" max="2567" width="15.5546875" style="1" bestFit="1" customWidth="1"/>
    <col min="2568" max="2812" width="11.44140625" style="1"/>
    <col min="2813" max="2813" width="9.88671875" style="1" customWidth="1"/>
    <col min="2814" max="2814" width="38.5546875" style="1" customWidth="1"/>
    <col min="2815" max="2815" width="0" style="1" hidden="1" customWidth="1"/>
    <col min="2816" max="2816" width="23.109375" style="1" customWidth="1"/>
    <col min="2817" max="2817" width="1.88671875" style="1" customWidth="1"/>
    <col min="2818" max="2818" width="22.5546875" style="1" customWidth="1"/>
    <col min="2819" max="2819" width="11.6640625" style="1" bestFit="1" customWidth="1"/>
    <col min="2820" max="2820" width="22.109375" style="1" customWidth="1"/>
    <col min="2821" max="2821" width="19.88671875" style="1" bestFit="1" customWidth="1"/>
    <col min="2822" max="2822" width="17.33203125" style="1" customWidth="1"/>
    <col min="2823" max="2823" width="15.5546875" style="1" bestFit="1" customWidth="1"/>
    <col min="2824" max="3068" width="11.44140625" style="1"/>
    <col min="3069" max="3069" width="9.88671875" style="1" customWidth="1"/>
    <col min="3070" max="3070" width="38.5546875" style="1" customWidth="1"/>
    <col min="3071" max="3071" width="0" style="1" hidden="1" customWidth="1"/>
    <col min="3072" max="3072" width="23.109375" style="1" customWidth="1"/>
    <col min="3073" max="3073" width="1.88671875" style="1" customWidth="1"/>
    <col min="3074" max="3074" width="22.5546875" style="1" customWidth="1"/>
    <col min="3075" max="3075" width="11.6640625" style="1" bestFit="1" customWidth="1"/>
    <col min="3076" max="3076" width="22.109375" style="1" customWidth="1"/>
    <col min="3077" max="3077" width="19.88671875" style="1" bestFit="1" customWidth="1"/>
    <col min="3078" max="3078" width="17.33203125" style="1" customWidth="1"/>
    <col min="3079" max="3079" width="15.5546875" style="1" bestFit="1" customWidth="1"/>
    <col min="3080" max="3324" width="11.44140625" style="1"/>
    <col min="3325" max="3325" width="9.88671875" style="1" customWidth="1"/>
    <col min="3326" max="3326" width="38.5546875" style="1" customWidth="1"/>
    <col min="3327" max="3327" width="0" style="1" hidden="1" customWidth="1"/>
    <col min="3328" max="3328" width="23.109375" style="1" customWidth="1"/>
    <col min="3329" max="3329" width="1.88671875" style="1" customWidth="1"/>
    <col min="3330" max="3330" width="22.5546875" style="1" customWidth="1"/>
    <col min="3331" max="3331" width="11.6640625" style="1" bestFit="1" customWidth="1"/>
    <col min="3332" max="3332" width="22.109375" style="1" customWidth="1"/>
    <col min="3333" max="3333" width="19.88671875" style="1" bestFit="1" customWidth="1"/>
    <col min="3334" max="3334" width="17.33203125" style="1" customWidth="1"/>
    <col min="3335" max="3335" width="15.5546875" style="1" bestFit="1" customWidth="1"/>
    <col min="3336" max="3580" width="11.44140625" style="1"/>
    <col min="3581" max="3581" width="9.88671875" style="1" customWidth="1"/>
    <col min="3582" max="3582" width="38.5546875" style="1" customWidth="1"/>
    <col min="3583" max="3583" width="0" style="1" hidden="1" customWidth="1"/>
    <col min="3584" max="3584" width="23.109375" style="1" customWidth="1"/>
    <col min="3585" max="3585" width="1.88671875" style="1" customWidth="1"/>
    <col min="3586" max="3586" width="22.5546875" style="1" customWidth="1"/>
    <col min="3587" max="3587" width="11.6640625" style="1" bestFit="1" customWidth="1"/>
    <col min="3588" max="3588" width="22.109375" style="1" customWidth="1"/>
    <col min="3589" max="3589" width="19.88671875" style="1" bestFit="1" customWidth="1"/>
    <col min="3590" max="3590" width="17.33203125" style="1" customWidth="1"/>
    <col min="3591" max="3591" width="15.5546875" style="1" bestFit="1" customWidth="1"/>
    <col min="3592" max="3836" width="11.44140625" style="1"/>
    <col min="3837" max="3837" width="9.88671875" style="1" customWidth="1"/>
    <col min="3838" max="3838" width="38.5546875" style="1" customWidth="1"/>
    <col min="3839" max="3839" width="0" style="1" hidden="1" customWidth="1"/>
    <col min="3840" max="3840" width="23.109375" style="1" customWidth="1"/>
    <col min="3841" max="3841" width="1.88671875" style="1" customWidth="1"/>
    <col min="3842" max="3842" width="22.5546875" style="1" customWidth="1"/>
    <col min="3843" max="3843" width="11.6640625" style="1" bestFit="1" customWidth="1"/>
    <col min="3844" max="3844" width="22.109375" style="1" customWidth="1"/>
    <col min="3845" max="3845" width="19.88671875" style="1" bestFit="1" customWidth="1"/>
    <col min="3846" max="3846" width="17.33203125" style="1" customWidth="1"/>
    <col min="3847" max="3847" width="15.5546875" style="1" bestFit="1" customWidth="1"/>
    <col min="3848" max="4092" width="11.44140625" style="1"/>
    <col min="4093" max="4093" width="9.88671875" style="1" customWidth="1"/>
    <col min="4094" max="4094" width="38.5546875" style="1" customWidth="1"/>
    <col min="4095" max="4095" width="0" style="1" hidden="1" customWidth="1"/>
    <col min="4096" max="4096" width="23.109375" style="1" customWidth="1"/>
    <col min="4097" max="4097" width="1.88671875" style="1" customWidth="1"/>
    <col min="4098" max="4098" width="22.5546875" style="1" customWidth="1"/>
    <col min="4099" max="4099" width="11.6640625" style="1" bestFit="1" customWidth="1"/>
    <col min="4100" max="4100" width="22.109375" style="1" customWidth="1"/>
    <col min="4101" max="4101" width="19.88671875" style="1" bestFit="1" customWidth="1"/>
    <col min="4102" max="4102" width="17.33203125" style="1" customWidth="1"/>
    <col min="4103" max="4103" width="15.5546875" style="1" bestFit="1" customWidth="1"/>
    <col min="4104" max="4348" width="11.44140625" style="1"/>
    <col min="4349" max="4349" width="9.88671875" style="1" customWidth="1"/>
    <col min="4350" max="4350" width="38.5546875" style="1" customWidth="1"/>
    <col min="4351" max="4351" width="0" style="1" hidden="1" customWidth="1"/>
    <col min="4352" max="4352" width="23.109375" style="1" customWidth="1"/>
    <col min="4353" max="4353" width="1.88671875" style="1" customWidth="1"/>
    <col min="4354" max="4354" width="22.5546875" style="1" customWidth="1"/>
    <col min="4355" max="4355" width="11.6640625" style="1" bestFit="1" customWidth="1"/>
    <col min="4356" max="4356" width="22.109375" style="1" customWidth="1"/>
    <col min="4357" max="4357" width="19.88671875" style="1" bestFit="1" customWidth="1"/>
    <col min="4358" max="4358" width="17.33203125" style="1" customWidth="1"/>
    <col min="4359" max="4359" width="15.5546875" style="1" bestFit="1" customWidth="1"/>
    <col min="4360" max="4604" width="11.44140625" style="1"/>
    <col min="4605" max="4605" width="9.88671875" style="1" customWidth="1"/>
    <col min="4606" max="4606" width="38.5546875" style="1" customWidth="1"/>
    <col min="4607" max="4607" width="0" style="1" hidden="1" customWidth="1"/>
    <col min="4608" max="4608" width="23.109375" style="1" customWidth="1"/>
    <col min="4609" max="4609" width="1.88671875" style="1" customWidth="1"/>
    <col min="4610" max="4610" width="22.5546875" style="1" customWidth="1"/>
    <col min="4611" max="4611" width="11.6640625" style="1" bestFit="1" customWidth="1"/>
    <col min="4612" max="4612" width="22.109375" style="1" customWidth="1"/>
    <col min="4613" max="4613" width="19.88671875" style="1" bestFit="1" customWidth="1"/>
    <col min="4614" max="4614" width="17.33203125" style="1" customWidth="1"/>
    <col min="4615" max="4615" width="15.5546875" style="1" bestFit="1" customWidth="1"/>
    <col min="4616" max="4860" width="11.44140625" style="1"/>
    <col min="4861" max="4861" width="9.88671875" style="1" customWidth="1"/>
    <col min="4862" max="4862" width="38.5546875" style="1" customWidth="1"/>
    <col min="4863" max="4863" width="0" style="1" hidden="1" customWidth="1"/>
    <col min="4864" max="4864" width="23.109375" style="1" customWidth="1"/>
    <col min="4865" max="4865" width="1.88671875" style="1" customWidth="1"/>
    <col min="4866" max="4866" width="22.5546875" style="1" customWidth="1"/>
    <col min="4867" max="4867" width="11.6640625" style="1" bestFit="1" customWidth="1"/>
    <col min="4868" max="4868" width="22.109375" style="1" customWidth="1"/>
    <col min="4869" max="4869" width="19.88671875" style="1" bestFit="1" customWidth="1"/>
    <col min="4870" max="4870" width="17.33203125" style="1" customWidth="1"/>
    <col min="4871" max="4871" width="15.5546875" style="1" bestFit="1" customWidth="1"/>
    <col min="4872" max="5116" width="11.44140625" style="1"/>
    <col min="5117" max="5117" width="9.88671875" style="1" customWidth="1"/>
    <col min="5118" max="5118" width="38.5546875" style="1" customWidth="1"/>
    <col min="5119" max="5119" width="0" style="1" hidden="1" customWidth="1"/>
    <col min="5120" max="5120" width="23.109375" style="1" customWidth="1"/>
    <col min="5121" max="5121" width="1.88671875" style="1" customWidth="1"/>
    <col min="5122" max="5122" width="22.5546875" style="1" customWidth="1"/>
    <col min="5123" max="5123" width="11.6640625" style="1" bestFit="1" customWidth="1"/>
    <col min="5124" max="5124" width="22.109375" style="1" customWidth="1"/>
    <col min="5125" max="5125" width="19.88671875" style="1" bestFit="1" customWidth="1"/>
    <col min="5126" max="5126" width="17.33203125" style="1" customWidth="1"/>
    <col min="5127" max="5127" width="15.5546875" style="1" bestFit="1" customWidth="1"/>
    <col min="5128" max="5372" width="11.44140625" style="1"/>
    <col min="5373" max="5373" width="9.88671875" style="1" customWidth="1"/>
    <col min="5374" max="5374" width="38.5546875" style="1" customWidth="1"/>
    <col min="5375" max="5375" width="0" style="1" hidden="1" customWidth="1"/>
    <col min="5376" max="5376" width="23.109375" style="1" customWidth="1"/>
    <col min="5377" max="5377" width="1.88671875" style="1" customWidth="1"/>
    <col min="5378" max="5378" width="22.5546875" style="1" customWidth="1"/>
    <col min="5379" max="5379" width="11.6640625" style="1" bestFit="1" customWidth="1"/>
    <col min="5380" max="5380" width="22.109375" style="1" customWidth="1"/>
    <col min="5381" max="5381" width="19.88671875" style="1" bestFit="1" customWidth="1"/>
    <col min="5382" max="5382" width="17.33203125" style="1" customWidth="1"/>
    <col min="5383" max="5383" width="15.5546875" style="1" bestFit="1" customWidth="1"/>
    <col min="5384" max="5628" width="11.44140625" style="1"/>
    <col min="5629" max="5629" width="9.88671875" style="1" customWidth="1"/>
    <col min="5630" max="5630" width="38.5546875" style="1" customWidth="1"/>
    <col min="5631" max="5631" width="0" style="1" hidden="1" customWidth="1"/>
    <col min="5632" max="5632" width="23.109375" style="1" customWidth="1"/>
    <col min="5633" max="5633" width="1.88671875" style="1" customWidth="1"/>
    <col min="5634" max="5634" width="22.5546875" style="1" customWidth="1"/>
    <col min="5635" max="5635" width="11.6640625" style="1" bestFit="1" customWidth="1"/>
    <col min="5636" max="5636" width="22.109375" style="1" customWidth="1"/>
    <col min="5637" max="5637" width="19.88671875" style="1" bestFit="1" customWidth="1"/>
    <col min="5638" max="5638" width="17.33203125" style="1" customWidth="1"/>
    <col min="5639" max="5639" width="15.5546875" style="1" bestFit="1" customWidth="1"/>
    <col min="5640" max="5884" width="11.44140625" style="1"/>
    <col min="5885" max="5885" width="9.88671875" style="1" customWidth="1"/>
    <col min="5886" max="5886" width="38.5546875" style="1" customWidth="1"/>
    <col min="5887" max="5887" width="0" style="1" hidden="1" customWidth="1"/>
    <col min="5888" max="5888" width="23.109375" style="1" customWidth="1"/>
    <col min="5889" max="5889" width="1.88671875" style="1" customWidth="1"/>
    <col min="5890" max="5890" width="22.5546875" style="1" customWidth="1"/>
    <col min="5891" max="5891" width="11.6640625" style="1" bestFit="1" customWidth="1"/>
    <col min="5892" max="5892" width="22.109375" style="1" customWidth="1"/>
    <col min="5893" max="5893" width="19.88671875" style="1" bestFit="1" customWidth="1"/>
    <col min="5894" max="5894" width="17.33203125" style="1" customWidth="1"/>
    <col min="5895" max="5895" width="15.5546875" style="1" bestFit="1" customWidth="1"/>
    <col min="5896" max="6140" width="11.44140625" style="1"/>
    <col min="6141" max="6141" width="9.88671875" style="1" customWidth="1"/>
    <col min="6142" max="6142" width="38.5546875" style="1" customWidth="1"/>
    <col min="6143" max="6143" width="0" style="1" hidden="1" customWidth="1"/>
    <col min="6144" max="6144" width="23.109375" style="1" customWidth="1"/>
    <col min="6145" max="6145" width="1.88671875" style="1" customWidth="1"/>
    <col min="6146" max="6146" width="22.5546875" style="1" customWidth="1"/>
    <col min="6147" max="6147" width="11.6640625" style="1" bestFit="1" customWidth="1"/>
    <col min="6148" max="6148" width="22.109375" style="1" customWidth="1"/>
    <col min="6149" max="6149" width="19.88671875" style="1" bestFit="1" customWidth="1"/>
    <col min="6150" max="6150" width="17.33203125" style="1" customWidth="1"/>
    <col min="6151" max="6151" width="15.5546875" style="1" bestFit="1" customWidth="1"/>
    <col min="6152" max="6396" width="11.44140625" style="1"/>
    <col min="6397" max="6397" width="9.88671875" style="1" customWidth="1"/>
    <col min="6398" max="6398" width="38.5546875" style="1" customWidth="1"/>
    <col min="6399" max="6399" width="0" style="1" hidden="1" customWidth="1"/>
    <col min="6400" max="6400" width="23.109375" style="1" customWidth="1"/>
    <col min="6401" max="6401" width="1.88671875" style="1" customWidth="1"/>
    <col min="6402" max="6402" width="22.5546875" style="1" customWidth="1"/>
    <col min="6403" max="6403" width="11.6640625" style="1" bestFit="1" customWidth="1"/>
    <col min="6404" max="6404" width="22.109375" style="1" customWidth="1"/>
    <col min="6405" max="6405" width="19.88671875" style="1" bestFit="1" customWidth="1"/>
    <col min="6406" max="6406" width="17.33203125" style="1" customWidth="1"/>
    <col min="6407" max="6407" width="15.5546875" style="1" bestFit="1" customWidth="1"/>
    <col min="6408" max="6652" width="11.44140625" style="1"/>
    <col min="6653" max="6653" width="9.88671875" style="1" customWidth="1"/>
    <col min="6654" max="6654" width="38.5546875" style="1" customWidth="1"/>
    <col min="6655" max="6655" width="0" style="1" hidden="1" customWidth="1"/>
    <col min="6656" max="6656" width="23.109375" style="1" customWidth="1"/>
    <col min="6657" max="6657" width="1.88671875" style="1" customWidth="1"/>
    <col min="6658" max="6658" width="22.5546875" style="1" customWidth="1"/>
    <col min="6659" max="6659" width="11.6640625" style="1" bestFit="1" customWidth="1"/>
    <col min="6660" max="6660" width="22.109375" style="1" customWidth="1"/>
    <col min="6661" max="6661" width="19.88671875" style="1" bestFit="1" customWidth="1"/>
    <col min="6662" max="6662" width="17.33203125" style="1" customWidth="1"/>
    <col min="6663" max="6663" width="15.5546875" style="1" bestFit="1" customWidth="1"/>
    <col min="6664" max="6908" width="11.44140625" style="1"/>
    <col min="6909" max="6909" width="9.88671875" style="1" customWidth="1"/>
    <col min="6910" max="6910" width="38.5546875" style="1" customWidth="1"/>
    <col min="6911" max="6911" width="0" style="1" hidden="1" customWidth="1"/>
    <col min="6912" max="6912" width="23.109375" style="1" customWidth="1"/>
    <col min="6913" max="6913" width="1.88671875" style="1" customWidth="1"/>
    <col min="6914" max="6914" width="22.5546875" style="1" customWidth="1"/>
    <col min="6915" max="6915" width="11.6640625" style="1" bestFit="1" customWidth="1"/>
    <col min="6916" max="6916" width="22.109375" style="1" customWidth="1"/>
    <col min="6917" max="6917" width="19.88671875" style="1" bestFit="1" customWidth="1"/>
    <col min="6918" max="6918" width="17.33203125" style="1" customWidth="1"/>
    <col min="6919" max="6919" width="15.5546875" style="1" bestFit="1" customWidth="1"/>
    <col min="6920" max="7164" width="11.44140625" style="1"/>
    <col min="7165" max="7165" width="9.88671875" style="1" customWidth="1"/>
    <col min="7166" max="7166" width="38.5546875" style="1" customWidth="1"/>
    <col min="7167" max="7167" width="0" style="1" hidden="1" customWidth="1"/>
    <col min="7168" max="7168" width="23.109375" style="1" customWidth="1"/>
    <col min="7169" max="7169" width="1.88671875" style="1" customWidth="1"/>
    <col min="7170" max="7170" width="22.5546875" style="1" customWidth="1"/>
    <col min="7171" max="7171" width="11.6640625" style="1" bestFit="1" customWidth="1"/>
    <col min="7172" max="7172" width="22.109375" style="1" customWidth="1"/>
    <col min="7173" max="7173" width="19.88671875" style="1" bestFit="1" customWidth="1"/>
    <col min="7174" max="7174" width="17.33203125" style="1" customWidth="1"/>
    <col min="7175" max="7175" width="15.5546875" style="1" bestFit="1" customWidth="1"/>
    <col min="7176" max="7420" width="11.44140625" style="1"/>
    <col min="7421" max="7421" width="9.88671875" style="1" customWidth="1"/>
    <col min="7422" max="7422" width="38.5546875" style="1" customWidth="1"/>
    <col min="7423" max="7423" width="0" style="1" hidden="1" customWidth="1"/>
    <col min="7424" max="7424" width="23.109375" style="1" customWidth="1"/>
    <col min="7425" max="7425" width="1.88671875" style="1" customWidth="1"/>
    <col min="7426" max="7426" width="22.5546875" style="1" customWidth="1"/>
    <col min="7427" max="7427" width="11.6640625" style="1" bestFit="1" customWidth="1"/>
    <col min="7428" max="7428" width="22.109375" style="1" customWidth="1"/>
    <col min="7429" max="7429" width="19.88671875" style="1" bestFit="1" customWidth="1"/>
    <col min="7430" max="7430" width="17.33203125" style="1" customWidth="1"/>
    <col min="7431" max="7431" width="15.5546875" style="1" bestFit="1" customWidth="1"/>
    <col min="7432" max="7676" width="11.44140625" style="1"/>
    <col min="7677" max="7677" width="9.88671875" style="1" customWidth="1"/>
    <col min="7678" max="7678" width="38.5546875" style="1" customWidth="1"/>
    <col min="7679" max="7679" width="0" style="1" hidden="1" customWidth="1"/>
    <col min="7680" max="7680" width="23.109375" style="1" customWidth="1"/>
    <col min="7681" max="7681" width="1.88671875" style="1" customWidth="1"/>
    <col min="7682" max="7682" width="22.5546875" style="1" customWidth="1"/>
    <col min="7683" max="7683" width="11.6640625" style="1" bestFit="1" customWidth="1"/>
    <col min="7684" max="7684" width="22.109375" style="1" customWidth="1"/>
    <col min="7685" max="7685" width="19.88671875" style="1" bestFit="1" customWidth="1"/>
    <col min="7686" max="7686" width="17.33203125" style="1" customWidth="1"/>
    <col min="7687" max="7687" width="15.5546875" style="1" bestFit="1" customWidth="1"/>
    <col min="7688" max="7932" width="11.44140625" style="1"/>
    <col min="7933" max="7933" width="9.88671875" style="1" customWidth="1"/>
    <col min="7934" max="7934" width="38.5546875" style="1" customWidth="1"/>
    <col min="7935" max="7935" width="0" style="1" hidden="1" customWidth="1"/>
    <col min="7936" max="7936" width="23.109375" style="1" customWidth="1"/>
    <col min="7937" max="7937" width="1.88671875" style="1" customWidth="1"/>
    <col min="7938" max="7938" width="22.5546875" style="1" customWidth="1"/>
    <col min="7939" max="7939" width="11.6640625" style="1" bestFit="1" customWidth="1"/>
    <col min="7940" max="7940" width="22.109375" style="1" customWidth="1"/>
    <col min="7941" max="7941" width="19.88671875" style="1" bestFit="1" customWidth="1"/>
    <col min="7942" max="7942" width="17.33203125" style="1" customWidth="1"/>
    <col min="7943" max="7943" width="15.5546875" style="1" bestFit="1" customWidth="1"/>
    <col min="7944" max="8188" width="11.44140625" style="1"/>
    <col min="8189" max="8189" width="9.88671875" style="1" customWidth="1"/>
    <col min="8190" max="8190" width="38.5546875" style="1" customWidth="1"/>
    <col min="8191" max="8191" width="0" style="1" hidden="1" customWidth="1"/>
    <col min="8192" max="8192" width="23.109375" style="1" customWidth="1"/>
    <col min="8193" max="8193" width="1.88671875" style="1" customWidth="1"/>
    <col min="8194" max="8194" width="22.5546875" style="1" customWidth="1"/>
    <col min="8195" max="8195" width="11.6640625" style="1" bestFit="1" customWidth="1"/>
    <col min="8196" max="8196" width="22.109375" style="1" customWidth="1"/>
    <col min="8197" max="8197" width="19.88671875" style="1" bestFit="1" customWidth="1"/>
    <col min="8198" max="8198" width="17.33203125" style="1" customWidth="1"/>
    <col min="8199" max="8199" width="15.5546875" style="1" bestFit="1" customWidth="1"/>
    <col min="8200" max="8444" width="11.44140625" style="1"/>
    <col min="8445" max="8445" width="9.88671875" style="1" customWidth="1"/>
    <col min="8446" max="8446" width="38.5546875" style="1" customWidth="1"/>
    <col min="8447" max="8447" width="0" style="1" hidden="1" customWidth="1"/>
    <col min="8448" max="8448" width="23.109375" style="1" customWidth="1"/>
    <col min="8449" max="8449" width="1.88671875" style="1" customWidth="1"/>
    <col min="8450" max="8450" width="22.5546875" style="1" customWidth="1"/>
    <col min="8451" max="8451" width="11.6640625" style="1" bestFit="1" customWidth="1"/>
    <col min="8452" max="8452" width="22.109375" style="1" customWidth="1"/>
    <col min="8453" max="8453" width="19.88671875" style="1" bestFit="1" customWidth="1"/>
    <col min="8454" max="8454" width="17.33203125" style="1" customWidth="1"/>
    <col min="8455" max="8455" width="15.5546875" style="1" bestFit="1" customWidth="1"/>
    <col min="8456" max="8700" width="11.44140625" style="1"/>
    <col min="8701" max="8701" width="9.88671875" style="1" customWidth="1"/>
    <col min="8702" max="8702" width="38.5546875" style="1" customWidth="1"/>
    <col min="8703" max="8703" width="0" style="1" hidden="1" customWidth="1"/>
    <col min="8704" max="8704" width="23.109375" style="1" customWidth="1"/>
    <col min="8705" max="8705" width="1.88671875" style="1" customWidth="1"/>
    <col min="8706" max="8706" width="22.5546875" style="1" customWidth="1"/>
    <col min="8707" max="8707" width="11.6640625" style="1" bestFit="1" customWidth="1"/>
    <col min="8708" max="8708" width="22.109375" style="1" customWidth="1"/>
    <col min="8709" max="8709" width="19.88671875" style="1" bestFit="1" customWidth="1"/>
    <col min="8710" max="8710" width="17.33203125" style="1" customWidth="1"/>
    <col min="8711" max="8711" width="15.5546875" style="1" bestFit="1" customWidth="1"/>
    <col min="8712" max="8956" width="11.44140625" style="1"/>
    <col min="8957" max="8957" width="9.88671875" style="1" customWidth="1"/>
    <col min="8958" max="8958" width="38.5546875" style="1" customWidth="1"/>
    <col min="8959" max="8959" width="0" style="1" hidden="1" customWidth="1"/>
    <col min="8960" max="8960" width="23.109375" style="1" customWidth="1"/>
    <col min="8961" max="8961" width="1.88671875" style="1" customWidth="1"/>
    <col min="8962" max="8962" width="22.5546875" style="1" customWidth="1"/>
    <col min="8963" max="8963" width="11.6640625" style="1" bestFit="1" customWidth="1"/>
    <col min="8964" max="8964" width="22.109375" style="1" customWidth="1"/>
    <col min="8965" max="8965" width="19.88671875" style="1" bestFit="1" customWidth="1"/>
    <col min="8966" max="8966" width="17.33203125" style="1" customWidth="1"/>
    <col min="8967" max="8967" width="15.5546875" style="1" bestFit="1" customWidth="1"/>
    <col min="8968" max="9212" width="11.44140625" style="1"/>
    <col min="9213" max="9213" width="9.88671875" style="1" customWidth="1"/>
    <col min="9214" max="9214" width="38.5546875" style="1" customWidth="1"/>
    <col min="9215" max="9215" width="0" style="1" hidden="1" customWidth="1"/>
    <col min="9216" max="9216" width="23.109375" style="1" customWidth="1"/>
    <col min="9217" max="9217" width="1.88671875" style="1" customWidth="1"/>
    <col min="9218" max="9218" width="22.5546875" style="1" customWidth="1"/>
    <col min="9219" max="9219" width="11.6640625" style="1" bestFit="1" customWidth="1"/>
    <col min="9220" max="9220" width="22.109375" style="1" customWidth="1"/>
    <col min="9221" max="9221" width="19.88671875" style="1" bestFit="1" customWidth="1"/>
    <col min="9222" max="9222" width="17.33203125" style="1" customWidth="1"/>
    <col min="9223" max="9223" width="15.5546875" style="1" bestFit="1" customWidth="1"/>
    <col min="9224" max="9468" width="11.44140625" style="1"/>
    <col min="9469" max="9469" width="9.88671875" style="1" customWidth="1"/>
    <col min="9470" max="9470" width="38.5546875" style="1" customWidth="1"/>
    <col min="9471" max="9471" width="0" style="1" hidden="1" customWidth="1"/>
    <col min="9472" max="9472" width="23.109375" style="1" customWidth="1"/>
    <col min="9473" max="9473" width="1.88671875" style="1" customWidth="1"/>
    <col min="9474" max="9474" width="22.5546875" style="1" customWidth="1"/>
    <col min="9475" max="9475" width="11.6640625" style="1" bestFit="1" customWidth="1"/>
    <col min="9476" max="9476" width="22.109375" style="1" customWidth="1"/>
    <col min="9477" max="9477" width="19.88671875" style="1" bestFit="1" customWidth="1"/>
    <col min="9478" max="9478" width="17.33203125" style="1" customWidth="1"/>
    <col min="9479" max="9479" width="15.5546875" style="1" bestFit="1" customWidth="1"/>
    <col min="9480" max="9724" width="11.44140625" style="1"/>
    <col min="9725" max="9725" width="9.88671875" style="1" customWidth="1"/>
    <col min="9726" max="9726" width="38.5546875" style="1" customWidth="1"/>
    <col min="9727" max="9727" width="0" style="1" hidden="1" customWidth="1"/>
    <col min="9728" max="9728" width="23.109375" style="1" customWidth="1"/>
    <col min="9729" max="9729" width="1.88671875" style="1" customWidth="1"/>
    <col min="9730" max="9730" width="22.5546875" style="1" customWidth="1"/>
    <col min="9731" max="9731" width="11.6640625" style="1" bestFit="1" customWidth="1"/>
    <col min="9732" max="9732" width="22.109375" style="1" customWidth="1"/>
    <col min="9733" max="9733" width="19.88671875" style="1" bestFit="1" customWidth="1"/>
    <col min="9734" max="9734" width="17.33203125" style="1" customWidth="1"/>
    <col min="9735" max="9735" width="15.5546875" style="1" bestFit="1" customWidth="1"/>
    <col min="9736" max="9980" width="11.44140625" style="1"/>
    <col min="9981" max="9981" width="9.88671875" style="1" customWidth="1"/>
    <col min="9982" max="9982" width="38.5546875" style="1" customWidth="1"/>
    <col min="9983" max="9983" width="0" style="1" hidden="1" customWidth="1"/>
    <col min="9984" max="9984" width="23.109375" style="1" customWidth="1"/>
    <col min="9985" max="9985" width="1.88671875" style="1" customWidth="1"/>
    <col min="9986" max="9986" width="22.5546875" style="1" customWidth="1"/>
    <col min="9987" max="9987" width="11.6640625" style="1" bestFit="1" customWidth="1"/>
    <col min="9988" max="9988" width="22.109375" style="1" customWidth="1"/>
    <col min="9989" max="9989" width="19.88671875" style="1" bestFit="1" customWidth="1"/>
    <col min="9990" max="9990" width="17.33203125" style="1" customWidth="1"/>
    <col min="9991" max="9991" width="15.5546875" style="1" bestFit="1" customWidth="1"/>
    <col min="9992" max="10236" width="11.44140625" style="1"/>
    <col min="10237" max="10237" width="9.88671875" style="1" customWidth="1"/>
    <col min="10238" max="10238" width="38.5546875" style="1" customWidth="1"/>
    <col min="10239" max="10239" width="0" style="1" hidden="1" customWidth="1"/>
    <col min="10240" max="10240" width="23.109375" style="1" customWidth="1"/>
    <col min="10241" max="10241" width="1.88671875" style="1" customWidth="1"/>
    <col min="10242" max="10242" width="22.5546875" style="1" customWidth="1"/>
    <col min="10243" max="10243" width="11.6640625" style="1" bestFit="1" customWidth="1"/>
    <col min="10244" max="10244" width="22.109375" style="1" customWidth="1"/>
    <col min="10245" max="10245" width="19.88671875" style="1" bestFit="1" customWidth="1"/>
    <col min="10246" max="10246" width="17.33203125" style="1" customWidth="1"/>
    <col min="10247" max="10247" width="15.5546875" style="1" bestFit="1" customWidth="1"/>
    <col min="10248" max="10492" width="11.44140625" style="1"/>
    <col min="10493" max="10493" width="9.88671875" style="1" customWidth="1"/>
    <col min="10494" max="10494" width="38.5546875" style="1" customWidth="1"/>
    <col min="10495" max="10495" width="0" style="1" hidden="1" customWidth="1"/>
    <col min="10496" max="10496" width="23.109375" style="1" customWidth="1"/>
    <col min="10497" max="10497" width="1.88671875" style="1" customWidth="1"/>
    <col min="10498" max="10498" width="22.5546875" style="1" customWidth="1"/>
    <col min="10499" max="10499" width="11.6640625" style="1" bestFit="1" customWidth="1"/>
    <col min="10500" max="10500" width="22.109375" style="1" customWidth="1"/>
    <col min="10501" max="10501" width="19.88671875" style="1" bestFit="1" customWidth="1"/>
    <col min="10502" max="10502" width="17.33203125" style="1" customWidth="1"/>
    <col min="10503" max="10503" width="15.5546875" style="1" bestFit="1" customWidth="1"/>
    <col min="10504" max="10748" width="11.44140625" style="1"/>
    <col min="10749" max="10749" width="9.88671875" style="1" customWidth="1"/>
    <col min="10750" max="10750" width="38.5546875" style="1" customWidth="1"/>
    <col min="10751" max="10751" width="0" style="1" hidden="1" customWidth="1"/>
    <col min="10752" max="10752" width="23.109375" style="1" customWidth="1"/>
    <col min="10753" max="10753" width="1.88671875" style="1" customWidth="1"/>
    <col min="10754" max="10754" width="22.5546875" style="1" customWidth="1"/>
    <col min="10755" max="10755" width="11.6640625" style="1" bestFit="1" customWidth="1"/>
    <col min="10756" max="10756" width="22.109375" style="1" customWidth="1"/>
    <col min="10757" max="10757" width="19.88671875" style="1" bestFit="1" customWidth="1"/>
    <col min="10758" max="10758" width="17.33203125" style="1" customWidth="1"/>
    <col min="10759" max="10759" width="15.5546875" style="1" bestFit="1" customWidth="1"/>
    <col min="10760" max="11004" width="11.44140625" style="1"/>
    <col min="11005" max="11005" width="9.88671875" style="1" customWidth="1"/>
    <col min="11006" max="11006" width="38.5546875" style="1" customWidth="1"/>
    <col min="11007" max="11007" width="0" style="1" hidden="1" customWidth="1"/>
    <col min="11008" max="11008" width="23.109375" style="1" customWidth="1"/>
    <col min="11009" max="11009" width="1.88671875" style="1" customWidth="1"/>
    <col min="11010" max="11010" width="22.5546875" style="1" customWidth="1"/>
    <col min="11011" max="11011" width="11.6640625" style="1" bestFit="1" customWidth="1"/>
    <col min="11012" max="11012" width="22.109375" style="1" customWidth="1"/>
    <col min="11013" max="11013" width="19.88671875" style="1" bestFit="1" customWidth="1"/>
    <col min="11014" max="11014" width="17.33203125" style="1" customWidth="1"/>
    <col min="11015" max="11015" width="15.5546875" style="1" bestFit="1" customWidth="1"/>
    <col min="11016" max="11260" width="11.44140625" style="1"/>
    <col min="11261" max="11261" width="9.88671875" style="1" customWidth="1"/>
    <col min="11262" max="11262" width="38.5546875" style="1" customWidth="1"/>
    <col min="11263" max="11263" width="0" style="1" hidden="1" customWidth="1"/>
    <col min="11264" max="11264" width="23.109375" style="1" customWidth="1"/>
    <col min="11265" max="11265" width="1.88671875" style="1" customWidth="1"/>
    <col min="11266" max="11266" width="22.5546875" style="1" customWidth="1"/>
    <col min="11267" max="11267" width="11.6640625" style="1" bestFit="1" customWidth="1"/>
    <col min="11268" max="11268" width="22.109375" style="1" customWidth="1"/>
    <col min="11269" max="11269" width="19.88671875" style="1" bestFit="1" customWidth="1"/>
    <col min="11270" max="11270" width="17.33203125" style="1" customWidth="1"/>
    <col min="11271" max="11271" width="15.5546875" style="1" bestFit="1" customWidth="1"/>
    <col min="11272" max="11516" width="11.44140625" style="1"/>
    <col min="11517" max="11517" width="9.88671875" style="1" customWidth="1"/>
    <col min="11518" max="11518" width="38.5546875" style="1" customWidth="1"/>
    <col min="11519" max="11519" width="0" style="1" hidden="1" customWidth="1"/>
    <col min="11520" max="11520" width="23.109375" style="1" customWidth="1"/>
    <col min="11521" max="11521" width="1.88671875" style="1" customWidth="1"/>
    <col min="11522" max="11522" width="22.5546875" style="1" customWidth="1"/>
    <col min="11523" max="11523" width="11.6640625" style="1" bestFit="1" customWidth="1"/>
    <col min="11524" max="11524" width="22.109375" style="1" customWidth="1"/>
    <col min="11525" max="11525" width="19.88671875" style="1" bestFit="1" customWidth="1"/>
    <col min="11526" max="11526" width="17.33203125" style="1" customWidth="1"/>
    <col min="11527" max="11527" width="15.5546875" style="1" bestFit="1" customWidth="1"/>
    <col min="11528" max="11772" width="11.44140625" style="1"/>
    <col min="11773" max="11773" width="9.88671875" style="1" customWidth="1"/>
    <col min="11774" max="11774" width="38.5546875" style="1" customWidth="1"/>
    <col min="11775" max="11775" width="0" style="1" hidden="1" customWidth="1"/>
    <col min="11776" max="11776" width="23.109375" style="1" customWidth="1"/>
    <col min="11777" max="11777" width="1.88671875" style="1" customWidth="1"/>
    <col min="11778" max="11778" width="22.5546875" style="1" customWidth="1"/>
    <col min="11779" max="11779" width="11.6640625" style="1" bestFit="1" customWidth="1"/>
    <col min="11780" max="11780" width="22.109375" style="1" customWidth="1"/>
    <col min="11781" max="11781" width="19.88671875" style="1" bestFit="1" customWidth="1"/>
    <col min="11782" max="11782" width="17.33203125" style="1" customWidth="1"/>
    <col min="11783" max="11783" width="15.5546875" style="1" bestFit="1" customWidth="1"/>
    <col min="11784" max="12028" width="11.44140625" style="1"/>
    <col min="12029" max="12029" width="9.88671875" style="1" customWidth="1"/>
    <col min="12030" max="12030" width="38.5546875" style="1" customWidth="1"/>
    <col min="12031" max="12031" width="0" style="1" hidden="1" customWidth="1"/>
    <col min="12032" max="12032" width="23.109375" style="1" customWidth="1"/>
    <col min="12033" max="12033" width="1.88671875" style="1" customWidth="1"/>
    <col min="12034" max="12034" width="22.5546875" style="1" customWidth="1"/>
    <col min="12035" max="12035" width="11.6640625" style="1" bestFit="1" customWidth="1"/>
    <col min="12036" max="12036" width="22.109375" style="1" customWidth="1"/>
    <col min="12037" max="12037" width="19.88671875" style="1" bestFit="1" customWidth="1"/>
    <col min="12038" max="12038" width="17.33203125" style="1" customWidth="1"/>
    <col min="12039" max="12039" width="15.5546875" style="1" bestFit="1" customWidth="1"/>
    <col min="12040" max="12284" width="11.44140625" style="1"/>
    <col min="12285" max="12285" width="9.88671875" style="1" customWidth="1"/>
    <col min="12286" max="12286" width="38.5546875" style="1" customWidth="1"/>
    <col min="12287" max="12287" width="0" style="1" hidden="1" customWidth="1"/>
    <col min="12288" max="12288" width="23.109375" style="1" customWidth="1"/>
    <col min="12289" max="12289" width="1.88671875" style="1" customWidth="1"/>
    <col min="12290" max="12290" width="22.5546875" style="1" customWidth="1"/>
    <col min="12291" max="12291" width="11.6640625" style="1" bestFit="1" customWidth="1"/>
    <col min="12292" max="12292" width="22.109375" style="1" customWidth="1"/>
    <col min="12293" max="12293" width="19.88671875" style="1" bestFit="1" customWidth="1"/>
    <col min="12294" max="12294" width="17.33203125" style="1" customWidth="1"/>
    <col min="12295" max="12295" width="15.5546875" style="1" bestFit="1" customWidth="1"/>
    <col min="12296" max="12540" width="11.44140625" style="1"/>
    <col min="12541" max="12541" width="9.88671875" style="1" customWidth="1"/>
    <col min="12542" max="12542" width="38.5546875" style="1" customWidth="1"/>
    <col min="12543" max="12543" width="0" style="1" hidden="1" customWidth="1"/>
    <col min="12544" max="12544" width="23.109375" style="1" customWidth="1"/>
    <col min="12545" max="12545" width="1.88671875" style="1" customWidth="1"/>
    <col min="12546" max="12546" width="22.5546875" style="1" customWidth="1"/>
    <col min="12547" max="12547" width="11.6640625" style="1" bestFit="1" customWidth="1"/>
    <col min="12548" max="12548" width="22.109375" style="1" customWidth="1"/>
    <col min="12549" max="12549" width="19.88671875" style="1" bestFit="1" customWidth="1"/>
    <col min="12550" max="12550" width="17.33203125" style="1" customWidth="1"/>
    <col min="12551" max="12551" width="15.5546875" style="1" bestFit="1" customWidth="1"/>
    <col min="12552" max="12796" width="11.44140625" style="1"/>
    <col min="12797" max="12797" width="9.88671875" style="1" customWidth="1"/>
    <col min="12798" max="12798" width="38.5546875" style="1" customWidth="1"/>
    <col min="12799" max="12799" width="0" style="1" hidden="1" customWidth="1"/>
    <col min="12800" max="12800" width="23.109375" style="1" customWidth="1"/>
    <col min="12801" max="12801" width="1.88671875" style="1" customWidth="1"/>
    <col min="12802" max="12802" width="22.5546875" style="1" customWidth="1"/>
    <col min="12803" max="12803" width="11.6640625" style="1" bestFit="1" customWidth="1"/>
    <col min="12804" max="12804" width="22.109375" style="1" customWidth="1"/>
    <col min="12805" max="12805" width="19.88671875" style="1" bestFit="1" customWidth="1"/>
    <col min="12806" max="12806" width="17.33203125" style="1" customWidth="1"/>
    <col min="12807" max="12807" width="15.5546875" style="1" bestFit="1" customWidth="1"/>
    <col min="12808" max="13052" width="11.44140625" style="1"/>
    <col min="13053" max="13053" width="9.88671875" style="1" customWidth="1"/>
    <col min="13054" max="13054" width="38.5546875" style="1" customWidth="1"/>
    <col min="13055" max="13055" width="0" style="1" hidden="1" customWidth="1"/>
    <col min="13056" max="13056" width="23.109375" style="1" customWidth="1"/>
    <col min="13057" max="13057" width="1.88671875" style="1" customWidth="1"/>
    <col min="13058" max="13058" width="22.5546875" style="1" customWidth="1"/>
    <col min="13059" max="13059" width="11.6640625" style="1" bestFit="1" customWidth="1"/>
    <col min="13060" max="13060" width="22.109375" style="1" customWidth="1"/>
    <col min="13061" max="13061" width="19.88671875" style="1" bestFit="1" customWidth="1"/>
    <col min="13062" max="13062" width="17.33203125" style="1" customWidth="1"/>
    <col min="13063" max="13063" width="15.5546875" style="1" bestFit="1" customWidth="1"/>
    <col min="13064" max="13308" width="11.44140625" style="1"/>
    <col min="13309" max="13309" width="9.88671875" style="1" customWidth="1"/>
    <col min="13310" max="13310" width="38.5546875" style="1" customWidth="1"/>
    <col min="13311" max="13311" width="0" style="1" hidden="1" customWidth="1"/>
    <col min="13312" max="13312" width="23.109375" style="1" customWidth="1"/>
    <col min="13313" max="13313" width="1.88671875" style="1" customWidth="1"/>
    <col min="13314" max="13314" width="22.5546875" style="1" customWidth="1"/>
    <col min="13315" max="13315" width="11.6640625" style="1" bestFit="1" customWidth="1"/>
    <col min="13316" max="13316" width="22.109375" style="1" customWidth="1"/>
    <col min="13317" max="13317" width="19.88671875" style="1" bestFit="1" customWidth="1"/>
    <col min="13318" max="13318" width="17.33203125" style="1" customWidth="1"/>
    <col min="13319" max="13319" width="15.5546875" style="1" bestFit="1" customWidth="1"/>
    <col min="13320" max="13564" width="11.44140625" style="1"/>
    <col min="13565" max="13565" width="9.88671875" style="1" customWidth="1"/>
    <col min="13566" max="13566" width="38.5546875" style="1" customWidth="1"/>
    <col min="13567" max="13567" width="0" style="1" hidden="1" customWidth="1"/>
    <col min="13568" max="13568" width="23.109375" style="1" customWidth="1"/>
    <col min="13569" max="13569" width="1.88671875" style="1" customWidth="1"/>
    <col min="13570" max="13570" width="22.5546875" style="1" customWidth="1"/>
    <col min="13571" max="13571" width="11.6640625" style="1" bestFit="1" customWidth="1"/>
    <col min="13572" max="13572" width="22.109375" style="1" customWidth="1"/>
    <col min="13573" max="13573" width="19.88671875" style="1" bestFit="1" customWidth="1"/>
    <col min="13574" max="13574" width="17.33203125" style="1" customWidth="1"/>
    <col min="13575" max="13575" width="15.5546875" style="1" bestFit="1" customWidth="1"/>
    <col min="13576" max="13820" width="11.44140625" style="1"/>
    <col min="13821" max="13821" width="9.88671875" style="1" customWidth="1"/>
    <col min="13822" max="13822" width="38.5546875" style="1" customWidth="1"/>
    <col min="13823" max="13823" width="0" style="1" hidden="1" customWidth="1"/>
    <col min="13824" max="13824" width="23.109375" style="1" customWidth="1"/>
    <col min="13825" max="13825" width="1.88671875" style="1" customWidth="1"/>
    <col min="13826" max="13826" width="22.5546875" style="1" customWidth="1"/>
    <col min="13827" max="13827" width="11.6640625" style="1" bestFit="1" customWidth="1"/>
    <col min="13828" max="13828" width="22.109375" style="1" customWidth="1"/>
    <col min="13829" max="13829" width="19.88671875" style="1" bestFit="1" customWidth="1"/>
    <col min="13830" max="13830" width="17.33203125" style="1" customWidth="1"/>
    <col min="13831" max="13831" width="15.5546875" style="1" bestFit="1" customWidth="1"/>
    <col min="13832" max="14076" width="11.44140625" style="1"/>
    <col min="14077" max="14077" width="9.88671875" style="1" customWidth="1"/>
    <col min="14078" max="14078" width="38.5546875" style="1" customWidth="1"/>
    <col min="14079" max="14079" width="0" style="1" hidden="1" customWidth="1"/>
    <col min="14080" max="14080" width="23.109375" style="1" customWidth="1"/>
    <col min="14081" max="14081" width="1.88671875" style="1" customWidth="1"/>
    <col min="14082" max="14082" width="22.5546875" style="1" customWidth="1"/>
    <col min="14083" max="14083" width="11.6640625" style="1" bestFit="1" customWidth="1"/>
    <col min="14084" max="14084" width="22.109375" style="1" customWidth="1"/>
    <col min="14085" max="14085" width="19.88671875" style="1" bestFit="1" customWidth="1"/>
    <col min="14086" max="14086" width="17.33203125" style="1" customWidth="1"/>
    <col min="14087" max="14087" width="15.5546875" style="1" bestFit="1" customWidth="1"/>
    <col min="14088" max="14332" width="11.44140625" style="1"/>
    <col min="14333" max="14333" width="9.88671875" style="1" customWidth="1"/>
    <col min="14334" max="14334" width="38.5546875" style="1" customWidth="1"/>
    <col min="14335" max="14335" width="0" style="1" hidden="1" customWidth="1"/>
    <col min="14336" max="14336" width="23.109375" style="1" customWidth="1"/>
    <col min="14337" max="14337" width="1.88671875" style="1" customWidth="1"/>
    <col min="14338" max="14338" width="22.5546875" style="1" customWidth="1"/>
    <col min="14339" max="14339" width="11.6640625" style="1" bestFit="1" customWidth="1"/>
    <col min="14340" max="14340" width="22.109375" style="1" customWidth="1"/>
    <col min="14341" max="14341" width="19.88671875" style="1" bestFit="1" customWidth="1"/>
    <col min="14342" max="14342" width="17.33203125" style="1" customWidth="1"/>
    <col min="14343" max="14343" width="15.5546875" style="1" bestFit="1" customWidth="1"/>
    <col min="14344" max="14588" width="11.44140625" style="1"/>
    <col min="14589" max="14589" width="9.88671875" style="1" customWidth="1"/>
    <col min="14590" max="14590" width="38.5546875" style="1" customWidth="1"/>
    <col min="14591" max="14591" width="0" style="1" hidden="1" customWidth="1"/>
    <col min="14592" max="14592" width="23.109375" style="1" customWidth="1"/>
    <col min="14593" max="14593" width="1.88671875" style="1" customWidth="1"/>
    <col min="14594" max="14594" width="22.5546875" style="1" customWidth="1"/>
    <col min="14595" max="14595" width="11.6640625" style="1" bestFit="1" customWidth="1"/>
    <col min="14596" max="14596" width="22.109375" style="1" customWidth="1"/>
    <col min="14597" max="14597" width="19.88671875" style="1" bestFit="1" customWidth="1"/>
    <col min="14598" max="14598" width="17.33203125" style="1" customWidth="1"/>
    <col min="14599" max="14599" width="15.5546875" style="1" bestFit="1" customWidth="1"/>
    <col min="14600" max="14844" width="11.44140625" style="1"/>
    <col min="14845" max="14845" width="9.88671875" style="1" customWidth="1"/>
    <col min="14846" max="14846" width="38.5546875" style="1" customWidth="1"/>
    <col min="14847" max="14847" width="0" style="1" hidden="1" customWidth="1"/>
    <col min="14848" max="14848" width="23.109375" style="1" customWidth="1"/>
    <col min="14849" max="14849" width="1.88671875" style="1" customWidth="1"/>
    <col min="14850" max="14850" width="22.5546875" style="1" customWidth="1"/>
    <col min="14851" max="14851" width="11.6640625" style="1" bestFit="1" customWidth="1"/>
    <col min="14852" max="14852" width="22.109375" style="1" customWidth="1"/>
    <col min="14853" max="14853" width="19.88671875" style="1" bestFit="1" customWidth="1"/>
    <col min="14854" max="14854" width="17.33203125" style="1" customWidth="1"/>
    <col min="14855" max="14855" width="15.5546875" style="1" bestFit="1" customWidth="1"/>
    <col min="14856" max="15100" width="11.44140625" style="1"/>
    <col min="15101" max="15101" width="9.88671875" style="1" customWidth="1"/>
    <col min="15102" max="15102" width="38.5546875" style="1" customWidth="1"/>
    <col min="15103" max="15103" width="0" style="1" hidden="1" customWidth="1"/>
    <col min="15104" max="15104" width="23.109375" style="1" customWidth="1"/>
    <col min="15105" max="15105" width="1.88671875" style="1" customWidth="1"/>
    <col min="15106" max="15106" width="22.5546875" style="1" customWidth="1"/>
    <col min="15107" max="15107" width="11.6640625" style="1" bestFit="1" customWidth="1"/>
    <col min="15108" max="15108" width="22.109375" style="1" customWidth="1"/>
    <col min="15109" max="15109" width="19.88671875" style="1" bestFit="1" customWidth="1"/>
    <col min="15110" max="15110" width="17.33203125" style="1" customWidth="1"/>
    <col min="15111" max="15111" width="15.5546875" style="1" bestFit="1" customWidth="1"/>
    <col min="15112" max="15356" width="11.44140625" style="1"/>
    <col min="15357" max="15357" width="9.88671875" style="1" customWidth="1"/>
    <col min="15358" max="15358" width="38.5546875" style="1" customWidth="1"/>
    <col min="15359" max="15359" width="0" style="1" hidden="1" customWidth="1"/>
    <col min="15360" max="15360" width="23.109375" style="1" customWidth="1"/>
    <col min="15361" max="15361" width="1.88671875" style="1" customWidth="1"/>
    <col min="15362" max="15362" width="22.5546875" style="1" customWidth="1"/>
    <col min="15363" max="15363" width="11.6640625" style="1" bestFit="1" customWidth="1"/>
    <col min="15364" max="15364" width="22.109375" style="1" customWidth="1"/>
    <col min="15365" max="15365" width="19.88671875" style="1" bestFit="1" customWidth="1"/>
    <col min="15366" max="15366" width="17.33203125" style="1" customWidth="1"/>
    <col min="15367" max="15367" width="15.5546875" style="1" bestFit="1" customWidth="1"/>
    <col min="15368" max="15612" width="11.44140625" style="1"/>
    <col min="15613" max="15613" width="9.88671875" style="1" customWidth="1"/>
    <col min="15614" max="15614" width="38.5546875" style="1" customWidth="1"/>
    <col min="15615" max="15615" width="0" style="1" hidden="1" customWidth="1"/>
    <col min="15616" max="15616" width="23.109375" style="1" customWidth="1"/>
    <col min="15617" max="15617" width="1.88671875" style="1" customWidth="1"/>
    <col min="15618" max="15618" width="22.5546875" style="1" customWidth="1"/>
    <col min="15619" max="15619" width="11.6640625" style="1" bestFit="1" customWidth="1"/>
    <col min="15620" max="15620" width="22.109375" style="1" customWidth="1"/>
    <col min="15621" max="15621" width="19.88671875" style="1" bestFit="1" customWidth="1"/>
    <col min="15622" max="15622" width="17.33203125" style="1" customWidth="1"/>
    <col min="15623" max="15623" width="15.5546875" style="1" bestFit="1" customWidth="1"/>
    <col min="15624" max="15868" width="11.44140625" style="1"/>
    <col min="15869" max="15869" width="9.88671875" style="1" customWidth="1"/>
    <col min="15870" max="15870" width="38.5546875" style="1" customWidth="1"/>
    <col min="15871" max="15871" width="0" style="1" hidden="1" customWidth="1"/>
    <col min="15872" max="15872" width="23.109375" style="1" customWidth="1"/>
    <col min="15873" max="15873" width="1.88671875" style="1" customWidth="1"/>
    <col min="15874" max="15874" width="22.5546875" style="1" customWidth="1"/>
    <col min="15875" max="15875" width="11.6640625" style="1" bestFit="1" customWidth="1"/>
    <col min="15876" max="15876" width="22.109375" style="1" customWidth="1"/>
    <col min="15877" max="15877" width="19.88671875" style="1" bestFit="1" customWidth="1"/>
    <col min="15878" max="15878" width="17.33203125" style="1" customWidth="1"/>
    <col min="15879" max="15879" width="15.5546875" style="1" bestFit="1" customWidth="1"/>
    <col min="15880" max="16124" width="11.44140625" style="1"/>
    <col min="16125" max="16125" width="9.88671875" style="1" customWidth="1"/>
    <col min="16126" max="16126" width="38.5546875" style="1" customWidth="1"/>
    <col min="16127" max="16127" width="0" style="1" hidden="1" customWidth="1"/>
    <col min="16128" max="16128" width="23.109375" style="1" customWidth="1"/>
    <col min="16129" max="16129" width="1.88671875" style="1" customWidth="1"/>
    <col min="16130" max="16130" width="22.5546875" style="1" customWidth="1"/>
    <col min="16131" max="16131" width="11.6640625" style="1" bestFit="1" customWidth="1"/>
    <col min="16132" max="16132" width="22.109375" style="1" customWidth="1"/>
    <col min="16133" max="16133" width="19.88671875" style="1" bestFit="1" customWidth="1"/>
    <col min="16134" max="16134" width="17.33203125" style="1" customWidth="1"/>
    <col min="16135" max="16135" width="15.5546875" style="1" bestFit="1" customWidth="1"/>
    <col min="16136" max="16384" width="11.44140625" style="1"/>
  </cols>
  <sheetData>
    <row r="1" spans="1:6" ht="18.75" customHeight="1" x14ac:dyDescent="0.25">
      <c r="A1" s="94" t="s">
        <v>0</v>
      </c>
      <c r="B1" s="95"/>
      <c r="C1" s="95"/>
      <c r="D1" s="95"/>
      <c r="E1" s="95"/>
      <c r="F1" s="96"/>
    </row>
    <row r="2" spans="1:6" ht="18.75" customHeight="1" x14ac:dyDescent="0.25">
      <c r="A2" s="97" t="s">
        <v>81</v>
      </c>
      <c r="B2" s="98"/>
      <c r="C2" s="98"/>
      <c r="D2" s="98"/>
      <c r="E2" s="98"/>
      <c r="F2" s="99"/>
    </row>
    <row r="3" spans="1:6" ht="18.75" customHeight="1" x14ac:dyDescent="0.25">
      <c r="A3" s="97" t="s">
        <v>1</v>
      </c>
      <c r="B3" s="98"/>
      <c r="C3" s="98"/>
      <c r="D3" s="98"/>
      <c r="E3" s="98"/>
      <c r="F3" s="99"/>
    </row>
    <row r="4" spans="1:6" ht="18.75" customHeight="1" x14ac:dyDescent="0.25">
      <c r="A4" s="100" t="s">
        <v>84</v>
      </c>
      <c r="B4" s="98"/>
      <c r="C4" s="98"/>
      <c r="D4" s="98"/>
      <c r="E4" s="98"/>
      <c r="F4" s="99"/>
    </row>
    <row r="5" spans="1:6" ht="18.75" customHeight="1" x14ac:dyDescent="0.25">
      <c r="A5" s="97" t="s">
        <v>2</v>
      </c>
      <c r="B5" s="98"/>
      <c r="C5" s="98"/>
      <c r="D5" s="98"/>
      <c r="E5" s="98"/>
      <c r="F5" s="99"/>
    </row>
    <row r="6" spans="1:6" ht="13.8" hidden="1" customHeight="1" x14ac:dyDescent="0.25">
      <c r="A6" s="101"/>
      <c r="B6" s="102"/>
      <c r="C6" s="102"/>
      <c r="D6" s="102"/>
      <c r="E6" s="102"/>
      <c r="F6" s="2"/>
    </row>
    <row r="7" spans="1:6" ht="14.4" thickBot="1" x14ac:dyDescent="0.3">
      <c r="A7" s="3"/>
      <c r="B7" s="4"/>
      <c r="C7" s="5"/>
      <c r="D7" s="4"/>
      <c r="E7" s="4"/>
      <c r="F7" s="6"/>
    </row>
    <row r="8" spans="1:6" x14ac:dyDescent="0.25">
      <c r="A8" s="7"/>
      <c r="B8" s="8"/>
      <c r="C8" s="9"/>
      <c r="D8" s="10"/>
      <c r="E8" s="10"/>
      <c r="F8" s="11"/>
    </row>
    <row r="9" spans="1:6" s="17" customFormat="1" x14ac:dyDescent="0.25">
      <c r="A9" s="12"/>
      <c r="B9" s="13"/>
      <c r="C9" s="14"/>
      <c r="D9" s="15">
        <v>43830</v>
      </c>
      <c r="E9" s="15"/>
      <c r="F9" s="16">
        <v>43465</v>
      </c>
    </row>
    <row r="10" spans="1:6" s="17" customFormat="1" ht="18" customHeight="1" x14ac:dyDescent="0.25">
      <c r="A10" s="12"/>
      <c r="B10" s="13"/>
      <c r="C10" s="18"/>
      <c r="D10" s="15"/>
      <c r="E10" s="19"/>
      <c r="F10" s="20"/>
    </row>
    <row r="11" spans="1:6" s="17" customFormat="1" ht="18" customHeight="1" x14ac:dyDescent="0.25">
      <c r="A11" s="21"/>
      <c r="B11" s="22" t="s">
        <v>3</v>
      </c>
      <c r="C11" s="18"/>
      <c r="D11" s="15"/>
      <c r="E11" s="19"/>
      <c r="F11" s="20"/>
    </row>
    <row r="12" spans="1:6" s="17" customFormat="1" ht="18" hidden="1" customHeight="1" x14ac:dyDescent="0.25">
      <c r="A12" s="21"/>
      <c r="B12" s="22"/>
      <c r="C12" s="18"/>
      <c r="D12" s="15"/>
      <c r="E12" s="19"/>
      <c r="F12" s="20"/>
    </row>
    <row r="13" spans="1:6" s="29" customFormat="1" ht="18" customHeight="1" x14ac:dyDescent="0.25">
      <c r="A13" s="23"/>
      <c r="B13" s="24" t="s">
        <v>4</v>
      </c>
      <c r="C13" s="25"/>
      <c r="D13" s="26">
        <f>+D15+D21</f>
        <v>149270224478</v>
      </c>
      <c r="E13" s="27"/>
      <c r="F13" s="28">
        <v>131526825983</v>
      </c>
    </row>
    <row r="14" spans="1:6" s="29" customFormat="1" ht="18" customHeight="1" x14ac:dyDescent="0.25">
      <c r="A14" s="23"/>
      <c r="B14" s="22"/>
      <c r="C14" s="18"/>
      <c r="D14" s="27"/>
      <c r="E14" s="19"/>
      <c r="F14" s="30"/>
    </row>
    <row r="15" spans="1:6" s="29" customFormat="1" ht="18" customHeight="1" x14ac:dyDescent="0.25">
      <c r="A15" s="31">
        <v>47</v>
      </c>
      <c r="B15" s="32" t="s">
        <v>5</v>
      </c>
      <c r="C15" s="33"/>
      <c r="D15" s="27">
        <f>SUM(D17:D19)</f>
        <v>148739699399</v>
      </c>
      <c r="E15" s="27"/>
      <c r="F15" s="30">
        <v>127869648799</v>
      </c>
    </row>
    <row r="16" spans="1:6" s="29" customFormat="1" ht="18" customHeight="1" x14ac:dyDescent="0.25">
      <c r="A16" s="31"/>
      <c r="B16" s="32"/>
      <c r="C16" s="33"/>
      <c r="D16" s="27"/>
      <c r="E16" s="19"/>
      <c r="F16" s="30"/>
    </row>
    <row r="17" spans="1:6" s="29" customFormat="1" ht="18" customHeight="1" x14ac:dyDescent="0.25">
      <c r="A17" s="34">
        <v>4705</v>
      </c>
      <c r="B17" s="35" t="s">
        <v>6</v>
      </c>
      <c r="C17" s="36"/>
      <c r="D17" s="37">
        <v>148739699399</v>
      </c>
      <c r="E17" s="19"/>
      <c r="F17" s="38">
        <v>127869648799</v>
      </c>
    </row>
    <row r="18" spans="1:6" s="29" customFormat="1" ht="18" hidden="1" customHeight="1" x14ac:dyDescent="0.25">
      <c r="A18" s="34">
        <v>4720</v>
      </c>
      <c r="B18" s="35" t="s">
        <v>7</v>
      </c>
      <c r="C18" s="36"/>
      <c r="D18" s="37">
        <v>0</v>
      </c>
      <c r="E18" s="19"/>
      <c r="F18" s="38">
        <v>0</v>
      </c>
    </row>
    <row r="19" spans="1:6" s="39" customFormat="1" ht="13.8" hidden="1" customHeight="1" x14ac:dyDescent="0.25">
      <c r="A19" s="34">
        <v>4722</v>
      </c>
      <c r="B19" s="35" t="s">
        <v>8</v>
      </c>
      <c r="C19" s="36"/>
      <c r="D19" s="37">
        <v>0</v>
      </c>
      <c r="E19" s="19"/>
      <c r="F19" s="38">
        <v>0</v>
      </c>
    </row>
    <row r="20" spans="1:6" s="39" customFormat="1" ht="18" customHeight="1" x14ac:dyDescent="0.25">
      <c r="A20" s="40"/>
      <c r="B20" s="41"/>
      <c r="C20" s="36"/>
      <c r="D20" s="37"/>
      <c r="E20" s="19"/>
      <c r="F20" s="38"/>
    </row>
    <row r="21" spans="1:6" s="39" customFormat="1" ht="18" customHeight="1" x14ac:dyDescent="0.25">
      <c r="A21" s="31">
        <v>48</v>
      </c>
      <c r="B21" s="32" t="s">
        <v>9</v>
      </c>
      <c r="C21" s="33"/>
      <c r="D21" s="42">
        <f>SUM(D23:D33)</f>
        <v>530525079</v>
      </c>
      <c r="E21" s="27"/>
      <c r="F21" s="30">
        <v>3657177184</v>
      </c>
    </row>
    <row r="22" spans="1:6" s="39" customFormat="1" ht="18" customHeight="1" x14ac:dyDescent="0.25">
      <c r="A22" s="31"/>
      <c r="B22" s="32"/>
      <c r="C22" s="33"/>
      <c r="D22" s="37"/>
      <c r="E22" s="19"/>
      <c r="F22" s="30"/>
    </row>
    <row r="23" spans="1:6" s="39" customFormat="1" ht="15" customHeight="1" x14ac:dyDescent="0.25">
      <c r="A23" s="34">
        <v>4802</v>
      </c>
      <c r="B23" s="35" t="s">
        <v>10</v>
      </c>
      <c r="C23" s="33"/>
      <c r="D23" s="37">
        <v>217151988</v>
      </c>
      <c r="E23" s="19"/>
      <c r="F23" s="38">
        <v>837295450</v>
      </c>
    </row>
    <row r="24" spans="1:6" s="39" customFormat="1" ht="18" hidden="1" customHeight="1" x14ac:dyDescent="0.25">
      <c r="A24" s="34">
        <v>4806</v>
      </c>
      <c r="B24" s="35" t="s">
        <v>11</v>
      </c>
      <c r="C24" s="33"/>
      <c r="D24" s="37">
        <v>0</v>
      </c>
      <c r="E24" s="19"/>
      <c r="F24" s="30">
        <v>0</v>
      </c>
    </row>
    <row r="25" spans="1:6" s="39" customFormat="1" ht="18" customHeight="1" x14ac:dyDescent="0.25">
      <c r="A25" s="34">
        <v>4808</v>
      </c>
      <c r="B25" s="35" t="s">
        <v>12</v>
      </c>
      <c r="C25" s="33"/>
      <c r="D25" s="37">
        <v>313373091</v>
      </c>
      <c r="E25" s="19"/>
      <c r="F25" s="38">
        <v>2819881734</v>
      </c>
    </row>
    <row r="26" spans="1:6" s="39" customFormat="1" ht="18" hidden="1" customHeight="1" x14ac:dyDescent="0.25">
      <c r="A26" s="34">
        <v>4809</v>
      </c>
      <c r="B26" s="35" t="s">
        <v>13</v>
      </c>
      <c r="C26" s="33"/>
      <c r="D26" s="37">
        <v>0</v>
      </c>
      <c r="E26" s="19"/>
      <c r="F26" s="30">
        <v>0</v>
      </c>
    </row>
    <row r="27" spans="1:6" s="39" customFormat="1" ht="18" hidden="1" customHeight="1" x14ac:dyDescent="0.25">
      <c r="A27" s="34">
        <v>4811</v>
      </c>
      <c r="B27" s="35" t="s">
        <v>14</v>
      </c>
      <c r="C27" s="33"/>
      <c r="D27" s="37">
        <v>0</v>
      </c>
      <c r="E27" s="19"/>
      <c r="F27" s="30">
        <v>0</v>
      </c>
    </row>
    <row r="28" spans="1:6" s="39" customFormat="1" ht="18" hidden="1" customHeight="1" x14ac:dyDescent="0.25">
      <c r="A28" s="34">
        <v>4812</v>
      </c>
      <c r="B28" s="35" t="s">
        <v>14</v>
      </c>
      <c r="C28" s="33"/>
      <c r="D28" s="37">
        <v>0</v>
      </c>
      <c r="E28" s="19"/>
      <c r="F28" s="30">
        <v>0</v>
      </c>
    </row>
    <row r="29" spans="1:6" s="39" customFormat="1" ht="18" hidden="1" customHeight="1" x14ac:dyDescent="0.25">
      <c r="A29" s="34">
        <v>4813</v>
      </c>
      <c r="B29" s="35" t="s">
        <v>14</v>
      </c>
      <c r="C29" s="36"/>
      <c r="D29" s="37">
        <v>0</v>
      </c>
      <c r="E29" s="43"/>
      <c r="F29" s="44">
        <v>0</v>
      </c>
    </row>
    <row r="30" spans="1:6" s="39" customFormat="1" ht="13.8" hidden="1" customHeight="1" x14ac:dyDescent="0.25">
      <c r="A30" s="34">
        <v>4819</v>
      </c>
      <c r="B30" s="35" t="s">
        <v>15</v>
      </c>
      <c r="C30" s="36"/>
      <c r="D30" s="37">
        <v>0</v>
      </c>
      <c r="E30" s="43"/>
      <c r="F30" s="44">
        <v>0</v>
      </c>
    </row>
    <row r="31" spans="1:6" s="39" customFormat="1" ht="20.25" hidden="1" customHeight="1" x14ac:dyDescent="0.25">
      <c r="A31" s="34">
        <v>4823</v>
      </c>
      <c r="B31" s="35" t="s">
        <v>16</v>
      </c>
      <c r="C31" s="36"/>
      <c r="D31" s="37">
        <v>0</v>
      </c>
      <c r="E31" s="43"/>
      <c r="F31" s="44">
        <v>0</v>
      </c>
    </row>
    <row r="32" spans="1:6" ht="18" hidden="1" customHeight="1" x14ac:dyDescent="0.25">
      <c r="A32" s="34">
        <v>4825</v>
      </c>
      <c r="B32" s="35" t="s">
        <v>17</v>
      </c>
      <c r="C32" s="36"/>
      <c r="D32" s="37">
        <v>0</v>
      </c>
      <c r="E32" s="43"/>
      <c r="F32" s="44">
        <v>0</v>
      </c>
    </row>
    <row r="33" spans="1:7" ht="18" hidden="1" customHeight="1" x14ac:dyDescent="0.25">
      <c r="A33" s="34">
        <v>4830</v>
      </c>
      <c r="B33" s="35" t="s">
        <v>18</v>
      </c>
      <c r="C33" s="36"/>
      <c r="D33" s="37">
        <v>0</v>
      </c>
      <c r="E33" s="43"/>
      <c r="F33" s="44">
        <v>0</v>
      </c>
    </row>
    <row r="34" spans="1:7" ht="18" hidden="1" customHeight="1" x14ac:dyDescent="0.25">
      <c r="A34" s="34"/>
      <c r="B34" s="35"/>
      <c r="C34" s="36"/>
      <c r="D34" s="37"/>
      <c r="E34" s="43"/>
      <c r="F34" s="44"/>
      <c r="G34" s="1" t="s">
        <v>19</v>
      </c>
    </row>
    <row r="35" spans="1:7" s="29" customFormat="1" ht="18" customHeight="1" x14ac:dyDescent="0.25">
      <c r="A35" s="40"/>
      <c r="B35" s="41"/>
      <c r="C35" s="36"/>
      <c r="D35" s="37"/>
      <c r="E35" s="19"/>
      <c r="F35" s="38"/>
      <c r="G35" s="89"/>
    </row>
    <row r="36" spans="1:7" s="29" customFormat="1" ht="18" customHeight="1" x14ac:dyDescent="0.25">
      <c r="A36" s="23"/>
      <c r="B36" s="24" t="s">
        <v>20</v>
      </c>
      <c r="C36" s="25"/>
      <c r="D36" s="45">
        <f>+D38+D50+D79+D97+D71</f>
        <v>155896959964</v>
      </c>
      <c r="E36" s="27"/>
      <c r="F36" s="28">
        <v>127466567609</v>
      </c>
      <c r="G36" s="89"/>
    </row>
    <row r="37" spans="1:7" s="29" customFormat="1" ht="18" customHeight="1" x14ac:dyDescent="0.25">
      <c r="A37" s="21"/>
      <c r="B37" s="46"/>
      <c r="C37" s="47"/>
      <c r="D37" s="48"/>
      <c r="E37" s="19"/>
      <c r="F37" s="38"/>
      <c r="G37" s="89"/>
    </row>
    <row r="38" spans="1:7" s="29" customFormat="1" ht="18" customHeight="1" x14ac:dyDescent="0.25">
      <c r="A38" s="31">
        <v>51</v>
      </c>
      <c r="B38" s="32" t="s">
        <v>82</v>
      </c>
      <c r="C38" s="33"/>
      <c r="D38" s="42">
        <f>SUM(D40:D48)</f>
        <v>30969675780</v>
      </c>
      <c r="E38" s="27"/>
      <c r="F38" s="49">
        <v>25695776203</v>
      </c>
      <c r="G38" s="90"/>
    </row>
    <row r="39" spans="1:7" s="29" customFormat="1" ht="18" customHeight="1" x14ac:dyDescent="0.25">
      <c r="A39" s="31"/>
      <c r="B39" s="32"/>
      <c r="C39" s="33"/>
      <c r="D39" s="42"/>
      <c r="E39" s="19"/>
      <c r="F39" s="30"/>
    </row>
    <row r="40" spans="1:7" s="17" customFormat="1" ht="18" customHeight="1" x14ac:dyDescent="0.25">
      <c r="A40" s="40">
        <v>5101</v>
      </c>
      <c r="B40" s="41" t="s">
        <v>21</v>
      </c>
      <c r="C40" s="36"/>
      <c r="D40" s="37">
        <v>8272177376</v>
      </c>
      <c r="E40" s="19"/>
      <c r="F40" s="38">
        <v>7514284101</v>
      </c>
    </row>
    <row r="41" spans="1:7" s="17" customFormat="1" ht="18" customHeight="1" x14ac:dyDescent="0.25">
      <c r="A41" s="40">
        <v>5102</v>
      </c>
      <c r="B41" s="41" t="s">
        <v>22</v>
      </c>
      <c r="C41" s="36"/>
      <c r="D41" s="37">
        <v>1070159723</v>
      </c>
      <c r="E41" s="19"/>
      <c r="F41" s="38">
        <v>1012618098</v>
      </c>
    </row>
    <row r="42" spans="1:7" s="17" customFormat="1" ht="18" customHeight="1" x14ac:dyDescent="0.25">
      <c r="A42" s="40">
        <v>5103</v>
      </c>
      <c r="B42" s="41" t="s">
        <v>23</v>
      </c>
      <c r="C42" s="36"/>
      <c r="D42" s="37">
        <v>1485427760</v>
      </c>
      <c r="E42" s="19"/>
      <c r="F42" s="38">
        <v>1457169856</v>
      </c>
    </row>
    <row r="43" spans="1:7" s="17" customFormat="1" ht="18" customHeight="1" x14ac:dyDescent="0.25">
      <c r="A43" s="40">
        <v>5104</v>
      </c>
      <c r="B43" s="41" t="s">
        <v>24</v>
      </c>
      <c r="C43" s="36"/>
      <c r="D43" s="37">
        <v>512344400</v>
      </c>
      <c r="E43" s="19"/>
      <c r="F43" s="38">
        <v>491409700</v>
      </c>
    </row>
    <row r="44" spans="1:7" ht="18" customHeight="1" x14ac:dyDescent="0.25">
      <c r="A44" s="40">
        <v>5107</v>
      </c>
      <c r="B44" s="41" t="s">
        <v>25</v>
      </c>
      <c r="C44" s="36"/>
      <c r="D44" s="37">
        <v>5531755867</v>
      </c>
      <c r="E44" s="19"/>
      <c r="F44" s="38">
        <v>4995396568</v>
      </c>
    </row>
    <row r="45" spans="1:7" x14ac:dyDescent="0.25">
      <c r="A45" s="40">
        <v>5108</v>
      </c>
      <c r="B45" s="41" t="s">
        <v>26</v>
      </c>
      <c r="C45" s="36"/>
      <c r="D45" s="37">
        <v>1206884694</v>
      </c>
      <c r="E45" s="19"/>
      <c r="F45" s="38">
        <v>1283641725</v>
      </c>
    </row>
    <row r="46" spans="1:7" s="29" customFormat="1" ht="18" customHeight="1" x14ac:dyDescent="0.25">
      <c r="A46" s="21">
        <v>5111</v>
      </c>
      <c r="B46" s="46" t="s">
        <v>27</v>
      </c>
      <c r="C46" s="50"/>
      <c r="D46" s="48">
        <v>12882777558</v>
      </c>
      <c r="E46" s="19"/>
      <c r="F46" s="38">
        <v>8941256155</v>
      </c>
    </row>
    <row r="47" spans="1:7" s="51" customFormat="1" x14ac:dyDescent="0.25">
      <c r="A47" s="40">
        <v>5120</v>
      </c>
      <c r="B47" s="41" t="s">
        <v>28</v>
      </c>
      <c r="C47" s="33"/>
      <c r="D47" s="37">
        <v>8148402</v>
      </c>
      <c r="E47" s="27"/>
      <c r="F47" s="30">
        <v>0</v>
      </c>
    </row>
    <row r="48" spans="1:7" s="51" customFormat="1" x14ac:dyDescent="0.25">
      <c r="A48" s="40">
        <v>5122</v>
      </c>
      <c r="B48" s="41" t="s">
        <v>29</v>
      </c>
      <c r="C48" s="33"/>
      <c r="D48" s="37">
        <v>0</v>
      </c>
      <c r="E48" s="19"/>
      <c r="F48" s="30">
        <v>0</v>
      </c>
    </row>
    <row r="49" spans="1:6" s="51" customFormat="1" ht="18" customHeight="1" x14ac:dyDescent="0.25">
      <c r="A49" s="40"/>
      <c r="B49" s="41"/>
      <c r="C49" s="33"/>
      <c r="D49" s="42"/>
      <c r="E49" s="19"/>
      <c r="F49" s="30"/>
    </row>
    <row r="50" spans="1:6" s="17" customFormat="1" ht="18" customHeight="1" x14ac:dyDescent="0.25">
      <c r="A50" s="31">
        <v>53</v>
      </c>
      <c r="B50" s="32" t="s">
        <v>83</v>
      </c>
      <c r="C50" s="33"/>
      <c r="D50" s="42">
        <f>SUM(D52:D66)</f>
        <v>5808818312</v>
      </c>
      <c r="E50" s="27"/>
      <c r="F50" s="49">
        <v>4774139203</v>
      </c>
    </row>
    <row r="51" spans="1:6" s="17" customFormat="1" ht="18" customHeight="1" x14ac:dyDescent="0.25">
      <c r="A51" s="40"/>
      <c r="B51" s="41"/>
      <c r="C51" s="36"/>
      <c r="D51" s="37"/>
      <c r="E51" s="19"/>
      <c r="F51" s="38"/>
    </row>
    <row r="52" spans="1:6" s="17" customFormat="1" ht="18" hidden="1" customHeight="1" x14ac:dyDescent="0.25">
      <c r="A52" s="40">
        <v>5346</v>
      </c>
      <c r="B52" s="41" t="s">
        <v>30</v>
      </c>
      <c r="C52" s="36"/>
      <c r="D52" s="37">
        <v>0</v>
      </c>
      <c r="E52" s="19"/>
      <c r="F52" s="38">
        <v>0</v>
      </c>
    </row>
    <row r="53" spans="1:6" s="17" customFormat="1" x14ac:dyDescent="0.25">
      <c r="A53" s="40">
        <v>5347</v>
      </c>
      <c r="B53" s="41" t="s">
        <v>31</v>
      </c>
      <c r="C53" s="36"/>
      <c r="D53" s="37">
        <v>61568317</v>
      </c>
      <c r="E53" s="19"/>
      <c r="F53" s="38">
        <v>782038196</v>
      </c>
    </row>
    <row r="54" spans="1:6" s="17" customFormat="1" x14ac:dyDescent="0.25">
      <c r="A54" s="40">
        <v>5349</v>
      </c>
      <c r="B54" s="41" t="s">
        <v>32</v>
      </c>
      <c r="C54" s="36"/>
      <c r="D54" s="37">
        <v>0</v>
      </c>
      <c r="E54" s="19"/>
      <c r="F54" s="38">
        <v>0</v>
      </c>
    </row>
    <row r="55" spans="1:6" s="17" customFormat="1" x14ac:dyDescent="0.25">
      <c r="A55" s="40">
        <v>5350</v>
      </c>
      <c r="B55" s="41" t="s">
        <v>33</v>
      </c>
      <c r="C55" s="36"/>
      <c r="D55" s="37">
        <v>0</v>
      </c>
      <c r="E55" s="19"/>
      <c r="F55" s="38">
        <v>0</v>
      </c>
    </row>
    <row r="56" spans="1:6" s="17" customFormat="1" ht="18" customHeight="1" x14ac:dyDescent="0.25">
      <c r="A56" s="40">
        <v>5351</v>
      </c>
      <c r="B56" s="41" t="s">
        <v>34</v>
      </c>
      <c r="C56" s="36"/>
      <c r="D56" s="37">
        <v>94264980</v>
      </c>
      <c r="E56" s="19"/>
      <c r="F56" s="38">
        <v>94264980</v>
      </c>
    </row>
    <row r="57" spans="1:6" s="17" customFormat="1" ht="18" hidden="1" customHeight="1" x14ac:dyDescent="0.25">
      <c r="A57" s="40">
        <v>5355</v>
      </c>
      <c r="B57" s="41" t="s">
        <v>35</v>
      </c>
      <c r="C57" s="50"/>
      <c r="D57" s="37">
        <v>0</v>
      </c>
      <c r="E57" s="19"/>
      <c r="F57" s="38">
        <v>0</v>
      </c>
    </row>
    <row r="58" spans="1:6" ht="13.8" hidden="1" customHeight="1" x14ac:dyDescent="0.25">
      <c r="A58" s="40">
        <v>5357</v>
      </c>
      <c r="B58" s="41" t="s">
        <v>36</v>
      </c>
      <c r="D58" s="37">
        <v>0</v>
      </c>
      <c r="F58" s="53">
        <v>0</v>
      </c>
    </row>
    <row r="59" spans="1:6" s="17" customFormat="1" ht="18" hidden="1" customHeight="1" x14ac:dyDescent="0.25">
      <c r="A59" s="40">
        <v>5359</v>
      </c>
      <c r="B59" s="41" t="s">
        <v>37</v>
      </c>
      <c r="C59" s="33"/>
      <c r="D59" s="37">
        <v>0</v>
      </c>
      <c r="E59" s="19"/>
      <c r="F59" s="30">
        <v>0</v>
      </c>
    </row>
    <row r="60" spans="1:6" s="17" customFormat="1" ht="18" customHeight="1" x14ac:dyDescent="0.25">
      <c r="A60" s="40">
        <v>5360</v>
      </c>
      <c r="B60" s="41" t="s">
        <v>38</v>
      </c>
      <c r="C60" s="36"/>
      <c r="D60" s="54">
        <v>4947045345</v>
      </c>
      <c r="E60" s="19"/>
      <c r="F60" s="38">
        <v>3633292837</v>
      </c>
    </row>
    <row r="61" spans="1:6" s="17" customFormat="1" ht="18" hidden="1" customHeight="1" x14ac:dyDescent="0.25">
      <c r="A61" s="40">
        <v>5362</v>
      </c>
      <c r="B61" s="41" t="s">
        <v>39</v>
      </c>
      <c r="C61" s="36"/>
      <c r="D61" s="37">
        <v>0</v>
      </c>
      <c r="E61" s="19"/>
      <c r="F61" s="38">
        <v>0</v>
      </c>
    </row>
    <row r="62" spans="1:6" s="17" customFormat="1" ht="18" hidden="1" customHeight="1" x14ac:dyDescent="0.25">
      <c r="A62" s="40">
        <v>5363</v>
      </c>
      <c r="B62" s="41" t="s">
        <v>40</v>
      </c>
      <c r="C62" s="36"/>
      <c r="D62" s="37">
        <v>0</v>
      </c>
      <c r="E62" s="19"/>
      <c r="F62" s="38">
        <v>0</v>
      </c>
    </row>
    <row r="63" spans="1:6" s="17" customFormat="1" ht="18" hidden="1" customHeight="1" x14ac:dyDescent="0.25">
      <c r="A63" s="40">
        <v>5364</v>
      </c>
      <c r="B63" s="41" t="s">
        <v>41</v>
      </c>
      <c r="C63" s="36"/>
      <c r="D63" s="37">
        <v>0</v>
      </c>
      <c r="E63" s="19"/>
      <c r="F63" s="38">
        <v>0</v>
      </c>
    </row>
    <row r="64" spans="1:6" s="17" customFormat="1" ht="18" hidden="1" customHeight="1" x14ac:dyDescent="0.25">
      <c r="A64" s="40">
        <v>5365</v>
      </c>
      <c r="B64" s="41" t="s">
        <v>42</v>
      </c>
      <c r="C64" s="36"/>
      <c r="D64" s="37">
        <v>0</v>
      </c>
      <c r="E64" s="19"/>
      <c r="F64" s="38">
        <v>0</v>
      </c>
    </row>
    <row r="65" spans="1:6" s="17" customFormat="1" ht="18" hidden="1" customHeight="1" x14ac:dyDescent="0.25">
      <c r="A65" s="40">
        <v>5366</v>
      </c>
      <c r="B65" s="41" t="s">
        <v>43</v>
      </c>
      <c r="C65" s="36"/>
      <c r="D65" s="37">
        <v>0</v>
      </c>
      <c r="E65" s="19"/>
      <c r="F65" s="38">
        <v>0</v>
      </c>
    </row>
    <row r="66" spans="1:6" s="17" customFormat="1" ht="18" customHeight="1" x14ac:dyDescent="0.25">
      <c r="A66" s="40">
        <v>5368</v>
      </c>
      <c r="B66" s="41" t="s">
        <v>44</v>
      </c>
      <c r="C66" s="36"/>
      <c r="D66" s="37">
        <v>705939670</v>
      </c>
      <c r="E66" s="19"/>
      <c r="F66" s="38">
        <v>264543190</v>
      </c>
    </row>
    <row r="67" spans="1:6" s="17" customFormat="1" ht="18" hidden="1" customHeight="1" x14ac:dyDescent="0.25">
      <c r="A67" s="40">
        <v>5369</v>
      </c>
      <c r="B67" s="41" t="s">
        <v>45</v>
      </c>
      <c r="C67" s="36"/>
      <c r="D67" s="37">
        <v>0</v>
      </c>
      <c r="E67" s="19"/>
      <c r="F67" s="38">
        <v>0</v>
      </c>
    </row>
    <row r="68" spans="1:6" s="17" customFormat="1" ht="18" hidden="1" customHeight="1" x14ac:dyDescent="0.25">
      <c r="A68" s="40">
        <v>5373</v>
      </c>
      <c r="B68" s="41" t="s">
        <v>46</v>
      </c>
      <c r="C68" s="36"/>
      <c r="D68" s="37">
        <v>0</v>
      </c>
      <c r="E68" s="19"/>
      <c r="F68" s="38">
        <v>0</v>
      </c>
    </row>
    <row r="69" spans="1:6" s="17" customFormat="1" ht="18" hidden="1" customHeight="1" x14ac:dyDescent="0.25">
      <c r="A69" s="40">
        <v>5374</v>
      </c>
      <c r="B69" s="41" t="s">
        <v>47</v>
      </c>
      <c r="C69" s="36"/>
      <c r="D69" s="37">
        <v>0</v>
      </c>
      <c r="E69" s="19"/>
      <c r="F69" s="38">
        <v>0</v>
      </c>
    </row>
    <row r="70" spans="1:6" s="17" customFormat="1" x14ac:dyDescent="0.25">
      <c r="A70" s="40"/>
      <c r="B70" s="41"/>
      <c r="C70" s="36"/>
      <c r="D70" s="37"/>
      <c r="E70" s="19"/>
      <c r="F70" s="38"/>
    </row>
    <row r="71" spans="1:6" s="39" customFormat="1" x14ac:dyDescent="0.25">
      <c r="A71" s="31">
        <v>54</v>
      </c>
      <c r="B71" s="32" t="s">
        <v>48</v>
      </c>
      <c r="C71" s="33"/>
      <c r="D71" s="42">
        <f>SUM(D73:D77)</f>
        <v>237126780</v>
      </c>
      <c r="E71" s="19"/>
      <c r="F71" s="30">
        <v>0</v>
      </c>
    </row>
    <row r="72" spans="1:6" s="39" customFormat="1" x14ac:dyDescent="0.25">
      <c r="A72" s="31"/>
      <c r="B72" s="32"/>
      <c r="C72" s="33"/>
      <c r="D72" s="42"/>
      <c r="E72" s="19"/>
      <c r="F72" s="30"/>
    </row>
    <row r="73" spans="1:6" s="39" customFormat="1" ht="13.8" hidden="1" customHeight="1" x14ac:dyDescent="0.25">
      <c r="A73" s="40">
        <v>5408</v>
      </c>
      <c r="B73" s="41" t="s">
        <v>49</v>
      </c>
      <c r="C73" s="36"/>
      <c r="D73" s="37">
        <v>0</v>
      </c>
      <c r="E73" s="19"/>
      <c r="F73" s="38">
        <v>0</v>
      </c>
    </row>
    <row r="74" spans="1:6" s="39" customFormat="1" ht="13.8" hidden="1" customHeight="1" x14ac:dyDescent="0.25">
      <c r="A74" s="40">
        <v>5413</v>
      </c>
      <c r="B74" s="41" t="s">
        <v>50</v>
      </c>
      <c r="C74" s="36"/>
      <c r="D74" s="37">
        <v>0</v>
      </c>
      <c r="E74" s="19"/>
      <c r="F74" s="38">
        <v>0</v>
      </c>
    </row>
    <row r="75" spans="1:6" s="39" customFormat="1" ht="13.8" hidden="1" customHeight="1" x14ac:dyDescent="0.25">
      <c r="A75" s="40">
        <v>5421</v>
      </c>
      <c r="B75" s="41" t="s">
        <v>51</v>
      </c>
      <c r="C75" s="36"/>
      <c r="D75" s="37">
        <v>0</v>
      </c>
      <c r="E75" s="19"/>
      <c r="F75" s="38">
        <v>0</v>
      </c>
    </row>
    <row r="76" spans="1:6" s="39" customFormat="1" ht="13.8" hidden="1" customHeight="1" x14ac:dyDescent="0.25">
      <c r="A76" s="40">
        <v>5423</v>
      </c>
      <c r="B76" s="41" t="s">
        <v>52</v>
      </c>
      <c r="C76" s="36"/>
      <c r="D76" s="37">
        <v>0</v>
      </c>
      <c r="E76" s="19"/>
      <c r="F76" s="38">
        <v>0</v>
      </c>
    </row>
    <row r="77" spans="1:6" s="39" customFormat="1" x14ac:dyDescent="0.25">
      <c r="A77" s="40">
        <v>5424</v>
      </c>
      <c r="B77" s="41" t="s">
        <v>53</v>
      </c>
      <c r="C77" s="36"/>
      <c r="D77" s="37">
        <v>237126780</v>
      </c>
      <c r="E77" s="19"/>
      <c r="F77" s="38">
        <v>0</v>
      </c>
    </row>
    <row r="78" spans="1:6" s="39" customFormat="1" ht="18" customHeight="1" x14ac:dyDescent="0.25">
      <c r="A78" s="40"/>
      <c r="B78" s="41"/>
      <c r="C78" s="36"/>
      <c r="D78" s="37"/>
      <c r="E78" s="19"/>
      <c r="F78" s="38"/>
    </row>
    <row r="79" spans="1:6" s="39" customFormat="1" ht="18" customHeight="1" x14ac:dyDescent="0.25">
      <c r="A79" s="31">
        <v>55</v>
      </c>
      <c r="B79" s="32" t="s">
        <v>54</v>
      </c>
      <c r="C79" s="33"/>
      <c r="D79" s="42">
        <f>SUM(D81:D89)</f>
        <v>118739788865</v>
      </c>
      <c r="E79" s="27"/>
      <c r="F79" s="49">
        <v>96570907287</v>
      </c>
    </row>
    <row r="80" spans="1:6" s="39" customFormat="1" ht="16.5" hidden="1" customHeight="1" x14ac:dyDescent="0.25">
      <c r="A80" s="31"/>
      <c r="B80" s="32"/>
      <c r="C80" s="33"/>
      <c r="D80" s="42"/>
      <c r="E80" s="19"/>
      <c r="F80" s="30"/>
    </row>
    <row r="81" spans="1:6" s="39" customFormat="1" ht="18" hidden="1" customHeight="1" x14ac:dyDescent="0.25">
      <c r="A81" s="40">
        <v>5501</v>
      </c>
      <c r="B81" s="41" t="s">
        <v>55</v>
      </c>
      <c r="C81" s="36"/>
      <c r="D81" s="37">
        <v>0</v>
      </c>
      <c r="E81" s="19"/>
      <c r="F81" s="38">
        <v>0</v>
      </c>
    </row>
    <row r="82" spans="1:6" ht="18" hidden="1" customHeight="1" x14ac:dyDescent="0.25">
      <c r="A82" s="40">
        <v>5502</v>
      </c>
      <c r="B82" s="41" t="s">
        <v>56</v>
      </c>
      <c r="C82" s="36"/>
      <c r="D82" s="37">
        <v>0</v>
      </c>
      <c r="E82" s="19"/>
      <c r="F82" s="38">
        <v>0</v>
      </c>
    </row>
    <row r="83" spans="1:6" ht="18" hidden="1" customHeight="1" x14ac:dyDescent="0.25">
      <c r="A83" s="40">
        <v>5503</v>
      </c>
      <c r="B83" s="41" t="s">
        <v>57</v>
      </c>
      <c r="C83" s="36"/>
      <c r="D83" s="37">
        <v>0</v>
      </c>
      <c r="E83" s="19"/>
      <c r="F83" s="38">
        <v>0</v>
      </c>
    </row>
    <row r="84" spans="1:6" ht="18" hidden="1" customHeight="1" x14ac:dyDescent="0.25">
      <c r="A84" s="40">
        <v>5504</v>
      </c>
      <c r="B84" s="41" t="s">
        <v>58</v>
      </c>
      <c r="C84" s="36"/>
      <c r="D84" s="37">
        <v>0</v>
      </c>
      <c r="E84" s="19"/>
      <c r="F84" s="38">
        <v>0</v>
      </c>
    </row>
    <row r="85" spans="1:6" ht="18" hidden="1" customHeight="1" x14ac:dyDescent="0.25">
      <c r="A85" s="40">
        <v>5505</v>
      </c>
      <c r="B85" s="41" t="s">
        <v>59</v>
      </c>
      <c r="C85" s="36"/>
      <c r="D85" s="37">
        <v>0</v>
      </c>
      <c r="E85" s="19"/>
      <c r="F85" s="38">
        <v>0</v>
      </c>
    </row>
    <row r="86" spans="1:6" ht="27" hidden="1" customHeight="1" x14ac:dyDescent="0.25">
      <c r="A86" s="40">
        <v>5506</v>
      </c>
      <c r="B86" s="41" t="s">
        <v>60</v>
      </c>
      <c r="C86" s="36"/>
      <c r="D86" s="37">
        <v>0</v>
      </c>
      <c r="E86" s="19"/>
      <c r="F86" s="38">
        <v>0</v>
      </c>
    </row>
    <row r="87" spans="1:6" ht="18" customHeight="1" x14ac:dyDescent="0.25">
      <c r="A87" s="40">
        <v>5507</v>
      </c>
      <c r="B87" s="41" t="s">
        <v>61</v>
      </c>
      <c r="C87" s="36"/>
      <c r="D87" s="37">
        <v>118739788865</v>
      </c>
      <c r="E87" s="19"/>
      <c r="F87" s="38">
        <v>96570907287</v>
      </c>
    </row>
    <row r="88" spans="1:6" ht="18" hidden="1" customHeight="1" x14ac:dyDescent="0.25">
      <c r="A88" s="40">
        <v>5508</v>
      </c>
      <c r="B88" s="41" t="s">
        <v>62</v>
      </c>
      <c r="C88" s="36"/>
      <c r="D88" s="37">
        <v>0</v>
      </c>
      <c r="E88" s="19"/>
      <c r="F88" s="38">
        <v>0</v>
      </c>
    </row>
    <row r="89" spans="1:6" ht="15" hidden="1" customHeight="1" x14ac:dyDescent="0.25">
      <c r="A89" s="40">
        <v>5550</v>
      </c>
      <c r="B89" s="41" t="s">
        <v>63</v>
      </c>
      <c r="C89" s="36"/>
      <c r="D89" s="37">
        <v>0</v>
      </c>
      <c r="E89" s="19"/>
      <c r="F89" s="38">
        <v>0</v>
      </c>
    </row>
    <row r="90" spans="1:6" ht="18" hidden="1" customHeight="1" x14ac:dyDescent="0.25">
      <c r="A90" s="40"/>
      <c r="B90" s="41"/>
      <c r="C90" s="36"/>
      <c r="D90" s="37"/>
      <c r="E90" s="19"/>
      <c r="F90" s="38"/>
    </row>
    <row r="91" spans="1:6" ht="18" hidden="1" customHeight="1" x14ac:dyDescent="0.25">
      <c r="A91" s="31">
        <v>57</v>
      </c>
      <c r="B91" s="32" t="s">
        <v>5</v>
      </c>
      <c r="C91" s="33"/>
      <c r="D91" s="42">
        <f>SUM(D93:D95)</f>
        <v>0</v>
      </c>
      <c r="E91" s="19"/>
      <c r="F91" s="55">
        <v>0</v>
      </c>
    </row>
    <row r="92" spans="1:6" ht="18" hidden="1" customHeight="1" x14ac:dyDescent="0.25">
      <c r="A92" s="31"/>
      <c r="B92" s="32"/>
      <c r="C92" s="33"/>
      <c r="D92" s="42"/>
      <c r="E92" s="19"/>
      <c r="F92" s="30"/>
    </row>
    <row r="93" spans="1:6" ht="18" hidden="1" customHeight="1" x14ac:dyDescent="0.25">
      <c r="A93" s="40">
        <v>5705</v>
      </c>
      <c r="B93" s="41" t="s">
        <v>64</v>
      </c>
      <c r="C93" s="36"/>
      <c r="D93" s="37">
        <v>0</v>
      </c>
      <c r="E93" s="19"/>
      <c r="F93" s="38">
        <v>0</v>
      </c>
    </row>
    <row r="94" spans="1:6" ht="18" hidden="1" customHeight="1" x14ac:dyDescent="0.25">
      <c r="A94" s="40">
        <v>5720</v>
      </c>
      <c r="B94" s="41" t="s">
        <v>7</v>
      </c>
      <c r="C94" s="36"/>
      <c r="D94" s="37">
        <v>0</v>
      </c>
      <c r="E94" s="19"/>
      <c r="F94" s="38">
        <v>0</v>
      </c>
    </row>
    <row r="95" spans="1:6" ht="18" hidden="1" customHeight="1" x14ac:dyDescent="0.25">
      <c r="A95" s="40">
        <v>5722</v>
      </c>
      <c r="B95" s="41" t="s">
        <v>8</v>
      </c>
      <c r="C95" s="36"/>
      <c r="D95" s="37">
        <v>0</v>
      </c>
      <c r="E95" s="19"/>
      <c r="F95" s="38">
        <v>0</v>
      </c>
    </row>
    <row r="96" spans="1:6" ht="18" customHeight="1" x14ac:dyDescent="0.25">
      <c r="A96" s="40"/>
      <c r="B96" s="41"/>
      <c r="C96" s="36"/>
      <c r="D96" s="37"/>
      <c r="E96" s="19"/>
      <c r="F96" s="38"/>
    </row>
    <row r="97" spans="1:6" ht="18" customHeight="1" x14ac:dyDescent="0.25">
      <c r="A97" s="31">
        <v>58</v>
      </c>
      <c r="B97" s="32" t="s">
        <v>65</v>
      </c>
      <c r="C97" s="33"/>
      <c r="D97" s="42">
        <f>SUM(D99:D113)</f>
        <v>141550227</v>
      </c>
      <c r="E97" s="27"/>
      <c r="F97" s="55">
        <v>425744916</v>
      </c>
    </row>
    <row r="98" spans="1:6" ht="18" customHeight="1" x14ac:dyDescent="0.25">
      <c r="A98" s="31"/>
      <c r="B98" s="32"/>
      <c r="C98" s="33"/>
      <c r="D98" s="42"/>
      <c r="E98" s="19"/>
      <c r="F98" s="30"/>
    </row>
    <row r="99" spans="1:6" ht="18" customHeight="1" x14ac:dyDescent="0.25">
      <c r="A99" s="40">
        <v>5802</v>
      </c>
      <c r="B99" s="41" t="s">
        <v>66</v>
      </c>
      <c r="C99" s="36"/>
      <c r="D99" s="37">
        <v>19288282</v>
      </c>
      <c r="E99" s="19"/>
      <c r="F99" s="38">
        <v>12877829</v>
      </c>
    </row>
    <row r="100" spans="1:6" ht="18" hidden="1" customHeight="1" x14ac:dyDescent="0.25">
      <c r="A100" s="40">
        <v>5803</v>
      </c>
      <c r="B100" s="41" t="s">
        <v>11</v>
      </c>
      <c r="C100" s="36"/>
      <c r="D100" s="37">
        <v>0</v>
      </c>
      <c r="E100" s="19"/>
      <c r="F100" s="38">
        <v>0</v>
      </c>
    </row>
    <row r="101" spans="1:6" ht="18" hidden="1" customHeight="1" x14ac:dyDescent="0.25">
      <c r="A101" s="40">
        <v>5804</v>
      </c>
      <c r="B101" s="41" t="s">
        <v>10</v>
      </c>
      <c r="C101" s="36"/>
      <c r="D101" s="37">
        <v>0</v>
      </c>
      <c r="E101" s="19"/>
      <c r="F101" s="38">
        <v>0</v>
      </c>
    </row>
    <row r="102" spans="1:6" ht="18" hidden="1" customHeight="1" x14ac:dyDescent="0.25">
      <c r="A102" s="40">
        <v>5811</v>
      </c>
      <c r="B102" s="41" t="s">
        <v>67</v>
      </c>
      <c r="C102" s="36"/>
      <c r="D102" s="37">
        <v>0</v>
      </c>
      <c r="E102" s="19"/>
      <c r="F102" s="38">
        <v>0</v>
      </c>
    </row>
    <row r="103" spans="1:6" ht="18" hidden="1" customHeight="1" x14ac:dyDescent="0.25">
      <c r="A103" s="40">
        <v>5812</v>
      </c>
      <c r="B103" s="41" t="s">
        <v>67</v>
      </c>
      <c r="C103" s="36"/>
      <c r="D103" s="37">
        <v>0</v>
      </c>
      <c r="E103" s="19"/>
      <c r="F103" s="38">
        <v>0</v>
      </c>
    </row>
    <row r="104" spans="1:6" ht="15" hidden="1" customHeight="1" x14ac:dyDescent="0.25">
      <c r="A104" s="40">
        <v>5813</v>
      </c>
      <c r="B104" s="41" t="s">
        <v>67</v>
      </c>
      <c r="C104" s="36"/>
      <c r="D104" s="37">
        <v>0</v>
      </c>
      <c r="E104" s="19"/>
      <c r="F104" s="38">
        <v>0</v>
      </c>
    </row>
    <row r="105" spans="1:6" ht="18" hidden="1" customHeight="1" x14ac:dyDescent="0.25">
      <c r="A105" s="40">
        <v>5816</v>
      </c>
      <c r="B105" s="41" t="s">
        <v>68</v>
      </c>
      <c r="C105" s="36"/>
      <c r="D105" s="37">
        <v>0</v>
      </c>
      <c r="E105" s="19"/>
      <c r="F105" s="38">
        <v>0</v>
      </c>
    </row>
    <row r="106" spans="1:6" ht="18" hidden="1" customHeight="1" x14ac:dyDescent="0.25">
      <c r="A106" s="40">
        <v>5820</v>
      </c>
      <c r="B106" s="41" t="s">
        <v>69</v>
      </c>
      <c r="C106" s="36"/>
      <c r="D106" s="37">
        <v>0</v>
      </c>
      <c r="E106" s="19"/>
      <c r="F106" s="38">
        <v>0</v>
      </c>
    </row>
    <row r="107" spans="1:6" ht="18" hidden="1" customHeight="1" x14ac:dyDescent="0.25">
      <c r="A107" s="40">
        <v>5821</v>
      </c>
      <c r="B107" s="41" t="s">
        <v>70</v>
      </c>
      <c r="C107" s="36"/>
      <c r="D107" s="37">
        <v>0</v>
      </c>
      <c r="E107" s="19"/>
      <c r="F107" s="38">
        <v>0</v>
      </c>
    </row>
    <row r="108" spans="1:6" ht="18" hidden="1" customHeight="1" x14ac:dyDescent="0.25">
      <c r="A108" s="21">
        <v>5822</v>
      </c>
      <c r="B108" s="1" t="s">
        <v>17</v>
      </c>
      <c r="C108" s="1"/>
      <c r="D108" s="56">
        <v>0</v>
      </c>
      <c r="F108" s="38">
        <v>0</v>
      </c>
    </row>
    <row r="109" spans="1:6" ht="18" customHeight="1" x14ac:dyDescent="0.25">
      <c r="A109" s="21">
        <v>5890</v>
      </c>
      <c r="B109" s="1" t="s">
        <v>71</v>
      </c>
      <c r="C109" s="1"/>
      <c r="D109" s="57">
        <v>122261945</v>
      </c>
      <c r="F109" s="38">
        <v>412867087</v>
      </c>
    </row>
    <row r="110" spans="1:6" ht="18" hidden="1" customHeight="1" x14ac:dyDescent="0.25">
      <c r="A110" s="21">
        <v>5893</v>
      </c>
      <c r="B110" s="1" t="s">
        <v>72</v>
      </c>
      <c r="C110" s="1"/>
      <c r="D110" s="1">
        <v>0</v>
      </c>
      <c r="F110" s="38">
        <v>0</v>
      </c>
    </row>
    <row r="111" spans="1:6" ht="18" hidden="1" customHeight="1" x14ac:dyDescent="0.25">
      <c r="A111" s="21">
        <v>5894</v>
      </c>
      <c r="B111" s="1" t="s">
        <v>73</v>
      </c>
      <c r="C111" s="1"/>
      <c r="D111" s="1">
        <v>0</v>
      </c>
      <c r="F111" s="38">
        <v>0</v>
      </c>
    </row>
    <row r="112" spans="1:6" ht="18" hidden="1" customHeight="1" x14ac:dyDescent="0.25">
      <c r="A112" s="21">
        <v>5895</v>
      </c>
      <c r="B112" s="1" t="s">
        <v>74</v>
      </c>
      <c r="C112" s="1"/>
      <c r="D112" s="1">
        <v>0</v>
      </c>
      <c r="F112" s="38">
        <v>0</v>
      </c>
    </row>
    <row r="113" spans="1:246" ht="18" hidden="1" customHeight="1" x14ac:dyDescent="0.25">
      <c r="A113" s="21">
        <v>5897</v>
      </c>
      <c r="B113" s="1" t="s">
        <v>75</v>
      </c>
      <c r="C113" s="1"/>
      <c r="D113" s="1">
        <v>0</v>
      </c>
      <c r="F113" s="38">
        <v>0</v>
      </c>
    </row>
    <row r="114" spans="1:246" ht="18" hidden="1" customHeight="1" x14ac:dyDescent="0.25">
      <c r="A114" s="58"/>
      <c r="C114" s="1"/>
      <c r="F114" s="38"/>
    </row>
    <row r="115" spans="1:246" ht="18" customHeight="1" x14ac:dyDescent="0.25">
      <c r="A115" s="58"/>
      <c r="C115" s="1"/>
      <c r="F115" s="38"/>
    </row>
    <row r="116" spans="1:246" ht="18" customHeight="1" x14ac:dyDescent="0.25">
      <c r="A116" s="40"/>
      <c r="B116" s="41"/>
      <c r="C116" s="36"/>
      <c r="D116" s="59"/>
      <c r="E116" s="19"/>
      <c r="F116" s="38"/>
    </row>
    <row r="117" spans="1:246" s="19" customFormat="1" ht="24" customHeight="1" thickBot="1" x14ac:dyDescent="0.3">
      <c r="A117" s="31"/>
      <c r="B117" s="32" t="s">
        <v>76</v>
      </c>
      <c r="C117" s="60"/>
      <c r="D117" s="61">
        <f>+D13-D36</f>
        <v>-6626735486</v>
      </c>
      <c r="E117" s="27"/>
      <c r="F117" s="62">
        <v>4060258374</v>
      </c>
    </row>
    <row r="118" spans="1:246" s="19" customFormat="1" ht="15.75" customHeight="1" thickTop="1" x14ac:dyDescent="0.25">
      <c r="A118" s="31"/>
      <c r="B118" s="32"/>
      <c r="C118" s="60"/>
      <c r="D118" s="27"/>
      <c r="F118" s="30"/>
    </row>
    <row r="119" spans="1:246" s="19" customFormat="1" ht="18" customHeight="1" x14ac:dyDescent="0.25">
      <c r="A119" s="23"/>
      <c r="B119" s="64"/>
      <c r="C119" s="65"/>
      <c r="D119" s="66"/>
      <c r="E119" s="63"/>
      <c r="F119" s="67"/>
    </row>
    <row r="120" spans="1:246" s="19" customFormat="1" ht="18" customHeight="1" x14ac:dyDescent="0.25">
      <c r="A120" s="23"/>
      <c r="B120" s="64"/>
      <c r="C120" s="65"/>
      <c r="E120" s="63"/>
      <c r="F120" s="67"/>
    </row>
    <row r="121" spans="1:246" s="19" customFormat="1" ht="18" hidden="1" customHeight="1" x14ac:dyDescent="0.25">
      <c r="A121" s="23"/>
      <c r="B121" s="64"/>
      <c r="C121" s="65"/>
      <c r="D121" s="66"/>
      <c r="E121" s="63"/>
      <c r="F121" s="67"/>
    </row>
    <row r="122" spans="1:246" s="19" customFormat="1" ht="18" hidden="1" customHeight="1" x14ac:dyDescent="0.25">
      <c r="A122" s="68"/>
      <c r="B122" s="69"/>
      <c r="C122" s="72"/>
      <c r="D122" s="48"/>
      <c r="E122" s="69"/>
      <c r="F122" s="70"/>
    </row>
    <row r="123" spans="1:246" s="19" customFormat="1" ht="18" customHeight="1" x14ac:dyDescent="0.25">
      <c r="A123" s="68"/>
      <c r="B123" s="69"/>
      <c r="C123" s="72"/>
      <c r="D123" s="71"/>
      <c r="E123" s="69"/>
      <c r="F123" s="70"/>
    </row>
    <row r="124" spans="1:246" s="73" customFormat="1" ht="24" customHeight="1" x14ac:dyDescent="0.25">
      <c r="A124" s="103" t="s">
        <v>77</v>
      </c>
      <c r="B124" s="104"/>
      <c r="C124" s="104" t="s">
        <v>85</v>
      </c>
      <c r="D124" s="104"/>
      <c r="E124" s="104"/>
      <c r="F124" s="105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</row>
    <row r="125" spans="1:246" s="73" customFormat="1" ht="21" customHeight="1" x14ac:dyDescent="0.25">
      <c r="A125" s="103" t="s">
        <v>78</v>
      </c>
      <c r="B125" s="104"/>
      <c r="C125" s="104" t="s">
        <v>86</v>
      </c>
      <c r="D125" s="104"/>
      <c r="E125" s="104"/>
      <c r="F125" s="105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</row>
    <row r="126" spans="1:246" s="73" customFormat="1" ht="18" customHeight="1" x14ac:dyDescent="0.25">
      <c r="A126" s="76"/>
      <c r="B126" s="74"/>
      <c r="F126" s="75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</row>
    <row r="127" spans="1:246" s="73" customFormat="1" ht="18" customHeight="1" x14ac:dyDescent="0.25">
      <c r="A127" s="76"/>
      <c r="B127" s="74"/>
      <c r="F127" s="75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</row>
    <row r="128" spans="1:246" s="73" customFormat="1" ht="18" customHeight="1" x14ac:dyDescent="0.25">
      <c r="A128" s="34"/>
      <c r="F128" s="75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</row>
    <row r="129" spans="1:246" s="73" customFormat="1" ht="18" customHeight="1" x14ac:dyDescent="0.25">
      <c r="A129" s="91" t="s">
        <v>79</v>
      </c>
      <c r="B129" s="92"/>
      <c r="C129" s="92"/>
      <c r="D129" s="92"/>
      <c r="E129" s="92"/>
      <c r="F129" s="9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</row>
    <row r="130" spans="1:246" s="73" customFormat="1" ht="18" customHeight="1" x14ac:dyDescent="0.25">
      <c r="A130" s="91" t="s">
        <v>80</v>
      </c>
      <c r="B130" s="92"/>
      <c r="C130" s="92"/>
      <c r="D130" s="92"/>
      <c r="E130" s="92"/>
      <c r="F130" s="9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</row>
    <row r="131" spans="1:246" s="17" customFormat="1" ht="18" customHeight="1" thickBot="1" x14ac:dyDescent="0.3">
      <c r="A131" s="77"/>
      <c r="B131" s="78"/>
      <c r="C131" s="79"/>
      <c r="D131" s="78"/>
      <c r="E131" s="78"/>
      <c r="F131" s="80"/>
    </row>
    <row r="132" spans="1:246" s="17" customFormat="1" ht="18" customHeight="1" x14ac:dyDescent="0.25">
      <c r="A132" s="81"/>
      <c r="B132" s="19"/>
      <c r="C132" s="82"/>
      <c r="D132" s="19"/>
      <c r="E132" s="19"/>
      <c r="F132" s="19"/>
    </row>
    <row r="133" spans="1:246" s="17" customFormat="1" ht="18" customHeight="1" x14ac:dyDescent="0.25">
      <c r="A133" s="81"/>
      <c r="B133" s="19"/>
      <c r="C133" s="82"/>
      <c r="D133" s="19"/>
      <c r="E133" s="19"/>
      <c r="F133" s="19"/>
    </row>
    <row r="134" spans="1:246" s="17" customFormat="1" ht="18" customHeight="1" x14ac:dyDescent="0.25">
      <c r="A134" s="81"/>
      <c r="B134" s="19"/>
      <c r="C134" s="82"/>
      <c r="D134" s="19"/>
      <c r="E134" s="19"/>
      <c r="F134" s="19"/>
    </row>
    <row r="135" spans="1:246" s="17" customFormat="1" ht="18" customHeight="1" x14ac:dyDescent="0.25">
      <c r="A135" s="81"/>
      <c r="B135" s="19"/>
      <c r="C135" s="82"/>
      <c r="D135" s="19"/>
      <c r="E135" s="19"/>
      <c r="F135" s="19"/>
    </row>
    <row r="136" spans="1:246" s="17" customFormat="1" ht="18" customHeight="1" x14ac:dyDescent="0.25">
      <c r="A136" s="81"/>
      <c r="B136" s="19"/>
      <c r="C136" s="82"/>
      <c r="D136" s="19"/>
      <c r="E136" s="19"/>
      <c r="F136" s="19"/>
    </row>
    <row r="137" spans="1:246" s="17" customFormat="1" ht="18" customHeight="1" x14ac:dyDescent="0.25">
      <c r="A137" s="81"/>
      <c r="B137" s="19"/>
      <c r="C137" s="82"/>
      <c r="D137" s="19"/>
      <c r="E137" s="19"/>
      <c r="F137" s="19"/>
    </row>
    <row r="138" spans="1:246" s="17" customFormat="1" ht="18" customHeight="1" x14ac:dyDescent="0.25">
      <c r="A138" s="81"/>
      <c r="B138" s="19"/>
      <c r="C138" s="82"/>
      <c r="D138" s="19"/>
      <c r="E138" s="19"/>
      <c r="F138" s="19"/>
    </row>
    <row r="139" spans="1:246" s="17" customFormat="1" ht="18" customHeight="1" x14ac:dyDescent="0.25">
      <c r="A139" s="81"/>
      <c r="B139" s="19"/>
      <c r="C139" s="82"/>
      <c r="D139" s="19"/>
      <c r="E139" s="19"/>
      <c r="F139" s="19"/>
    </row>
    <row r="140" spans="1:246" s="17" customFormat="1" ht="18" customHeight="1" x14ac:dyDescent="0.25">
      <c r="A140" s="81"/>
      <c r="B140" s="19"/>
      <c r="C140" s="82"/>
      <c r="D140" s="19"/>
      <c r="E140" s="19"/>
      <c r="F140" s="19"/>
    </row>
    <row r="141" spans="1:246" s="17" customFormat="1" ht="18" customHeight="1" x14ac:dyDescent="0.25">
      <c r="A141" s="81"/>
      <c r="B141" s="19"/>
      <c r="C141" s="82"/>
      <c r="D141" s="19"/>
      <c r="E141" s="19"/>
      <c r="F141" s="19"/>
    </row>
    <row r="142" spans="1:246" s="17" customFormat="1" ht="18" customHeight="1" x14ac:dyDescent="0.25">
      <c r="A142" s="81"/>
      <c r="B142" s="19"/>
      <c r="C142" s="82"/>
      <c r="D142" s="19"/>
      <c r="E142" s="19"/>
      <c r="F142" s="19"/>
    </row>
    <row r="143" spans="1:246" s="17" customFormat="1" ht="18" customHeight="1" x14ac:dyDescent="0.25">
      <c r="A143" s="81"/>
      <c r="B143" s="19"/>
      <c r="C143" s="82"/>
      <c r="D143" s="19"/>
      <c r="E143" s="19"/>
      <c r="F143" s="19"/>
    </row>
    <row r="144" spans="1:246" s="17" customFormat="1" ht="18" customHeight="1" x14ac:dyDescent="0.25">
      <c r="A144" s="81"/>
      <c r="B144" s="19"/>
      <c r="C144" s="82"/>
      <c r="D144" s="19"/>
      <c r="E144" s="19"/>
      <c r="F144" s="19"/>
    </row>
    <row r="145" spans="1:6" s="17" customFormat="1" ht="18" customHeight="1" x14ac:dyDescent="0.25">
      <c r="A145" s="81"/>
      <c r="B145" s="19"/>
      <c r="C145" s="82"/>
      <c r="D145" s="19"/>
      <c r="E145" s="19"/>
      <c r="F145" s="19"/>
    </row>
    <row r="146" spans="1:6" s="17" customFormat="1" ht="18" customHeight="1" x14ac:dyDescent="0.25">
      <c r="A146" s="81"/>
      <c r="B146" s="19"/>
      <c r="C146" s="82"/>
      <c r="D146" s="19"/>
      <c r="E146" s="19"/>
      <c r="F146" s="19"/>
    </row>
    <row r="147" spans="1:6" s="17" customFormat="1" ht="18" customHeight="1" x14ac:dyDescent="0.25">
      <c r="A147" s="81"/>
      <c r="B147" s="19"/>
      <c r="C147" s="82"/>
      <c r="D147" s="19"/>
      <c r="E147" s="19"/>
      <c r="F147" s="19"/>
    </row>
    <row r="148" spans="1:6" s="17" customFormat="1" ht="18" customHeight="1" x14ac:dyDescent="0.25">
      <c r="A148" s="81"/>
      <c r="B148" s="19"/>
      <c r="C148" s="82"/>
      <c r="D148" s="19"/>
      <c r="E148" s="19"/>
      <c r="F148" s="19"/>
    </row>
    <row r="149" spans="1:6" s="17" customFormat="1" ht="18" customHeight="1" x14ac:dyDescent="0.25">
      <c r="A149" s="81"/>
      <c r="B149" s="19"/>
      <c r="C149" s="82"/>
      <c r="D149" s="19"/>
      <c r="E149" s="19"/>
      <c r="F149" s="19"/>
    </row>
    <row r="150" spans="1:6" s="17" customFormat="1" ht="18" customHeight="1" x14ac:dyDescent="0.25">
      <c r="A150" s="81"/>
      <c r="B150" s="19"/>
      <c r="C150" s="82"/>
      <c r="D150" s="19"/>
      <c r="E150" s="19"/>
      <c r="F150" s="19"/>
    </row>
    <row r="151" spans="1:6" s="17" customFormat="1" ht="18" customHeight="1" x14ac:dyDescent="0.25">
      <c r="A151" s="81"/>
      <c r="B151" s="19"/>
      <c r="C151" s="82"/>
      <c r="D151" s="19"/>
      <c r="E151" s="19"/>
      <c r="F151" s="19"/>
    </row>
    <row r="152" spans="1:6" s="17" customFormat="1" ht="18" customHeight="1" x14ac:dyDescent="0.25">
      <c r="A152" s="81"/>
      <c r="B152" s="19"/>
      <c r="C152" s="82"/>
      <c r="D152" s="19"/>
      <c r="E152" s="19"/>
      <c r="F152" s="19"/>
    </row>
    <row r="153" spans="1:6" s="17" customFormat="1" ht="18" customHeight="1" x14ac:dyDescent="0.25">
      <c r="A153" s="81"/>
      <c r="B153" s="19"/>
      <c r="C153" s="82"/>
      <c r="D153" s="19"/>
      <c r="E153" s="19"/>
      <c r="F153" s="19"/>
    </row>
    <row r="154" spans="1:6" s="17" customFormat="1" ht="18" customHeight="1" x14ac:dyDescent="0.25">
      <c r="A154" s="81"/>
      <c r="B154" s="19"/>
      <c r="C154" s="82"/>
      <c r="D154" s="19"/>
      <c r="E154" s="19"/>
      <c r="F154" s="19"/>
    </row>
    <row r="155" spans="1:6" s="17" customFormat="1" ht="18" customHeight="1" x14ac:dyDescent="0.25">
      <c r="A155" s="83"/>
      <c r="B155" s="84"/>
      <c r="C155" s="85"/>
    </row>
    <row r="156" spans="1:6" s="17" customFormat="1" ht="18" customHeight="1" x14ac:dyDescent="0.25">
      <c r="A156" s="83"/>
      <c r="B156" s="84"/>
      <c r="C156" s="85"/>
    </row>
    <row r="157" spans="1:6" s="17" customFormat="1" ht="18" customHeight="1" x14ac:dyDescent="0.25">
      <c r="A157" s="83"/>
      <c r="B157" s="84"/>
      <c r="C157" s="85"/>
    </row>
    <row r="158" spans="1:6" s="17" customFormat="1" ht="18" customHeight="1" x14ac:dyDescent="0.25">
      <c r="A158" s="83"/>
      <c r="B158" s="84"/>
      <c r="C158" s="85"/>
    </row>
    <row r="159" spans="1:6" s="17" customFormat="1" ht="18" customHeight="1" x14ac:dyDescent="0.25">
      <c r="A159" s="83"/>
      <c r="B159" s="84"/>
      <c r="C159" s="85"/>
    </row>
    <row r="160" spans="1:6" s="17" customFormat="1" ht="18" customHeight="1" x14ac:dyDescent="0.25">
      <c r="A160" s="83"/>
      <c r="B160" s="84"/>
      <c r="C160" s="85"/>
    </row>
    <row r="161" spans="1:3" s="17" customFormat="1" ht="18" customHeight="1" x14ac:dyDescent="0.25">
      <c r="A161" s="86"/>
      <c r="B161" s="87"/>
      <c r="C161" s="47"/>
    </row>
    <row r="162" spans="1:3" s="17" customFormat="1" ht="24.75" customHeight="1" x14ac:dyDescent="0.25">
      <c r="A162" s="86"/>
      <c r="B162" s="64"/>
      <c r="C162" s="65"/>
    </row>
    <row r="163" spans="1:3" s="17" customFormat="1" ht="18" customHeight="1" x14ac:dyDescent="0.25">
      <c r="A163" s="86"/>
      <c r="B163" s="64"/>
      <c r="C163" s="65"/>
    </row>
    <row r="164" spans="1:3" s="17" customFormat="1" ht="18" customHeight="1" x14ac:dyDescent="0.25">
      <c r="A164" s="86"/>
      <c r="B164" s="64"/>
      <c r="C164" s="65"/>
    </row>
    <row r="165" spans="1:3" s="17" customFormat="1" ht="18" customHeight="1" x14ac:dyDescent="0.25">
      <c r="A165" s="86"/>
      <c r="B165" s="64"/>
      <c r="C165" s="65"/>
    </row>
    <row r="166" spans="1:3" s="17" customFormat="1" ht="18" customHeight="1" x14ac:dyDescent="0.25">
      <c r="A166" s="86"/>
      <c r="B166" s="64"/>
      <c r="C166" s="65"/>
    </row>
    <row r="167" spans="1:3" s="17" customFormat="1" ht="18" customHeight="1" x14ac:dyDescent="0.25">
      <c r="A167" s="86"/>
      <c r="B167" s="64"/>
      <c r="C167" s="65"/>
    </row>
    <row r="168" spans="1:3" s="17" customFormat="1" ht="18" customHeight="1" x14ac:dyDescent="0.25">
      <c r="A168" s="86"/>
      <c r="B168" s="64"/>
      <c r="C168" s="65"/>
    </row>
    <row r="169" spans="1:3" s="17" customFormat="1" ht="18" customHeight="1" x14ac:dyDescent="0.25">
      <c r="A169" s="86"/>
      <c r="B169" s="64"/>
      <c r="C169" s="65"/>
    </row>
    <row r="170" spans="1:3" s="17" customFormat="1" ht="18" customHeight="1" x14ac:dyDescent="0.25">
      <c r="A170" s="86"/>
      <c r="B170" s="64"/>
      <c r="C170" s="65"/>
    </row>
    <row r="171" spans="1:3" s="17" customFormat="1" ht="18" customHeight="1" x14ac:dyDescent="0.25">
      <c r="A171" s="86"/>
      <c r="B171" s="64"/>
      <c r="C171" s="65"/>
    </row>
    <row r="172" spans="1:3" s="17" customFormat="1" ht="18" customHeight="1" x14ac:dyDescent="0.25">
      <c r="A172" s="86"/>
      <c r="B172" s="64"/>
      <c r="C172" s="65"/>
    </row>
    <row r="173" spans="1:3" s="17" customFormat="1" ht="18" customHeight="1" x14ac:dyDescent="0.25">
      <c r="A173" s="86"/>
      <c r="B173" s="64"/>
      <c r="C173" s="65"/>
    </row>
    <row r="174" spans="1:3" s="17" customFormat="1" ht="18" customHeight="1" x14ac:dyDescent="0.25">
      <c r="A174" s="86"/>
      <c r="B174" s="64"/>
      <c r="C174" s="65"/>
    </row>
    <row r="175" spans="1:3" s="17" customFormat="1" ht="18" customHeight="1" x14ac:dyDescent="0.25">
      <c r="A175" s="86"/>
      <c r="B175" s="64"/>
      <c r="C175" s="65"/>
    </row>
    <row r="176" spans="1:3" s="17" customFormat="1" ht="18" customHeight="1" x14ac:dyDescent="0.25">
      <c r="A176" s="86"/>
      <c r="B176" s="64"/>
      <c r="C176" s="65"/>
    </row>
    <row r="177" spans="1:3" s="17" customFormat="1" ht="18" customHeight="1" x14ac:dyDescent="0.25">
      <c r="A177" s="86"/>
      <c r="B177" s="64"/>
      <c r="C177" s="65"/>
    </row>
    <row r="178" spans="1:3" s="17" customFormat="1" ht="18" customHeight="1" x14ac:dyDescent="0.25">
      <c r="A178" s="86"/>
      <c r="B178" s="64"/>
      <c r="C178" s="65"/>
    </row>
    <row r="179" spans="1:3" s="17" customFormat="1" ht="18" customHeight="1" x14ac:dyDescent="0.25">
      <c r="A179" s="86"/>
      <c r="B179" s="64"/>
      <c r="C179" s="65"/>
    </row>
    <row r="180" spans="1:3" s="17" customFormat="1" ht="18" customHeight="1" x14ac:dyDescent="0.25">
      <c r="A180" s="86"/>
      <c r="B180" s="64"/>
      <c r="C180" s="65"/>
    </row>
    <row r="181" spans="1:3" s="17" customFormat="1" ht="18" customHeight="1" x14ac:dyDescent="0.25">
      <c r="A181" s="86"/>
      <c r="B181" s="64"/>
      <c r="C181" s="65"/>
    </row>
    <row r="182" spans="1:3" s="17" customFormat="1" ht="18" customHeight="1" x14ac:dyDescent="0.25">
      <c r="A182" s="86"/>
      <c r="B182" s="64"/>
      <c r="C182" s="65"/>
    </row>
    <row r="183" spans="1:3" s="17" customFormat="1" ht="18" customHeight="1" x14ac:dyDescent="0.25">
      <c r="A183" s="86"/>
      <c r="B183" s="64"/>
      <c r="C183" s="65"/>
    </row>
    <row r="184" spans="1:3" s="17" customFormat="1" ht="18" customHeight="1" x14ac:dyDescent="0.25">
      <c r="A184" s="86"/>
      <c r="B184" s="64"/>
      <c r="C184" s="65"/>
    </row>
    <row r="185" spans="1:3" s="17" customFormat="1" ht="18" customHeight="1" x14ac:dyDescent="0.25">
      <c r="A185" s="86"/>
      <c r="B185" s="64"/>
      <c r="C185" s="65"/>
    </row>
    <row r="186" spans="1:3" s="17" customFormat="1" ht="18" customHeight="1" x14ac:dyDescent="0.25">
      <c r="A186" s="86"/>
      <c r="B186" s="64"/>
      <c r="C186" s="65"/>
    </row>
    <row r="187" spans="1:3" s="17" customFormat="1" ht="18" customHeight="1" x14ac:dyDescent="0.25">
      <c r="A187" s="86"/>
      <c r="B187" s="64"/>
      <c r="C187" s="65"/>
    </row>
    <row r="188" spans="1:3" s="17" customFormat="1" ht="18" customHeight="1" x14ac:dyDescent="0.25">
      <c r="A188" s="86"/>
      <c r="B188" s="64"/>
      <c r="C188" s="65"/>
    </row>
    <row r="189" spans="1:3" s="17" customFormat="1" ht="18" customHeight="1" x14ac:dyDescent="0.25">
      <c r="A189" s="86"/>
      <c r="B189" s="64"/>
      <c r="C189" s="65"/>
    </row>
    <row r="190" spans="1:3" s="17" customFormat="1" ht="18" customHeight="1" x14ac:dyDescent="0.25">
      <c r="A190" s="86"/>
      <c r="B190" s="64"/>
      <c r="C190" s="65"/>
    </row>
    <row r="191" spans="1:3" s="17" customFormat="1" ht="18" customHeight="1" x14ac:dyDescent="0.25">
      <c r="A191" s="86"/>
      <c r="B191" s="64"/>
      <c r="C191" s="65"/>
    </row>
    <row r="192" spans="1:3" s="17" customFormat="1" ht="18" customHeight="1" x14ac:dyDescent="0.25">
      <c r="A192" s="86"/>
      <c r="B192" s="64"/>
      <c r="C192" s="65"/>
    </row>
    <row r="193" spans="1:3" s="17" customFormat="1" ht="18" customHeight="1" x14ac:dyDescent="0.25">
      <c r="A193" s="86"/>
      <c r="B193" s="64"/>
      <c r="C193" s="65"/>
    </row>
    <row r="194" spans="1:3" s="17" customFormat="1" ht="18" customHeight="1" x14ac:dyDescent="0.25">
      <c r="A194" s="86"/>
      <c r="B194" s="64"/>
      <c r="C194" s="65"/>
    </row>
    <row r="195" spans="1:3" s="17" customFormat="1" ht="18" customHeight="1" x14ac:dyDescent="0.25">
      <c r="A195" s="86"/>
      <c r="B195" s="64"/>
      <c r="C195" s="65"/>
    </row>
    <row r="196" spans="1:3" s="17" customFormat="1" ht="18" customHeight="1" x14ac:dyDescent="0.25">
      <c r="A196" s="86"/>
      <c r="B196" s="64"/>
      <c r="C196" s="65"/>
    </row>
    <row r="197" spans="1:3" s="17" customFormat="1" ht="18" customHeight="1" x14ac:dyDescent="0.25">
      <c r="A197" s="86"/>
      <c r="B197" s="64"/>
      <c r="C197" s="65"/>
    </row>
    <row r="198" spans="1:3" s="17" customFormat="1" ht="18" customHeight="1" x14ac:dyDescent="0.25">
      <c r="A198" s="86"/>
      <c r="B198" s="64"/>
      <c r="C198" s="65"/>
    </row>
    <row r="199" spans="1:3" s="17" customFormat="1" ht="18" customHeight="1" x14ac:dyDescent="0.25">
      <c r="A199" s="86"/>
      <c r="B199" s="64"/>
      <c r="C199" s="65"/>
    </row>
    <row r="200" spans="1:3" s="17" customFormat="1" ht="18" customHeight="1" x14ac:dyDescent="0.25">
      <c r="A200" s="86"/>
      <c r="B200" s="64"/>
      <c r="C200" s="65"/>
    </row>
    <row r="201" spans="1:3" s="17" customFormat="1" ht="18" customHeight="1" x14ac:dyDescent="0.25">
      <c r="A201" s="86"/>
      <c r="B201" s="64"/>
      <c r="C201" s="65"/>
    </row>
    <row r="202" spans="1:3" s="17" customFormat="1" ht="18" customHeight="1" x14ac:dyDescent="0.25">
      <c r="A202" s="86"/>
      <c r="B202" s="64"/>
      <c r="C202" s="65"/>
    </row>
    <row r="203" spans="1:3" s="17" customFormat="1" ht="18" customHeight="1" x14ac:dyDescent="0.25">
      <c r="A203" s="86"/>
      <c r="B203" s="64"/>
      <c r="C203" s="65"/>
    </row>
    <row r="204" spans="1:3" s="17" customFormat="1" ht="18" customHeight="1" x14ac:dyDescent="0.25">
      <c r="A204" s="86"/>
      <c r="B204" s="64"/>
      <c r="C204" s="65"/>
    </row>
    <row r="205" spans="1:3" s="17" customFormat="1" ht="18" customHeight="1" x14ac:dyDescent="0.25">
      <c r="A205" s="86"/>
      <c r="B205" s="64"/>
      <c r="C205" s="65"/>
    </row>
    <row r="206" spans="1:3" s="17" customFormat="1" ht="18" customHeight="1" x14ac:dyDescent="0.25">
      <c r="A206" s="86"/>
      <c r="B206" s="64"/>
      <c r="C206" s="65"/>
    </row>
    <row r="207" spans="1:3" s="17" customFormat="1" ht="18" customHeight="1" x14ac:dyDescent="0.25">
      <c r="A207" s="86"/>
      <c r="B207" s="64"/>
      <c r="C207" s="65"/>
    </row>
    <row r="208" spans="1:3" s="17" customFormat="1" ht="18" customHeight="1" x14ac:dyDescent="0.25">
      <c r="A208" s="86"/>
      <c r="B208" s="64"/>
      <c r="C208" s="65"/>
    </row>
    <row r="209" spans="1:6" s="17" customFormat="1" ht="18" customHeight="1" x14ac:dyDescent="0.25">
      <c r="A209" s="86"/>
      <c r="B209" s="64"/>
      <c r="C209" s="65"/>
    </row>
    <row r="210" spans="1:6" s="17" customFormat="1" ht="18" customHeight="1" x14ac:dyDescent="0.25">
      <c r="A210" s="86"/>
      <c r="B210" s="64"/>
      <c r="C210" s="65"/>
    </row>
    <row r="211" spans="1:6" s="17" customFormat="1" ht="18" customHeight="1" x14ac:dyDescent="0.25">
      <c r="A211" s="86"/>
      <c r="B211" s="64"/>
      <c r="C211" s="65"/>
    </row>
    <row r="212" spans="1:6" s="17" customFormat="1" ht="18" customHeight="1" x14ac:dyDescent="0.25">
      <c r="A212" s="86"/>
      <c r="B212" s="64"/>
      <c r="C212" s="65"/>
    </row>
    <row r="213" spans="1:6" s="17" customFormat="1" ht="18" customHeight="1" x14ac:dyDescent="0.25">
      <c r="A213" s="86"/>
      <c r="B213" s="64"/>
      <c r="C213" s="65"/>
    </row>
    <row r="214" spans="1:6" s="17" customFormat="1" ht="18" customHeight="1" x14ac:dyDescent="0.25">
      <c r="A214" s="86"/>
      <c r="B214" s="64"/>
      <c r="C214" s="65"/>
    </row>
    <row r="215" spans="1:6" s="17" customFormat="1" ht="18" customHeight="1" x14ac:dyDescent="0.25">
      <c r="A215" s="86"/>
      <c r="B215" s="64"/>
      <c r="C215" s="65"/>
    </row>
    <row r="216" spans="1:6" ht="18" customHeight="1" x14ac:dyDescent="0.25">
      <c r="A216" s="86"/>
      <c r="B216" s="64"/>
      <c r="C216" s="65"/>
      <c r="D216" s="17"/>
      <c r="E216" s="17"/>
      <c r="F216" s="17"/>
    </row>
    <row r="217" spans="1:6" ht="18" customHeight="1" x14ac:dyDescent="0.25">
      <c r="A217" s="86"/>
      <c r="B217" s="64"/>
      <c r="C217" s="65"/>
      <c r="D217" s="17"/>
      <c r="E217" s="17"/>
      <c r="F217" s="17"/>
    </row>
    <row r="218" spans="1:6" ht="18" customHeight="1" x14ac:dyDescent="0.25">
      <c r="A218" s="86"/>
      <c r="B218" s="64"/>
      <c r="C218" s="65"/>
      <c r="D218" s="17"/>
      <c r="E218" s="17"/>
      <c r="F218" s="17"/>
    </row>
    <row r="219" spans="1:6" ht="18" customHeight="1" x14ac:dyDescent="0.25">
      <c r="A219" s="86"/>
      <c r="B219" s="64"/>
      <c r="C219" s="65"/>
      <c r="D219" s="17"/>
      <c r="E219" s="17"/>
      <c r="F219" s="17"/>
    </row>
    <row r="220" spans="1:6" ht="18" customHeight="1" x14ac:dyDescent="0.25">
      <c r="A220" s="86"/>
      <c r="B220" s="64"/>
      <c r="C220" s="65"/>
      <c r="D220" s="17"/>
      <c r="E220" s="17"/>
      <c r="F220" s="17"/>
    </row>
    <row r="221" spans="1:6" ht="18" customHeight="1" x14ac:dyDescent="0.25">
      <c r="A221" s="86"/>
      <c r="B221" s="64"/>
      <c r="C221" s="65"/>
      <c r="D221" s="17"/>
      <c r="E221" s="17"/>
      <c r="F221" s="17"/>
    </row>
    <row r="222" spans="1:6" ht="18" customHeight="1" x14ac:dyDescent="0.25">
      <c r="A222" s="86"/>
      <c r="B222" s="64"/>
      <c r="C222" s="65"/>
      <c r="D222" s="17"/>
      <c r="E222" s="17"/>
      <c r="F222" s="17"/>
    </row>
    <row r="223" spans="1:6" ht="18" customHeight="1" x14ac:dyDescent="0.25">
      <c r="A223" s="86"/>
      <c r="B223" s="64"/>
      <c r="C223" s="65"/>
      <c r="D223" s="17"/>
      <c r="E223" s="17"/>
      <c r="F223" s="17"/>
    </row>
    <row r="224" spans="1:6" ht="18" customHeight="1" x14ac:dyDescent="0.25">
      <c r="A224" s="86"/>
      <c r="B224" s="64"/>
      <c r="C224" s="65"/>
      <c r="D224" s="17"/>
      <c r="E224" s="17"/>
      <c r="F224" s="17"/>
    </row>
    <row r="225" spans="1:6" ht="18" customHeight="1" x14ac:dyDescent="0.25">
      <c r="A225" s="86"/>
      <c r="B225" s="64"/>
      <c r="C225" s="65"/>
      <c r="D225" s="17"/>
      <c r="E225" s="17"/>
      <c r="F225" s="17"/>
    </row>
    <row r="226" spans="1:6" ht="18" customHeight="1" x14ac:dyDescent="0.25">
      <c r="A226" s="86"/>
      <c r="B226" s="64"/>
      <c r="C226" s="65"/>
      <c r="D226" s="17"/>
      <c r="E226" s="17"/>
      <c r="F226" s="17"/>
    </row>
    <row r="227" spans="1:6" ht="18" customHeight="1" x14ac:dyDescent="0.25">
      <c r="A227" s="86"/>
      <c r="B227" s="64"/>
      <c r="C227" s="65"/>
      <c r="D227" s="17"/>
      <c r="E227" s="17"/>
      <c r="F227" s="17"/>
    </row>
    <row r="228" spans="1:6" ht="18" customHeight="1" x14ac:dyDescent="0.25">
      <c r="A228" s="86"/>
      <c r="B228" s="64"/>
      <c r="C228" s="65"/>
      <c r="D228" s="17"/>
      <c r="E228" s="17"/>
      <c r="F228" s="17"/>
    </row>
    <row r="229" spans="1:6" ht="18" customHeight="1" x14ac:dyDescent="0.25">
      <c r="A229" s="86"/>
      <c r="B229" s="64"/>
      <c r="C229" s="65"/>
      <c r="D229" s="17"/>
      <c r="E229" s="17"/>
      <c r="F229" s="17"/>
    </row>
    <row r="230" spans="1:6" ht="18" customHeight="1" x14ac:dyDescent="0.25">
      <c r="A230" s="86"/>
      <c r="B230" s="64"/>
      <c r="C230" s="65"/>
      <c r="D230" s="17"/>
      <c r="E230" s="17"/>
      <c r="F230" s="17"/>
    </row>
    <row r="231" spans="1:6" ht="18" customHeight="1" x14ac:dyDescent="0.25">
      <c r="A231" s="86"/>
      <c r="B231" s="64"/>
      <c r="C231" s="65"/>
      <c r="D231" s="17"/>
      <c r="E231" s="17"/>
      <c r="F231" s="17"/>
    </row>
    <row r="232" spans="1:6" ht="18" customHeight="1" x14ac:dyDescent="0.25">
      <c r="A232" s="86"/>
      <c r="B232" s="64"/>
      <c r="C232" s="65"/>
      <c r="D232" s="17"/>
      <c r="E232" s="17"/>
      <c r="F232" s="17"/>
    </row>
    <row r="233" spans="1:6" ht="18" customHeight="1" x14ac:dyDescent="0.25">
      <c r="A233" s="86"/>
      <c r="B233" s="64"/>
      <c r="C233" s="65"/>
      <c r="D233" s="17"/>
      <c r="E233" s="17"/>
      <c r="F233" s="17"/>
    </row>
    <row r="234" spans="1:6" ht="18" customHeight="1" x14ac:dyDescent="0.25">
      <c r="A234" s="86"/>
      <c r="B234" s="64"/>
      <c r="C234" s="65"/>
      <c r="D234" s="17"/>
      <c r="E234" s="17"/>
      <c r="F234" s="17"/>
    </row>
    <row r="235" spans="1:6" ht="18" customHeight="1" x14ac:dyDescent="0.25">
      <c r="A235" s="86"/>
      <c r="B235" s="64"/>
      <c r="C235" s="65"/>
      <c r="D235" s="17"/>
      <c r="E235" s="17"/>
      <c r="F235" s="17"/>
    </row>
    <row r="236" spans="1:6" ht="18" customHeight="1" x14ac:dyDescent="0.25">
      <c r="A236" s="86"/>
      <c r="B236" s="64"/>
      <c r="C236" s="65"/>
      <c r="D236" s="17"/>
      <c r="E236" s="17"/>
      <c r="F236" s="17"/>
    </row>
    <row r="237" spans="1:6" ht="18" customHeight="1" x14ac:dyDescent="0.25">
      <c r="A237" s="86"/>
      <c r="B237" s="64"/>
      <c r="C237" s="65"/>
      <c r="D237" s="17"/>
      <c r="E237" s="17"/>
      <c r="F237" s="17"/>
    </row>
    <row r="238" spans="1:6" x14ac:dyDescent="0.25">
      <c r="A238" s="86"/>
      <c r="B238" s="64"/>
      <c r="C238" s="65"/>
      <c r="D238" s="17"/>
      <c r="E238" s="17"/>
      <c r="F238" s="17"/>
    </row>
    <row r="239" spans="1:6" x14ac:dyDescent="0.25">
      <c r="A239" s="86"/>
      <c r="B239" s="64"/>
      <c r="C239" s="65"/>
      <c r="D239" s="17"/>
      <c r="E239" s="17"/>
      <c r="F239" s="17"/>
    </row>
    <row r="240" spans="1:6" x14ac:dyDescent="0.25">
      <c r="A240" s="86"/>
      <c r="B240" s="64"/>
      <c r="C240" s="65"/>
      <c r="D240" s="17"/>
      <c r="E240" s="17"/>
      <c r="F240" s="17"/>
    </row>
    <row r="241" spans="1:6" x14ac:dyDescent="0.25">
      <c r="A241" s="86"/>
      <c r="B241" s="64"/>
      <c r="C241" s="65"/>
      <c r="D241" s="17"/>
      <c r="E241" s="17"/>
      <c r="F241" s="17"/>
    </row>
    <row r="242" spans="1:6" x14ac:dyDescent="0.25">
      <c r="A242" s="86"/>
      <c r="B242" s="64"/>
      <c r="C242" s="65"/>
      <c r="D242" s="17"/>
      <c r="E242" s="17"/>
      <c r="F242" s="17"/>
    </row>
    <row r="243" spans="1:6" x14ac:dyDescent="0.25">
      <c r="A243" s="86"/>
      <c r="B243" s="64"/>
      <c r="C243" s="65"/>
      <c r="D243" s="17"/>
      <c r="E243" s="17"/>
      <c r="F243" s="17"/>
    </row>
    <row r="244" spans="1:6" x14ac:dyDescent="0.25">
      <c r="A244" s="86"/>
      <c r="B244" s="64"/>
      <c r="C244" s="65"/>
      <c r="D244" s="17"/>
      <c r="E244" s="17"/>
      <c r="F244" s="17"/>
    </row>
    <row r="245" spans="1:6" x14ac:dyDescent="0.25">
      <c r="A245" s="86"/>
      <c r="B245" s="64"/>
      <c r="C245" s="65"/>
      <c r="D245" s="17"/>
      <c r="E245" s="17"/>
      <c r="F245" s="17"/>
    </row>
    <row r="246" spans="1:6" x14ac:dyDescent="0.25">
      <c r="A246" s="86"/>
      <c r="B246" s="64"/>
      <c r="C246" s="65"/>
      <c r="D246" s="17"/>
      <c r="E246" s="17"/>
      <c r="F246" s="17"/>
    </row>
    <row r="247" spans="1:6" x14ac:dyDescent="0.25">
      <c r="A247" s="86"/>
      <c r="B247" s="64"/>
      <c r="C247" s="65"/>
      <c r="D247" s="17"/>
      <c r="E247" s="17"/>
      <c r="F247" s="17"/>
    </row>
    <row r="248" spans="1:6" x14ac:dyDescent="0.25">
      <c r="A248" s="86"/>
      <c r="B248" s="64"/>
      <c r="C248" s="65"/>
      <c r="D248" s="17"/>
      <c r="E248" s="17"/>
      <c r="F248" s="17"/>
    </row>
    <row r="249" spans="1:6" x14ac:dyDescent="0.25">
      <c r="A249" s="86"/>
      <c r="B249" s="64"/>
      <c r="C249" s="65"/>
      <c r="D249" s="17"/>
      <c r="E249" s="17"/>
      <c r="F249" s="17"/>
    </row>
    <row r="250" spans="1:6" x14ac:dyDescent="0.25">
      <c r="A250" s="86"/>
      <c r="B250" s="64"/>
      <c r="C250" s="65"/>
      <c r="D250" s="17"/>
      <c r="E250" s="17"/>
      <c r="F250" s="17"/>
    </row>
    <row r="251" spans="1:6" x14ac:dyDescent="0.25">
      <c r="A251" s="86"/>
      <c r="B251" s="64"/>
      <c r="C251" s="65"/>
      <c r="D251" s="17"/>
      <c r="E251" s="17"/>
      <c r="F251" s="17"/>
    </row>
    <row r="252" spans="1:6" x14ac:dyDescent="0.25">
      <c r="A252" s="86"/>
      <c r="B252" s="64"/>
      <c r="C252" s="65"/>
      <c r="D252" s="17"/>
      <c r="E252" s="17"/>
      <c r="F252" s="17"/>
    </row>
    <row r="253" spans="1:6" x14ac:dyDescent="0.25">
      <c r="A253" s="86"/>
      <c r="B253" s="64"/>
      <c r="C253" s="65"/>
      <c r="D253" s="17"/>
      <c r="E253" s="17"/>
      <c r="F253" s="17"/>
    </row>
    <row r="254" spans="1:6" x14ac:dyDescent="0.25">
      <c r="D254" s="17"/>
      <c r="E254" s="17"/>
      <c r="F254" s="17"/>
    </row>
  </sheetData>
  <autoFilter ref="A1:F1" xr:uid="{00000000-0009-0000-0000-000004000000}">
    <filterColumn colId="0" showButton="0"/>
    <filterColumn colId="1" showButton="0"/>
    <filterColumn colId="2" showButton="0"/>
    <filterColumn colId="3" showButton="0"/>
    <filterColumn colId="4" showButton="0"/>
  </autoFilter>
  <mergeCells count="12">
    <mergeCell ref="A130:F130"/>
    <mergeCell ref="A1:F1"/>
    <mergeCell ref="A2:F2"/>
    <mergeCell ref="A3:F3"/>
    <mergeCell ref="A4:F4"/>
    <mergeCell ref="A5:F5"/>
    <mergeCell ref="A6:E6"/>
    <mergeCell ref="A124:B124"/>
    <mergeCell ref="C124:F124"/>
    <mergeCell ref="A125:B125"/>
    <mergeCell ref="C125:F125"/>
    <mergeCell ref="A129:F129"/>
  </mergeCells>
  <pageMargins left="1.0236220472440944" right="0.59055118110236227" top="1.2204724409448819" bottom="0.62992125984251968" header="0.39370078740157483" footer="0.39370078740157483"/>
  <pageSetup scale="90" fitToHeight="0" orientation="portrait" r:id="rId1"/>
  <headerFooter alignWithMargins="0"/>
  <rowBreaks count="1" manualBreakCount="1">
    <brk id="90" max="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D9F090486EC40AE19B4D155EA74C5" ma:contentTypeVersion="8" ma:contentTypeDescription="Crear nuevo documento." ma:contentTypeScope="" ma:versionID="f4a92c1bfa03f27b7f86938882ff4b8c">
  <xsd:schema xmlns:xsd="http://www.w3.org/2001/XMLSchema" xmlns:xs="http://www.w3.org/2001/XMLSchema" xmlns:p="http://schemas.microsoft.com/office/2006/metadata/properties" xmlns:ns3="7a094bdd-a36f-422c-aad8-60d4e7e2607b" targetNamespace="http://schemas.microsoft.com/office/2006/metadata/properties" ma:root="true" ma:fieldsID="ed9d0d716fe56fb289c28b01db66373d" ns3:_="">
    <xsd:import namespace="7a094bdd-a36f-422c-aad8-60d4e7e2607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094bdd-a36f-422c-aad8-60d4e7e26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61F548-5B5B-440D-ACB6-304258B2B5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F1ADF1-F697-4B02-8648-31A4E681A05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A95F88C-AD70-48D3-A9B5-9D69C5F4DE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094bdd-a36f-422c-aad8-60d4e7e26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Quintero Hernandez</dc:creator>
  <cp:lastModifiedBy>Deyanira Quintero Hernandez</cp:lastModifiedBy>
  <dcterms:created xsi:type="dcterms:W3CDTF">2020-02-05T15:47:49Z</dcterms:created>
  <dcterms:modified xsi:type="dcterms:W3CDTF">2020-02-06T19:57:19Z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0x010100C4DD9F090486EC40AE19B4D155EA74C5</vt:lpwstr>
  </property>
</Properties>
</file>