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50"/>
  </bookViews>
  <sheets>
    <sheet name="CEM-FM-004" sheetId="5" r:id="rId1"/>
  </sheets>
  <externalReferences>
    <externalReference r:id="rId2"/>
  </externalReferences>
  <definedNames>
    <definedName name="_xlnm.Print_Area" localSheetId="0">'CEM-FM-004'!$A$13:$S$42</definedName>
    <definedName name="estado">'CEM-FM-004'!$Q$4:$Q$6</definedName>
    <definedName name="evidencias">'CEM-FM-004'!$E$2:$E$4</definedName>
    <definedName name="FE">'[1]CEM-FM-004'!$E$2:$E$4</definedName>
    <definedName name="marlen">'[1]CEM-FM-004'!$D$2:$D$12</definedName>
    <definedName name="origen">'CEM-FM-004'!$D$2:$D$12</definedName>
    <definedName name="tipoaccion">'CEM-FM-004'!$H$2:$H$2</definedName>
  </definedNames>
  <calcPr calcId="162913"/>
</workbook>
</file>

<file path=xl/sharedStrings.xml><?xml version="1.0" encoding="utf-8"?>
<sst xmlns="http://schemas.openxmlformats.org/spreadsheetml/2006/main" count="191" uniqueCount="110">
  <si>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</si>
  <si>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</si>
  <si>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</si>
  <si>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</si>
  <si>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</si>
  <si>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</si>
  <si>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</si>
  <si>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</si>
  <si>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</si>
  <si>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</si>
  <si>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</si>
  <si>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</si>
  <si>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</si>
  <si>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</si>
  <si>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</si>
  <si>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</si>
  <si>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</si>
  <si>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</si>
  <si>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</si>
  <si>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</si>
  <si>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</si>
  <si>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</si>
  <si>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</si>
  <si>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</si>
  <si>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</si>
  <si>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</si>
  <si>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</si>
  <si>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</si>
  <si>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</si>
  <si>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</si>
  <si>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</si>
  <si>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</si>
  <si>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</si>
  <si>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</si>
  <si>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</si>
  <si>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</si>
  <si>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</si>
  <si>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</si>
  <si>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</si>
  <si>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</si>
  <si>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</si>
  <si>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</si>
  <si>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t>AVANCE DE LA ACCIÓN</t>
  </si>
  <si>
    <t>AVANCE DE LA ACCIÓN A IMPLEMENTAR
QUE FUE REPORTADA CON EVIDENCIAS</t>
  </si>
  <si>
    <t>Incumplida</t>
  </si>
  <si>
    <t>FECHA DE APLICACIÓN: JULIO DE 2020</t>
  </si>
  <si>
    <t>SE EVIDENCIÓ que el proceso auditado no cuenta con manuales, procedimientos u otros documentos aprobados donde se indiquen los criterios o parámetros para el cálculo de las estimaciones de valor residual, la vida útil y deterioro del valor de los activos no generadores de efectivo.
Lo anterior INCUMPLE   lo establecido en:
• Resolución Secretaría Distrital de Hacienda No. 000068 del 31 de mayo de 2018 con la cual se adoptó el Manual de Políticas Contables de la Entidad Contable Publica -ECP Bogotá D.C., que establece en el numeral 1.2.4. Políticas Contables: 
“… el deber de definir Políticas de Operación para el tratamiento de situaciones particulares y actualizar sus procedimientos administrativos, mediante los cuales se determinen los flujos de información y los soportes requeridos para garantizar la objetividad y verificabilidad de los registros contables …”
• El documento DESI-IN-001 V13 INSTRUCTIVO CONTROL DE INFORMACIÓN DOCUMENTADA, numeral 3. INFORMACION DOCUMENTADA que establece: 
“… Cada Responsable Directivo de Proceso en su rol de primera línea de defensa para la prevención de riesgos y la generación de controles debe asegurarse de que todos los documentos o información documentada del Sistema de Gestión que aplican en su dependencia se encuentran establecidos, documentados, implementados y mantenidos de acuerdo con la normatividad vigente y necesidades del proceso...”</t>
  </si>
  <si>
    <t xml:space="preserve">SE EVIDENCIÓ que en el Almacén General no se cuenta con soportes confiables de análisis a que hace referencia en el memorando 20201170005423 de fecha 30 de enero de 2020 y con el cual se concluyó “… y no se reportó ninguno a aplicar el deterioro…”.
Lo anterior INCUMPLE, lo establecido en:
• Resolución Secretaria Distrital de Hacienda - 000068 del 31 de mayo de 2018 por parte de la Secretaria Distrital de Hacienda, se adoptó el Manual de Políticas Contables de la Entidad Contable Publica-ECP Bogotá D.C. numeral 1.2.4 Políticas Contables:
“que los Entes y Entidades deben definir Políticas de Operación para el tratamiento de situaciones particulares y actualizar sus procedimientos administrativos, mediante los cuales se determinen los flujos de información y los soportes requeridos para garantizar la objetividad y verificabilidad de los registros contables”.
• Normas para el reconocimiento, medición, revelación y presentación de los hechos económicos de las entidades de gobierno expedido Secretaría Distrital de Hacienda - Dirección Distrital de Contabilidad, y que establece en el capítulo 20 Deterioro del valor de los activos no generadores de efectivo:
“… numeral 4.  La entidad definirá, en sus políticas contables, los criterios empleados para identificar los activos que, dada su materialidad, deban ser objeto de aplicación de esta Norma…”
• Numeral 10.7.5. Deterioro del valor de los activos del documento aprobado en la UAERMV FIN-C-MA-001Manual de Políticas Contables: 
“… Para efectos de determinar el deterioro de una propiedad, planta y equipo, se seguirá la Norma de Deterioro del Valor de los Activos No Generadores de Efectivo. La compensación procedente de terceros por elementos deteriorados de propiedades planta y equipo, o por indemnizaciones recibidas producto de pérdidas o abandonos se reconocerá como ingreso en el resultado del período en el momento en que la compensación sea exigible.
Por efecto de la relación costo–beneficio y con el fin de evitar erogaciones significativas, la UAERMV establecerá en primera instancia los indicios de deterioro empleando personal de cada área de gestión, por ser los conocedores de los bienes, de su manejo administrativo y sistema de control. Previo agotamiento del personal al interior de la entidad, teniendo en cuenta su disponibilidad y de no ser posible estructurar el indicio de deterioro se contratará a un tercero natural o persona jurídica, que cuenten con la idoneidad y capacidad técnica, para dicha estimación…”
• Normas Internacionales de Contabilidad para el Sector Público - NICSP 21: Deterioro del valor de los activos No generadores de efectivo </t>
  </si>
  <si>
    <t>Elaborar el Inventario documental del archivo de Gestión del Proceso</t>
  </si>
  <si>
    <t xml:space="preserve">En prueba de recorrido IN SITU, realizada en forma presencial, el día 08 de julio de 2020 se EVIDENCIÓ que el archivo documental correspondiente a los años 2018 y 2019, no se encontraba organizado en las cajas y carpetas ni foliado, tal y como se muestra a continuación en los registros fotográficos tomados como parte de la auditoría: 
REGISTRO FOTOGRÁFICO TOMADO EN LA PRUEBA DE RECORRIDO DEL 08 DE JULIO DE 2020
Lo anterior INCUMPLE los pasos 5, 6, 7 y 8 establecidos en el documento “GDOC-IN-002 V5 Instructivo para la Organización de Archivos” de la Unidad de Rehabilitación y Mantenimiento Vial, que establecen: 
“Paso 5. Guarde los documentos: Guarde los documentos en cada expediente utilizando una carpeta para cada Serie o Subserie, recuerde que son 4 aletas y con gancho legajador plástico, cada carpeta tiene como capacidad de almacenamiento entre 200 y 210 folios (hojas). En caso de que se requiera más de una carpeta para un expediente, puede abrir las que sean necesarias. Ejemplo: 1 de 2; 3 de 8; 5 de 5.
Paso 6. Foliación: 
“…. Se debe numerar de manera consecutiva, es decir, sin omitir ni repetir números…”
Paso 7. Identificación de carpetas: Teniendo los documentos definitivos debidamente organizados (Identificados, clasificados, ordenados, depurados, preparados y foliados, se procede a archivarlos en las unidades de conservación (carpetas en buen estado), identifique cada una de las carpetas en la tapa externa, en la esquina inferior derecha diligenciando la información del rótulo de carpeta con los siguientes datos: 
Paso 8. Almacenamiento de documentos e identificación de cajas: Las unidades de conservación se almacenarán en cajas para archivo recomendadas referencia X 200, las cuales se Identificarán y rotularán de la siguiente manera: “
</t>
  </si>
  <si>
    <t>En prueba en línea realizada el día 12 de junio de 2020, en donde se verificó el cumplimiento de la Directiva 003 de 2013, se EVIDENCIÓ que existen documentos sin trámite en ORFEO por parte de los integrantes del proceso, como consecuencia de traspaso de los mismos entre contratistas que ya no hacen parte de la entidad a contratistas que continúan en la UAERMV, sin indicaciones del trámite que se les debe dar, generando una posible pérdida de documentos y trámites sin finalizar. Como se muestra a continuación: 
Lo anterior INCUMPLE lo establecido en los Contratos de Prestación de Servicios dentro del capítulo “OBLIGACIONES DEL CONTRATISTA”, “A. GENERALES numeral 18“en donde se establece: 
“18. Realizar el trámite de la correspondencia asignada y de los documentos utilizando el Sistema Orfeo o el que haga sus veces, manteniendo la bandeja de entrada actualizada con el descargue de los diferentes requerimientos asociando la respuesta o trámite de cierre. Igualmente, al finalizar la ejecución del contrato el contratista deberá entregar la totalidad de documentación asignada y la bandeja de entrada del Sistema Orfeo en cero (0); respondiendo por el manejo de documentos de manera eficiente y oportuna y garantizar la salvaguarda de los documentos de la UAERMV conforme a la normatividad archivística vigente y las Tablas de Retención Documental. Negrilla fuera del texto .</t>
  </si>
  <si>
    <t xml:space="preserve">Tras la verificación de los expedientes contractuales de los contratos 398-2018 y 291-2019 se EVIDENCIÓ que: 
CONTRATO 398-2018
 De los siete informes de actividades correspondientes a los meses de julio de 2018 a 11 de enero de 2019, no se reportó cumplimiento de las obligaciones 10 y 13:        
  “10. Atender oportunamente las reclamaciones y requerimientos asignados, requeridos por parte de las dependencias de la UAERMV en los temas relacionados con la administración de los bienes “                                                                                                                                                                                                                                                                                                                                   “13.Contribuir en la estructuración de fichas técnicas y estudios del sector y estudios previos de procesos realizados a cargo del Almacén General. "   
CONTRATO 291-2019
En los catorce informes de actividades, correspondientes a los meses de febrero de 2019 a marzo de 2020, no se reportó cumplimiento de la obligación 10.   
 “10. Realizar el trámite de la correspondencia asignada utilizando el Sistema Orfeo o el que haga sus veces, mantenimiento de la bandeja de entrada actualizada con el descargue de los diferentes requerimientos asociando la respuesta o trámite de cierre, Igualmente al finalizar la ejecución del contrato el contratista deberá entregar la totalidad de documentación asignada y la bandeja de entrada del sistema despejada”                                                                                                                                                                                    
                                                                                                                                                                                                                        Lo anterior INCUMPLE lo dispuesto por el numeral 8.3.3.3 “…Contrato de prestación de servicios…” del Manual de Interventoría y Supervisión versión 6 de la Unidad Administrativa Especial de Rehabilitación y Mantenimiento Vial- UAERMV, literal:
“a. Revisar y aprobar mensualmente el informe periódico de ejecución de actividades presentado por el contratista, de acuerdo con las obligaciones del contrato.”
Así mismo, incumple lo determinado por el mismo contrato de prestación de servicios, el cual tiene una cláusula denominada “Obligaciones”, donde se detallan las generales y las específicas; este texto indica "el contratista se obliga con la entidad a cumplir las siguientes obligaciones…" 
Lo establecido en el documento “GCON-MA-001 “MANUAL DE CONTRATACIÓN DE LA UAERMV V8”, que precisó:
"... 4.1.2. Estudios y Documentos Previos
Obligaciones del contratista: Precisa las obligaciones contractuales que debe cumplir el contratista y los productos que debe entregar.
Por su parte, en línea con lo anterior, Colombia Compra Eficiente profirió la “Guía para el ejercicio de las funciones de Supervisión e Interventoría de los contratos del Estado CCE”, consultada a través del link:
https://www.colombiacompra.gov.co/sites/cce_public/files/cce_documents/cce_guia_para_el_ejercicio_de_las_funciones_de_supervision_e_interventoria_de_los_contratos_del_estado.pdf, en la cual se 
precisó:
“….
V. Prohibiciones para los supervisores e interventores.
A los supervisores e interventores les está prohibido:
…
g) Exonerar al contratista de cualquiera de sus obligaciones contractuales.” Subrayado y negrilla fuera de texto
</t>
  </si>
  <si>
    <t xml:space="preserve">Tras la verificación de los expedientes contractuales 220-2019, 246-2019 y 291-2019 a través de ORFEO, se EVIDENCIÓ que en los tres contratos los informes de actividades No. 5 y 7, correspondientes al mes de junio y agosto de 2019, están firmados por un supervisor para el cual no se encontró su designación. Si bien se encuentra acta de cambio de supervisor, no se encontró en el expediente contractual electrónica ni en SECOP II el memorando de designación de un nuevo supervisor por parte del Director General.  
Tal y como se muestra a continuación:
Lo anterior INCUMPLE el MANUAL DE INTERVENTORÍA Y SUPERVISIÓN V6, artículo 8.2 “Alcance de la supervisión”, que señala: 
“… En el evento en que el funcionario que ejerce la supervisión o el apoyo correspondiente no continúe ejerciendo esta función ya sea por retiro del cargo, vacaciones o cualquier otra circunstancia, el Ordenador del Gasto designará por escrito un nuevo supervisor o apoyo a la supervisión. (Negrilla fuera del texto) El supervisor o apoyo a la supervisión saliente junto con el supervisor entrante o apoyo a la supervisión entrante, luego de efectuada la nueva designación, deberán suscribir el formato CON-FM-044 “ACTA DE ENTREGA DE INTERVENTORIA Y/O SUPERVISIÓN…”
</t>
  </si>
  <si>
    <t>En la verificación del expediente electrónico del contrato de prestación de servicios No. 220-2019, se EVIDENCIÓ que el contratista no presentó el informe final de actividades, a pesar que en el último informe de actividades presentado enumerado como 14, indicó:
 “Realizare la entrega de paz y salvo del contrato de prestación de servicios dentro de los 5 días hábiles siguientes una vez superada la contingencia y demás documentos soporte” (Subrayado fuera del texto.). 
No se tiene directriz alguna que permita la no presentación del Informe Final, de acuerdo con lo establecido en el contrato, tal como se muestra a continuación: 
Lo anterior, fue verificado en SECOP II, en donde tampoco se evidencia el cargue el informe final de actividades, tal y como se muestra a continuación: 
Lo anterior INCUMPLE el Manual de Interventoría y Supervisión V7 numeral:4.4.5.2.3 Obligaciones de orden administrativo
“3.  Presentar los informes que sean solicitados por la Administración, aquellos que considere necesario rendir de acuerdo con la ejecución del contrato y entregar un informe final de ejecución. El informe final deberá incluir la verificación al cumplimiento de las obligaciones.”
De igual manera incumple una de las obligaciones Generales del contrato:
“7. Presentar al supervisor un informe mensual de las actividades realizadas en el periodo y los documentos requeridos para el pago. Una vez finalice el objeto contratado, entregar al supervisor del contrato un informe final de ejecución……”</t>
  </si>
  <si>
    <t>Almacén General</t>
  </si>
  <si>
    <t>Almacén General / Talento Humano</t>
  </si>
  <si>
    <t>Falta de confiabilidad en los estados contables de la UAERMV.</t>
  </si>
  <si>
    <t>Incumplimiento del Manual de Contratación</t>
  </si>
  <si>
    <t>GESTION DE RECURSOS FISICOS - GREF</t>
  </si>
  <si>
    <t xml:space="preserve">SECRETARIA GENERAL </t>
  </si>
  <si>
    <r>
      <rPr>
        <b/>
        <sz val="10"/>
        <rFont val="Calibri Light"/>
        <family val="2"/>
      </rPr>
      <t>(1)</t>
    </r>
    <r>
      <rPr>
        <sz val="10"/>
        <rFont val="Calibri Light"/>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10"/>
        <rFont val="Calibri Light"/>
        <family val="2"/>
      </rPr>
      <t>(2):</t>
    </r>
    <r>
      <rPr>
        <sz val="10"/>
        <rFont val="Calibri Light"/>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0"/>
        <rFont val="Calibri Light"/>
        <family val="2"/>
      </rPr>
      <t xml:space="preserve">(3): </t>
    </r>
    <r>
      <rPr>
        <sz val="10"/>
        <rFont val="Calibri Light"/>
        <family val="2"/>
      </rPr>
      <t xml:space="preserve">CAUSAS: para la identificación de las causas de las situaciones identificadas o evidenciadas, se puede acudir a distintas metodologías como: Lluvia de Ideas, Metaplan, 3 Porque´s, Diagrama de Espina de Pescado, entre otros.
</t>
    </r>
    <r>
      <rPr>
        <b/>
        <sz val="10"/>
        <rFont val="Calibri Light"/>
        <family val="2"/>
      </rPr>
      <t xml:space="preserve">(4): </t>
    </r>
    <r>
      <rPr>
        <sz val="10"/>
        <rFont val="Calibri Light"/>
        <family val="2"/>
      </rPr>
      <t xml:space="preserve">EFECTO:  Se refiere a la consecuencia derivada de la situación identificada.
</t>
    </r>
    <r>
      <rPr>
        <b/>
        <sz val="10"/>
        <rFont val="Calibri Light"/>
        <family val="2"/>
      </rPr>
      <t>(5):</t>
    </r>
    <r>
      <rPr>
        <sz val="10"/>
        <rFont val="Calibri Light"/>
        <family val="2"/>
      </rPr>
      <t xml:space="preserve"> ACCIONAR A TOMAR: es la acción que adopta el proceso, producto y/o servicio para subsanar o corregir la causa que genera el hallazgo.
</t>
    </r>
    <r>
      <rPr>
        <b/>
        <sz val="10"/>
        <rFont val="Calibri Light"/>
        <family val="2"/>
      </rPr>
      <t xml:space="preserve">(6): </t>
    </r>
    <r>
      <rPr>
        <sz val="10"/>
        <rFont val="Calibri Light"/>
        <family val="2"/>
      </rPr>
      <t xml:space="preserve">DESCRIPCIÓN DE LA ACCIÓN A IMPLEMENTAR: propósito que tiene el cumplir con la acción emprendida para corregir o prevenir las situaciones que se derivan de los hallazgos </t>
    </r>
  </si>
  <si>
    <t>Desconocimiento del Manual de Supervisión e Interventoría</t>
  </si>
  <si>
    <t>Riesgo administrativo en las condiciones de operación del manejo de los procedimientos del área</t>
  </si>
  <si>
    <t>Secretaria General</t>
  </si>
  <si>
    <t>c</t>
  </si>
  <si>
    <t>Adelantar la trasferencias primarias del archivo 2016, 2017 y 2018 según cronograma de Gestión Documental</t>
  </si>
  <si>
    <t>Inconsistencias en la aplicación del Cálculo del Deterioro del Valor de los Activos No Generadores de Efectivo</t>
  </si>
  <si>
    <t>No contar con un procedimiento de Deterioro</t>
  </si>
  <si>
    <t>Área Contabilidad - Almacén General</t>
  </si>
  <si>
    <t xml:space="preserve">                                                         </t>
  </si>
  <si>
    <t>Consolidar y ordenar en un solo archivo los soportes de las capacitaciones, de los conceptos y de la aplicación del cálculo del deterioro para la vigencia 2020</t>
  </si>
  <si>
    <t xml:space="preserve">    </t>
  </si>
  <si>
    <r>
      <t>Implementar el formato GREF-FM-010 Test del Deterioro Valor Activos no Generadores Efectivo en Cálculo de Deterioro 2019,</t>
    </r>
    <r>
      <rPr>
        <b/>
        <sz val="10"/>
        <color rgb="FFFF0000"/>
        <rFont val="Calibri Light"/>
        <family val="2"/>
      </rPr>
      <t xml:space="preserve"> </t>
    </r>
    <r>
      <rPr>
        <b/>
        <sz val="10"/>
        <rFont val="Calibri Light"/>
        <family val="2"/>
      </rPr>
      <t>dentro del procedimiento para la Aplicación del Cálculo del Deterioro del Valor de los Activos No Generadores de Efectivo</t>
    </r>
  </si>
  <si>
    <t>El proceso complementa la actividad relacionando el procedimiento con el que se asocia el registro, pero se debe aclarar que el detalle del objetivo, los responsables de diligenciar y su aplicación son parte constitutiva del procedimiento que se elaborará, aprobará e implementará para la medida del deterioro</t>
  </si>
  <si>
    <t>Solicitar a Gestión Documental la asesoría para ordenar el archivo de Gestión del proceso 2018, 2019 y 2020</t>
  </si>
  <si>
    <t xml:space="preserve">Verificar por el supervisor que el contratista anexe a su informe de actividades el estado del Sistema Orfeo para la aprobación y suscripción del informe </t>
  </si>
  <si>
    <t>No diligenciamiento de todas las casillas u obligaciones en los informes de actividades mensuales.</t>
  </si>
  <si>
    <t>Plataforma de SECOP II no actualizada con la información contractual</t>
  </si>
  <si>
    <t xml:space="preserve">Se evidenció que el día 16 de enero de 2020, en el contrato No. 291 de 2019 se suscribió el acta de adición No. 1 y prórroga No. 1 por el término de dos meses, desde el 19 de enero hasta el 18 de marzo de 2020; sin embargo, no se encontró en el expediente contractual ni en SECOP II ampliación de la garantía única de cumplimiento por el tiempo prorrogado, tal como se muestra a continuación: </t>
  </si>
  <si>
    <t>Dado que el proceso GREF cumplió con la presentación del informe de entrega de la supervisión y que este se encontraba en la carpeta, como consta en la descripción del hallazgo, cumpliendo con lo estipulado en el Manual de Supervisión e Interventoría, el proceso define la causa y la actividad dentro del alcance de acción de la supervisión y seguimiento de los contratos asignados a la Supervisión del Almacenista General.</t>
  </si>
  <si>
    <t>Dado que el proceso GREF para subsanar el hallazgo, realizó el cargue de la ampliación de la garantía por la prórroga y adición del contrato citado en la plataforma de contratación II, que había tramitado el contratista en el momento de la aprobación de la modificación contractual, cumpliendo con la obligación respectiva, el proceso define la causa y la actividad dentro del alcance de acción de la supervisión y seguimiento de los contratos asignados a la Supervisión del Almacenista General.</t>
  </si>
  <si>
    <t>Dado que el contratista si presento el informe final, como se establece y se presento prueba documental en el documento de análisis del  informe preliminar de la auditoría, con lo cual el proceso GREF cumple con lo referente en el Manual de Supervisión e Interventoría,  el proceso define la causa y la actividad dentro del alcance de acción de la supervisión y seguimiento de los contratos asignados a la Supervisión del Almacenista General.</t>
  </si>
  <si>
    <t>Realizar el Cálculo del Deterioro del Valor de los Activos No Generadores de Efectivo 2020, de acuerdo con el procedimiento para medir el deterioro de los elementos (A que se refiere el hallazgo 1)</t>
  </si>
  <si>
    <t>A pesar del acompañamiento y apoyo recibido del proceso de Gestión Documental existe acumulación de archivo de gestión de varias vigencias.</t>
  </si>
  <si>
    <t>No contar con inventario de archivo del almacén general y efectuar transferencia primaria al archivo central de la UMV</t>
  </si>
  <si>
    <t>Traspaso de ORFEO, de radicados a cargo de contratistas que ya no hacen parte de la entidad a contratistas que continúan.</t>
  </si>
  <si>
    <t>Informes que no reflejan todas las actividades realizadas</t>
  </si>
  <si>
    <t>Desconocimiento por el área de contratos sobre la programación de vacaciones de los supervisores de contratos</t>
  </si>
  <si>
    <t>Elaborar y aprobar el procedimiento para la Aplicación del Cálculo del Deterioro del Valor de los Activos No Generadores de Efectivo</t>
  </si>
  <si>
    <t xml:space="preserve">
La actualización del expediente contractual y en SECOP II, no se realiza de manera simultanea.</t>
  </si>
  <si>
    <t>SE EVIDENCIÓ que en el año 2018 el proceso auditado no realizo el cálculo del deterioro del valor de los activos no generadores de efectivo.
Lo anterior INCUMPLE con lo establecido en:
• Normas para el reconocimiento Medición, Revelación y Presentación de los Hechos Económicos del Marco Normativo para Entidades de Gobierno, 
Capítulo 20.1. Periodicidad en la comprobación del deterioro del valor.
“… Como mínimo al final del periodo contable, la entidad evaluará si existen indicios de deterioro del valor de sus activos no generadores de efectivo. Si existe algún indicio, la entidad estimará el valor de servicio recuperable del activo para comprobar si efectivamente se encuentra deteriorado; en caso contrario, la entidad no estará obligada a realizar una estimación formal del valor del servicio recuperable...” 
• ART 3 de la Resolución Interna 316 de 2018 por la cual se adoptó el Manual de Políticas Contables bajo el nuevo marco Normativo de Contabilidad Pública en la UAERMV, QUE establece:” 
“… la presente resolución rige para la totalidad de los hechos económicos generados a partir del 01 de enero de 2018…”
• En el numeral 10.7.4. del documento FIN-C-MA-001 Manual de Políticas Contables: Ajuste anual de estimaciones: 
El valor residual, la vida útil y el método de depreciación, “… Se revisarán, como mínimo, al término de cada período contable y si existe un cambio significativo en estas variables, se ajustarán para reflejar el nuevo patrón de consumo de los beneficios económicos futuros o del potencial de servicio...” 
• Marco conceptual - Marco normativo para entidades de gobierno, donde se define:
Concepto de Periodo contable: corresponde al tiempo máximo en que la entidad mide los resultados de sus hechos económicos y el patrimonio bajo su control, efectuando las operaciones contables de ajustes y cierre. El periodo contable es el lapso transcurrido entre el 1 de enero y el 31 de diciembre. No obstante, se pueden solicitar estados financieros intermedios e informes y reportes contables para propósitos especiales, de acuerdo con las necesidades o requerimientos de las autoridades competentes sin que esto signifique, necesariamente.</t>
  </si>
  <si>
    <t xml:space="preserve">SE EVIDENCIÓ qué para el cálculo del valor del deterioro de los activos no generadores de efectivo 2019, se asignó la actividad a un profesional ajeno al proceso, quien no tenía la competencia ni la formación en el tema contable para hacerlo; lo anterior, trajo como resultado que personal del propio proceso iniciara la revisión y corrección de la información registrada en el sistema de información SI CAPITAL, durante el primer semestre  2020 con el riesgo de que la información suministrada en línea para la contabilidad de la UAERMV afectara los Estados Financieros a 31 de diciembre de 2019. 
Se precisa que, el equipo auditado confirmó que el Almacén cuenta con profesionales con formación en el área contable, sin experiencia en el tema objeto de la presente auditoria, que tiene en el marco de sus obligaciones el apoyo en la aplicación de las normas contables. 
Lo anterior INCUMPLE, lo establecido en:
• Resolución Secretaria Distrital de Hacienda - 000068 del 31 de mayo de 2018 por la cual se adoptó el Manual de Políticas Contables de la Entidad Contable Publica -ECP Bogotá D.C. y establece el numeral 1.2.4. Políticas Contables:  que los Entes y Entidades deben definir políticas de operación para el tratamiento de situaciones particulares y actualizar sus procedimientos administrativos, mediante los cuales se determinen los flujos de información y los soportes requeridos para garantizar la objetividad y verificabilidad de los registros contables.
• Resolución 599 del 27 de diciembre de 2019: Manual Específico de Funciones y de Competencias Laborales para los empleos de planta de personal de la Unidad Administrativa Especial de Rehabilitación y Mantenimiento de la Malla Vial – Almacenista General – Código 215 – Grado 06 –IV Funciones esenciales del Empleo:
1. Organizar, dirigir, administrar y supervisar las actividades del Almacén en concordancia con los planes Institucionales, las normas establecidas para el funcionamiento del mismo y contribuir al cumplimiento de la misión institucional,
2. Gestionar y verificar la adquisición, actualización de recursos físicos y servicios generales de acuerdo con las necesidades de la Unidad de manera eficiente y oportuna,
9. Diseñar, proponer y desarrollar métodos y procedimientos relacionados con los procesos inherentes al Almacén de la Unidad, conforme a las normas vigentes sobre el Particular.
• Obligaciones específicas 1, 4 y 5 del Contrato de Prestación de Servicios N° 220 de 2019 cuyo objeto es “Prestar servicios profesionales especializados para fortalecer la gestión de las actividades del Almacén general de la UAERMV”, las cuales se estipularon en los siguientes términos:
1.Manejar y gestionar los sistemas de información que se implementen asociados al Proceso Gestión de Recursos Físicos GREF, como el sistema de Si Capital de acuerdo con el rol asignado, de conformidad con los procesos, procedimientos y lineamientos generales que se determinen para el efecto. 
…
4. Apoyar al proceso contable de la entidad lo que incluye la actualización de la información en el sistema, originada en la UAERMV Secretaría General área contable y contribuir en el análisis, interpretación y aplicación de las normas contables para la correcta imputación en las diferentes transacciones contables. 
…
5. Capacitar y entrenar del personal relacionado con el proceso de bienes e infraestructura para dar aplicación a las Normas Internacionales de Contabilidad conforme a los plazos exigidos en la normatividad vigente. </t>
  </si>
  <si>
    <t>Elaborar y aprobar el procedimiento para la Aplicación del Cálculo del Deterioro del Valor de los Activos No Generadores de Efectivo definiendo los responsables de cada actividad</t>
  </si>
  <si>
    <t>Solicitar al proceso Gestión del Talento Humano incluir en el Plan de Capacitación Vigencia 2021, que se programe una capacitación para la actualización en las normas NIIF relacionadas con el Deterioro de los Activos no Generadores de Efectivo con la Secretaría Distrital de Hacienda</t>
  </si>
  <si>
    <t>SE EVIDENCIÓ que en el Almacén General no se cuenta con el personal experto para la aplicación del Nuevo Marco Normativo Contable relacionado cálculo del deterioro del valor de los activos no generadores de efectivo, tema objeto de la presente auditoría. 
Lo anterior INCUMPLE la Directiva 003 de 2013, numeral 2:
2. Frente al incumplimiento de manuales de funciones y de procedimientos.
* Revisar que los manuales de funciones y de procedimientos no sólo manifiesten las necesidades de cada entidad, sino que sean claros para los servidores responsables de su aplicación.
* Realizar una estrategia comunicacional, a través de medios físicos o electrónicos, que garanticen el acceso de los servidores a sus manuales de funciones y de procedimientos, así como a sus actualizaciones.
* Verificar que en la estrategia de capacitación diseñada se haga énfasis en la aplicación rigurosa de los manuales de funciones y de procedimientos.</t>
  </si>
  <si>
    <t>Se debe tener presente el objetivo del proceso Gestión del Talento Humano relacionado con la capacitación y bienestar del capital humano, por tal razón la fecha final se asocia a la definición y aprobación del Plan Institucional de Capacitación - PIC para la vigencia 2021.</t>
  </si>
  <si>
    <t xml:space="preserve">La capacitación recibida por Almacén en el período de implementación de las normas NIIF, sobre la aplicación fue de carácter general y no específico en el tema Activos no generadores de Efectivo - Deterioro </t>
  </si>
  <si>
    <t>Se EVIDENCIÓ que el proceso no cuenta con un inventario documental en el formato único de inventario documental aprobado en la entidad ni está en consolidación; por lo tanto, no fue posible conocer si el proceso aplica su tabla de retención documental-TRD. 
Lo anterior INCUMPLE lo que establece:
- La actividad No. 4 del documento “GDOC-PR-002 V1 Procedimiento Administración Archivos de Gestión y Transferencias Primarias” que establece: 
“La administración del archivo de la dependencia debe ser permanente, es decir los inventarios documentales deberán corresponder en todo momento con los expedientes físicos y permanecer actualizados, en cumplimiento de las actividades constantes de la dependencia; en el momento que no corresponda deberá el responsable de la documentación corregir el inventario, de acuerdo con las indicaciones para el diligenciamiento relacionadas en la Hoja 2 del formato FUID.”
- El artículo 26 de la Ley 594 de 2000 “por medio de la cual se dicta la Ley General de Archivos y se dictan otras disposiciones.”: 
“Es obligación de las entidades de la Administración Pública elaborar inventarios de los documentos que produzcan en ejercicio de sus funciones, de manera que se asegure el control de los documentos en sus diferentes fases.”</t>
  </si>
  <si>
    <t xml:space="preserve">La fecha final de la actividad se asocia a la disposición de las fechas establecidas por Gestión Documental en el cronograma de transferencias primarias del archivo de Gestión al archivo Central. </t>
  </si>
  <si>
    <t>Documentación sin cierre y no archivada en la tabla correspondiente</t>
  </si>
  <si>
    <t>Realizar una mesa de trabajo con el fin de socializar el  Manual de Supervisión e Interventoría, frente al cumplimiento de lo pactado en los contratos de Prestación de servicios, el cumplimiento de las obligaciones y su presentación en los Informes de Actividades, a los contratistas, los apoyos a la supervisión y los supervisores, pertenecientes a la Secretaría General.  Para su verificación se dejará constancia en la respectiva acta.</t>
  </si>
  <si>
    <t xml:space="preserve">Realizar el seguimiento y verificación mensual de la completitud de los informes de actividades de Prestación de Servicios de Almacén contra el contrato previa aprobación del Supervisor, mediante la generación de un formato de seguimiento y la validación del revisor por el contratista designado para el apoyo de seguimiento de los contratos. </t>
  </si>
  <si>
    <t>31/06/2021</t>
  </si>
  <si>
    <t>Realizar el seguimiento en cumplimiento a lo establecido en el Manual de Supervisión e Interventoría de los contratos de Prestación de servicios a cargo del Almacén General, en cuanto a la información contractual que se registra en el expediente del contrato.</t>
  </si>
  <si>
    <t>Al tramitar la última cuenta por el sistema ORFEO, este no controla que se anexe el informe final.</t>
  </si>
  <si>
    <t xml:space="preserve">
No se realizó una capacitación adecuada para el uso de la herramienta (matriz para el cálculo del deterioro) utilizada para medir el cálculo del deterioro y no era de fácil entendimiento para su aplicación.</t>
  </si>
  <si>
    <t xml:space="preserve">
No se realizó una capacitación adecuada para el uso de la herramienta (matriz para el cálculo del deterioro) utilizada para medir el cálculo del deterioro y no era de fácil entendimiento para su aplicación</t>
  </si>
  <si>
    <t>Incluir en las obligaciones del profesional en Contabilidad la actividad de realizar el cálculo del deterioro</t>
  </si>
  <si>
    <t>Realizar el seguimiento por el Auxiliar Administrativo del Almacén del cierre de los orfeos, de acuerdo al reporte que mensualmente remite el proceso Gestión Documental</t>
  </si>
  <si>
    <t xml:space="preserve">NOTA:  PLAN DE MEJORAMIENTO APROBADO20201600101473 DEL
30-12-2020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</si>
</sst>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font>
    <font>
      <sz val="10"/>
      <name val="Calibri Light"/>
      <family val="2"/>
    </font>
    <font>
      <sz val="9"/>
      <name val="Calibri Light"/>
      <family val="2"/>
    </font>
    <font>
      <b/>
      <sz val="10"/>
      <name val="Calibri Light"/>
      <family val="2"/>
    </font>
    <font>
      <b/>
      <sz val="9"/>
      <name val="Calibri Light"/>
      <family val="2"/>
    </font>
    <font>
      <b/>
      <sz val="10"/>
      <color rgb="FFFF0000"/>
      <name val="Calibri Light"/>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90">
    <xf numFmtId="0" fontId="0" fillId="0" borderId="0" xfId="0"/>
    <xf numFmtId="0" fontId="1" fillId="0" borderId="0" xfId="0" applyFont="1" applyAlignment="1">
      <alignment vertical="center" wrapText="1"/>
    </xf>
    <xf numFmtId="0" fontId="1" fillId="0" borderId="0" xfId="0" applyFont="1"/>
    <xf numFmtId="0" fontId="1" fillId="0" borderId="0" xfId="0" applyFont="1" applyFill="1" applyAlignment="1">
      <alignment vertical="center" wrapText="1"/>
    </xf>
    <xf numFmtId="0" fontId="1" fillId="0"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 fillId="0" borderId="0" xfId="0" applyFont="1" applyFill="1" applyBorder="1" applyAlignment="1">
      <alignment vertical="center"/>
    </xf>
    <xf numFmtId="0" fontId="3" fillId="2" borderId="1" xfId="0" applyFont="1" applyFill="1" applyBorder="1" applyAlignment="1">
      <alignment vertical="center" wrapText="1"/>
    </xf>
    <xf numFmtId="0" fontId="1" fillId="0" borderId="0"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14" fontId="3" fillId="0" borderId="19" xfId="0" applyNumberFormat="1" applyFont="1" applyFill="1" applyBorder="1" applyAlignment="1">
      <alignment horizontal="center" vertical="center" wrapText="1"/>
    </xf>
    <xf numFmtId="14" fontId="3" fillId="0" borderId="18"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5" xfId="0" applyFont="1" applyFill="1" applyBorder="1" applyAlignment="1">
      <alignment horizontal="justify" vertical="center" wrapText="1"/>
    </xf>
    <xf numFmtId="14" fontId="3" fillId="0" borderId="1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0" xfId="0" applyFont="1" applyAlignment="1">
      <alignment horizontal="center" vertical="center" wrapText="1"/>
    </xf>
    <xf numFmtId="0" fontId="2" fillId="5" borderId="17"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4" fillId="0" borderId="17" xfId="0" applyNumberFormat="1" applyFont="1" applyFill="1" applyBorder="1" applyAlignment="1">
      <alignment horizontal="center" vertical="center" wrapText="1"/>
    </xf>
    <xf numFmtId="14" fontId="4" fillId="0" borderId="19" xfId="0" applyNumberFormat="1" applyFont="1" applyFill="1" applyBorder="1" applyAlignment="1">
      <alignment horizontal="center" vertical="center" wrapText="1"/>
    </xf>
    <xf numFmtId="14" fontId="3" fillId="5" borderId="19"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0" xfId="0" applyFont="1" applyFill="1" applyBorder="1" applyAlignment="1">
      <alignment horizontal="center" vertical="top" wrapText="1"/>
    </xf>
    <xf numFmtId="0" fontId="3" fillId="0" borderId="1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14" fontId="3" fillId="0" borderId="31"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14" fontId="3" fillId="0" borderId="3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3" fillId="0" borderId="28" xfId="0" applyNumberFormat="1"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14" fontId="3" fillId="0" borderId="30" xfId="0" applyNumberFormat="1" applyFont="1" applyFill="1" applyBorder="1" applyAlignment="1">
      <alignment horizontal="center" vertical="center" wrapText="1"/>
    </xf>
    <xf numFmtId="14" fontId="3" fillId="0" borderId="20"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 fillId="0" borderId="0" xfId="0" applyFont="1" applyAlignment="1">
      <alignment vertical="center"/>
    </xf>
  </cellXfs>
  <cellStyles count="1">
    <cellStyle name="Normal" xfId="0" builtinId="0"/>
  </cellStyles>
  <dxfs count="48">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to%20366%202020\PRODUCTOS\PLANES%20DE%20MEJORAMIENTO\CODI\26112020%20Ajustes%20Plan%20de%20Mejoramiento%20CODI(92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M-FM-004"/>
    </sheetNames>
    <sheetDataSet>
      <sheetData sheetId="0">
        <row r="2">
          <cell r="D2" t="str">
            <v>Auditoria Interna</v>
          </cell>
          <cell r="E2" t="str">
            <v>Real</v>
          </cell>
        </row>
        <row r="3">
          <cell r="D3" t="str">
            <v>Auditoria Externa</v>
          </cell>
          <cell r="E3" t="str">
            <v>Potencial</v>
          </cell>
        </row>
        <row r="4">
          <cell r="D4" t="str">
            <v>Revisión por la Dirección</v>
          </cell>
          <cell r="E4" t="str">
            <v>De Mejora</v>
          </cell>
        </row>
        <row r="5">
          <cell r="D5" t="str">
            <v>Producto y/o Servicio No Conforme</v>
          </cell>
        </row>
        <row r="6">
          <cell r="D6" t="str">
            <v xml:space="preserve"> Medición de Indicadores</v>
          </cell>
        </row>
        <row r="7">
          <cell r="D7" t="str">
            <v>Mapa de Riesgos</v>
          </cell>
        </row>
        <row r="8">
          <cell r="D8" t="str">
            <v>Autoevaluación del Proceso</v>
          </cell>
        </row>
        <row r="9">
          <cell r="D9" t="str">
            <v>Sistema de Gestión</v>
          </cell>
        </row>
        <row r="10">
          <cell r="D10" t="str">
            <v>Normograma</v>
          </cell>
        </row>
        <row r="11">
          <cell r="D11" t="str">
            <v>Quejas y Reclamos</v>
          </cell>
        </row>
        <row r="12">
          <cell r="D12" t="str">
            <v>OTRO: describa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5"/>
  <sheetViews>
    <sheetView showGridLines="0" tabSelected="1" topLeftCell="B13" zoomScale="70" zoomScaleNormal="70" zoomScaleSheetLayoutView="90" workbookViewId="0">
      <selection activeCell="E46" sqref="E46:E47"/>
    </sheetView>
  </sheetViews>
  <sheetFormatPr baseColWidth="10" defaultColWidth="11.42578125" defaultRowHeight="12.75" x14ac:dyDescent="0.2"/>
  <cols>
    <col min="1" max="1" width="2.28515625" style="1" customWidth="1"/>
    <col min="2" max="2" width="6" style="1" customWidth="1"/>
    <col min="3" max="3" width="57.85546875" style="1" customWidth="1"/>
    <col min="4" max="5" width="14.42578125" style="1" customWidth="1"/>
    <col min="6" max="7" width="16.5703125" style="1" customWidth="1"/>
    <col min="8" max="8" width="10.85546875" style="1" customWidth="1"/>
    <col min="9" max="9" width="43" style="1" customWidth="1"/>
    <col min="10" max="10" width="14.42578125" style="1" customWidth="1"/>
    <col min="11" max="11" width="12.42578125" style="1" customWidth="1"/>
    <col min="12" max="12" width="15.140625" style="1" customWidth="1"/>
    <col min="13" max="13" width="11" style="1" customWidth="1"/>
    <col min="14" max="14" width="17.85546875" style="1" customWidth="1"/>
    <col min="15" max="15" width="16.140625" style="1" customWidth="1"/>
    <col min="16" max="16" width="12" style="1" hidden="1" customWidth="1"/>
    <col min="17" max="17" width="13.140625" style="1" hidden="1" customWidth="1"/>
    <col min="18" max="18" width="24.140625" style="1" customWidth="1"/>
    <col min="19" max="19" width="2.85546875" style="1" customWidth="1"/>
    <col min="20" max="16384" width="11.42578125" style="1"/>
  </cols>
  <sheetData>
    <row r="1" spans="2:20" hidden="1" x14ac:dyDescent="0.2"/>
    <row r="2" spans="2:20" hidden="1" x14ac:dyDescent="0.2">
      <c r="D2" s="9" t="s">
        <v>8</v>
      </c>
      <c r="E2" s="9" t="s">
        <v>12</v>
      </c>
      <c r="F2" s="2"/>
      <c r="H2" s="9" t="s">
        <v>16</v>
      </c>
    </row>
    <row r="3" spans="2:20" hidden="1" x14ac:dyDescent="0.2">
      <c r="D3" s="9" t="s">
        <v>1</v>
      </c>
      <c r="E3" s="9" t="s">
        <v>13</v>
      </c>
      <c r="H3" s="9" t="s">
        <v>10</v>
      </c>
    </row>
    <row r="4" spans="2:20" hidden="1" x14ac:dyDescent="0.2">
      <c r="D4" s="9" t="s">
        <v>2</v>
      </c>
      <c r="E4" s="9" t="s">
        <v>14</v>
      </c>
      <c r="H4" s="9" t="s">
        <v>11</v>
      </c>
      <c r="Q4" s="9" t="s">
        <v>32</v>
      </c>
    </row>
    <row r="5" spans="2:20" hidden="1" x14ac:dyDescent="0.2">
      <c r="D5" s="9" t="s">
        <v>3</v>
      </c>
      <c r="Q5" s="9" t="s">
        <v>17</v>
      </c>
    </row>
    <row r="6" spans="2:20" hidden="1" x14ac:dyDescent="0.2">
      <c r="D6" s="9" t="s">
        <v>4</v>
      </c>
      <c r="Q6" s="9" t="s">
        <v>44</v>
      </c>
    </row>
    <row r="7" spans="2:20" hidden="1" x14ac:dyDescent="0.2">
      <c r="D7" s="9" t="s">
        <v>5</v>
      </c>
    </row>
    <row r="8" spans="2:20" hidden="1" x14ac:dyDescent="0.2">
      <c r="D8" s="9" t="s">
        <v>6</v>
      </c>
    </row>
    <row r="9" spans="2:20" hidden="1" x14ac:dyDescent="0.2">
      <c r="D9" s="9" t="s">
        <v>30</v>
      </c>
    </row>
    <row r="10" spans="2:20" hidden="1" x14ac:dyDescent="0.2">
      <c r="D10" s="9" t="s">
        <v>15</v>
      </c>
    </row>
    <row r="11" spans="2:20" hidden="1" x14ac:dyDescent="0.2">
      <c r="D11" s="9" t="s">
        <v>7</v>
      </c>
    </row>
    <row r="12" spans="2:20" hidden="1" x14ac:dyDescent="0.2">
      <c r="D12" s="9" t="s">
        <v>29</v>
      </c>
    </row>
    <row r="13" spans="2:20" s="3" customFormat="1" ht="9" customHeight="1" x14ac:dyDescent="0.2">
      <c r="D13" s="10"/>
      <c r="E13" s="10"/>
      <c r="F13" s="10"/>
      <c r="G13" s="10"/>
      <c r="H13" s="10"/>
      <c r="I13" s="10"/>
      <c r="J13" s="10"/>
      <c r="K13" s="10"/>
      <c r="L13" s="10"/>
      <c r="M13" s="10"/>
      <c r="N13" s="10"/>
      <c r="O13" s="10"/>
      <c r="P13" s="10"/>
      <c r="Q13" s="10"/>
      <c r="R13" s="10"/>
      <c r="S13" s="11"/>
      <c r="T13" s="11"/>
    </row>
    <row r="14" spans="2:20" s="3" customFormat="1" ht="41.25" customHeight="1" x14ac:dyDescent="0.2">
      <c r="B14" s="52"/>
      <c r="C14" s="52"/>
      <c r="D14" s="52"/>
      <c r="E14" s="57" t="s">
        <v>39</v>
      </c>
      <c r="F14" s="57"/>
      <c r="G14" s="57"/>
      <c r="H14" s="57"/>
      <c r="I14" s="57"/>
      <c r="J14" s="57"/>
      <c r="K14" s="57"/>
      <c r="L14" s="57"/>
      <c r="M14" s="57"/>
      <c r="N14" s="57"/>
      <c r="O14" s="57"/>
      <c r="P14" s="57"/>
      <c r="Q14" s="57"/>
      <c r="R14" s="57"/>
      <c r="S14" s="11"/>
      <c r="T14" s="11"/>
    </row>
    <row r="15" spans="2:20" s="3" customFormat="1" ht="6" customHeight="1" x14ac:dyDescent="0.2">
      <c r="B15" s="52"/>
      <c r="C15" s="52"/>
      <c r="D15" s="52"/>
      <c r="E15" s="57"/>
      <c r="F15" s="57"/>
      <c r="G15" s="57"/>
      <c r="H15" s="57"/>
      <c r="I15" s="57"/>
      <c r="J15" s="57"/>
      <c r="K15" s="57"/>
      <c r="L15" s="57"/>
      <c r="M15" s="57"/>
      <c r="N15" s="57"/>
      <c r="O15" s="57"/>
      <c r="P15" s="57"/>
      <c r="Q15" s="57"/>
      <c r="R15" s="57"/>
      <c r="S15" s="11"/>
      <c r="T15" s="11"/>
    </row>
    <row r="16" spans="2:20" s="3" customFormat="1" ht="27" customHeight="1" x14ac:dyDescent="0.2">
      <c r="B16" s="52"/>
      <c r="C16" s="52"/>
      <c r="D16" s="52"/>
      <c r="E16" s="45" t="s">
        <v>18</v>
      </c>
      <c r="F16" s="45"/>
      <c r="G16" s="45"/>
      <c r="H16" s="45"/>
      <c r="I16" s="45"/>
      <c r="J16" s="45"/>
      <c r="K16" s="45"/>
      <c r="L16" s="45" t="s">
        <v>22</v>
      </c>
      <c r="M16" s="45"/>
      <c r="N16" s="45"/>
      <c r="O16" s="45"/>
      <c r="P16" s="45"/>
      <c r="Q16" s="45"/>
      <c r="R16" s="45"/>
      <c r="S16" s="11"/>
      <c r="T16" s="11"/>
    </row>
    <row r="17" spans="2:20" s="3" customFormat="1" ht="27" customHeight="1" x14ac:dyDescent="0.2">
      <c r="B17" s="52"/>
      <c r="C17" s="52"/>
      <c r="D17" s="52"/>
      <c r="E17" s="59" t="s">
        <v>45</v>
      </c>
      <c r="F17" s="59"/>
      <c r="G17" s="59"/>
      <c r="H17" s="59"/>
      <c r="I17" s="59"/>
      <c r="J17" s="59"/>
      <c r="K17" s="59"/>
      <c r="L17" s="59"/>
      <c r="M17" s="59"/>
      <c r="N17" s="59"/>
      <c r="O17" s="59"/>
      <c r="P17" s="59"/>
      <c r="Q17" s="59"/>
      <c r="R17" s="59"/>
      <c r="S17" s="11"/>
      <c r="T17" s="11"/>
    </row>
    <row r="18" spans="2:20" s="3" customFormat="1" ht="8.25" customHeight="1" thickBot="1" x14ac:dyDescent="0.25">
      <c r="B18" s="58"/>
      <c r="C18" s="58"/>
      <c r="D18" s="58"/>
      <c r="E18" s="58"/>
      <c r="F18" s="58"/>
      <c r="G18" s="58"/>
      <c r="H18" s="58"/>
      <c r="I18" s="58"/>
      <c r="J18" s="58"/>
      <c r="K18" s="58"/>
      <c r="L18" s="58"/>
      <c r="M18" s="58"/>
      <c r="N18" s="58"/>
      <c r="O18" s="58"/>
      <c r="P18" s="58"/>
      <c r="Q18" s="58"/>
      <c r="R18" s="58"/>
      <c r="S18" s="11"/>
      <c r="T18" s="11"/>
    </row>
    <row r="19" spans="2:20" s="3" customFormat="1" ht="27.75" customHeight="1" x14ac:dyDescent="0.2">
      <c r="B19" s="46" t="s">
        <v>20</v>
      </c>
      <c r="C19" s="47"/>
      <c r="D19" s="47"/>
      <c r="E19" s="47"/>
      <c r="F19" s="75" t="s">
        <v>58</v>
      </c>
      <c r="G19" s="75"/>
      <c r="H19" s="75"/>
      <c r="I19" s="75"/>
      <c r="J19" s="75"/>
      <c r="K19" s="75"/>
      <c r="L19" s="76"/>
      <c r="M19" s="46" t="s">
        <v>38</v>
      </c>
      <c r="N19" s="47"/>
      <c r="O19" s="47"/>
      <c r="P19" s="73">
        <v>2020</v>
      </c>
      <c r="Q19" s="73"/>
      <c r="R19" s="74"/>
      <c r="S19" s="11"/>
      <c r="T19" s="11"/>
    </row>
    <row r="20" spans="2:20" s="3" customFormat="1" ht="27.75" customHeight="1" thickBot="1" x14ac:dyDescent="0.25">
      <c r="B20" s="50" t="s">
        <v>21</v>
      </c>
      <c r="C20" s="51"/>
      <c r="D20" s="51"/>
      <c r="E20" s="51"/>
      <c r="F20" s="77" t="s">
        <v>59</v>
      </c>
      <c r="G20" s="77"/>
      <c r="H20" s="77"/>
      <c r="I20" s="77"/>
      <c r="J20" s="77"/>
      <c r="K20" s="77"/>
      <c r="L20" s="78"/>
      <c r="M20" s="50" t="s">
        <v>9</v>
      </c>
      <c r="N20" s="51"/>
      <c r="O20" s="51"/>
      <c r="P20" s="79">
        <v>44166</v>
      </c>
      <c r="Q20" s="80"/>
      <c r="R20" s="81"/>
      <c r="S20" s="11"/>
      <c r="T20" s="11"/>
    </row>
    <row r="21" spans="2:20" s="3" customFormat="1" ht="8.25" customHeight="1" thickBot="1" x14ac:dyDescent="0.25">
      <c r="B21" s="4"/>
      <c r="C21" s="4"/>
      <c r="D21" s="4"/>
      <c r="E21" s="4"/>
      <c r="F21" s="4"/>
      <c r="G21" s="4"/>
      <c r="H21" s="4"/>
      <c r="I21" s="4"/>
      <c r="J21" s="4"/>
      <c r="K21" s="4"/>
      <c r="L21" s="4"/>
      <c r="M21" s="4"/>
      <c r="N21" s="4"/>
      <c r="O21" s="4"/>
      <c r="P21" s="4"/>
      <c r="Q21" s="4"/>
      <c r="R21" s="4"/>
      <c r="S21" s="11"/>
      <c r="T21" s="11"/>
    </row>
    <row r="22" spans="2:20" s="3" customFormat="1" ht="27.75" customHeight="1" x14ac:dyDescent="0.2">
      <c r="B22" s="53" t="s">
        <v>19</v>
      </c>
      <c r="C22" s="64" t="s">
        <v>40</v>
      </c>
      <c r="D22" s="48" t="s">
        <v>35</v>
      </c>
      <c r="E22" s="48" t="s">
        <v>41</v>
      </c>
      <c r="F22" s="48" t="s">
        <v>34</v>
      </c>
      <c r="G22" s="48" t="s">
        <v>33</v>
      </c>
      <c r="H22" s="48" t="s">
        <v>36</v>
      </c>
      <c r="I22" s="48" t="s">
        <v>37</v>
      </c>
      <c r="J22" s="48" t="s">
        <v>0</v>
      </c>
      <c r="K22" s="48" t="s">
        <v>27</v>
      </c>
      <c r="L22" s="55" t="s">
        <v>28</v>
      </c>
      <c r="M22" s="53" t="s">
        <v>43</v>
      </c>
      <c r="N22" s="72"/>
      <c r="O22" s="63"/>
      <c r="P22" s="53" t="s">
        <v>25</v>
      </c>
      <c r="Q22" s="48"/>
      <c r="R22" s="63"/>
      <c r="S22" s="11"/>
      <c r="T22" s="11"/>
    </row>
    <row r="23" spans="2:20" s="3" customFormat="1" ht="40.5" customHeight="1" thickBot="1" x14ac:dyDescent="0.25">
      <c r="B23" s="54"/>
      <c r="C23" s="65"/>
      <c r="D23" s="49"/>
      <c r="E23" s="49"/>
      <c r="F23" s="49"/>
      <c r="G23" s="49"/>
      <c r="H23" s="49"/>
      <c r="I23" s="49"/>
      <c r="J23" s="49"/>
      <c r="K23" s="49"/>
      <c r="L23" s="56"/>
      <c r="M23" s="5" t="s">
        <v>23</v>
      </c>
      <c r="N23" s="6" t="s">
        <v>42</v>
      </c>
      <c r="O23" s="7" t="s">
        <v>31</v>
      </c>
      <c r="P23" s="5" t="s">
        <v>23</v>
      </c>
      <c r="Q23" s="6" t="s">
        <v>26</v>
      </c>
      <c r="R23" s="8" t="s">
        <v>24</v>
      </c>
      <c r="S23" s="11"/>
      <c r="T23" s="11"/>
    </row>
    <row r="24" spans="2:20" s="3" customFormat="1" ht="409.6" thickTop="1" x14ac:dyDescent="0.2">
      <c r="B24" s="12">
        <v>1</v>
      </c>
      <c r="C24" s="13" t="s">
        <v>46</v>
      </c>
      <c r="D24" s="14" t="s">
        <v>8</v>
      </c>
      <c r="E24" s="14" t="s">
        <v>12</v>
      </c>
      <c r="F24" s="14" t="s">
        <v>67</v>
      </c>
      <c r="G24" s="14" t="s">
        <v>56</v>
      </c>
      <c r="H24" s="13" t="s">
        <v>16</v>
      </c>
      <c r="I24" s="38" t="s">
        <v>88</v>
      </c>
      <c r="J24" s="13" t="s">
        <v>68</v>
      </c>
      <c r="K24" s="15">
        <v>44197</v>
      </c>
      <c r="L24" s="33">
        <v>44285</v>
      </c>
      <c r="M24" s="17"/>
      <c r="N24" s="16"/>
      <c r="O24" s="18"/>
      <c r="P24" s="17">
        <v>44179</v>
      </c>
      <c r="Q24" s="13" t="s">
        <v>32</v>
      </c>
      <c r="R24" s="37" t="s">
        <v>69</v>
      </c>
      <c r="S24" s="11"/>
      <c r="T24" s="11"/>
    </row>
    <row r="25" spans="2:20" s="3" customFormat="1" ht="79.5" customHeight="1" x14ac:dyDescent="0.2">
      <c r="B25" s="70">
        <v>2</v>
      </c>
      <c r="C25" s="66" t="s">
        <v>90</v>
      </c>
      <c r="D25" s="68" t="s">
        <v>8</v>
      </c>
      <c r="E25" s="68" t="s">
        <v>12</v>
      </c>
      <c r="F25" s="68" t="s">
        <v>105</v>
      </c>
      <c r="G25" s="68" t="s">
        <v>56</v>
      </c>
      <c r="H25" s="13" t="s">
        <v>16</v>
      </c>
      <c r="I25" s="38" t="s">
        <v>70</v>
      </c>
      <c r="J25" s="13" t="s">
        <v>54</v>
      </c>
      <c r="K25" s="83">
        <v>44075</v>
      </c>
      <c r="L25" s="85">
        <v>44285</v>
      </c>
      <c r="M25" s="17"/>
      <c r="N25" s="16"/>
      <c r="O25" s="18"/>
      <c r="P25" s="17">
        <v>44179</v>
      </c>
      <c r="Q25" s="34" t="s">
        <v>32</v>
      </c>
      <c r="R25" s="37"/>
      <c r="S25" s="11"/>
      <c r="T25" s="11"/>
    </row>
    <row r="26" spans="2:20" s="3" customFormat="1" ht="63.75" x14ac:dyDescent="0.2">
      <c r="B26" s="71"/>
      <c r="C26" s="67"/>
      <c r="D26" s="69"/>
      <c r="E26" s="69"/>
      <c r="F26" s="69"/>
      <c r="G26" s="69"/>
      <c r="H26" s="13" t="s">
        <v>16</v>
      </c>
      <c r="I26" s="13" t="s">
        <v>82</v>
      </c>
      <c r="J26" s="13" t="s">
        <v>54</v>
      </c>
      <c r="K26" s="84"/>
      <c r="L26" s="86"/>
      <c r="M26" s="17"/>
      <c r="N26" s="16"/>
      <c r="O26" s="18"/>
      <c r="P26" s="17">
        <v>44179</v>
      </c>
      <c r="Q26" s="34" t="s">
        <v>32</v>
      </c>
      <c r="R26" s="37"/>
      <c r="S26" s="11"/>
      <c r="T26" s="11"/>
    </row>
    <row r="27" spans="2:20" s="3" customFormat="1" ht="409.5" x14ac:dyDescent="0.2">
      <c r="B27" s="19">
        <v>3</v>
      </c>
      <c r="C27" s="13" t="s">
        <v>91</v>
      </c>
      <c r="D27" s="14" t="s">
        <v>8</v>
      </c>
      <c r="E27" s="14" t="s">
        <v>12</v>
      </c>
      <c r="F27" s="41" t="s">
        <v>106</v>
      </c>
      <c r="G27" s="14" t="s">
        <v>56</v>
      </c>
      <c r="H27" s="13" t="s">
        <v>11</v>
      </c>
      <c r="I27" s="38" t="s">
        <v>92</v>
      </c>
      <c r="J27" s="13" t="s">
        <v>54</v>
      </c>
      <c r="K27" s="15">
        <v>44197</v>
      </c>
      <c r="L27" s="16">
        <v>44285</v>
      </c>
      <c r="M27" s="17"/>
      <c r="N27" s="16"/>
      <c r="O27" s="18"/>
      <c r="P27" s="17">
        <v>44179</v>
      </c>
      <c r="Q27" s="34" t="s">
        <v>32</v>
      </c>
      <c r="R27" s="18" t="s">
        <v>71</v>
      </c>
      <c r="S27" s="11"/>
      <c r="T27" s="11"/>
    </row>
    <row r="28" spans="2:20" s="3" customFormat="1" ht="409.5" x14ac:dyDescent="0.2">
      <c r="B28" s="19">
        <v>4</v>
      </c>
      <c r="C28" s="13" t="s">
        <v>47</v>
      </c>
      <c r="D28" s="14" t="s">
        <v>8</v>
      </c>
      <c r="E28" s="14" t="s">
        <v>12</v>
      </c>
      <c r="F28" s="14" t="s">
        <v>106</v>
      </c>
      <c r="G28" s="14" t="s">
        <v>56</v>
      </c>
      <c r="H28" s="13" t="s">
        <v>11</v>
      </c>
      <c r="I28" s="13" t="s">
        <v>72</v>
      </c>
      <c r="J28" s="13" t="s">
        <v>54</v>
      </c>
      <c r="K28" s="15">
        <v>44075</v>
      </c>
      <c r="L28" s="16">
        <v>44285</v>
      </c>
      <c r="M28" s="17"/>
      <c r="N28" s="16"/>
      <c r="O28" s="18"/>
      <c r="P28" s="17" t="s">
        <v>64</v>
      </c>
      <c r="Q28" s="34" t="s">
        <v>32</v>
      </c>
      <c r="R28" s="18" t="s">
        <v>73</v>
      </c>
      <c r="S28" s="11"/>
      <c r="T28" s="11"/>
    </row>
    <row r="29" spans="2:20" s="3" customFormat="1" ht="59.25" customHeight="1" x14ac:dyDescent="0.2">
      <c r="B29" s="70">
        <v>5</v>
      </c>
      <c r="C29" s="66" t="s">
        <v>94</v>
      </c>
      <c r="D29" s="68" t="s">
        <v>8</v>
      </c>
      <c r="E29" s="68" t="s">
        <v>12</v>
      </c>
      <c r="F29" s="68" t="s">
        <v>96</v>
      </c>
      <c r="G29" s="68" t="s">
        <v>66</v>
      </c>
      <c r="H29" s="66" t="s">
        <v>16</v>
      </c>
      <c r="I29" s="13" t="s">
        <v>107</v>
      </c>
      <c r="J29" s="13" t="s">
        <v>54</v>
      </c>
      <c r="K29" s="15">
        <v>44075</v>
      </c>
      <c r="L29" s="16">
        <v>44285</v>
      </c>
      <c r="M29" s="17"/>
      <c r="N29" s="16"/>
      <c r="O29" s="18"/>
      <c r="P29" s="17">
        <v>44179</v>
      </c>
      <c r="Q29" s="34" t="s">
        <v>32</v>
      </c>
      <c r="R29" s="18"/>
      <c r="S29" s="11"/>
      <c r="T29" s="11"/>
    </row>
    <row r="30" spans="2:20" s="3" customFormat="1" ht="99.75" customHeight="1" x14ac:dyDescent="0.2">
      <c r="B30" s="71"/>
      <c r="C30" s="67"/>
      <c r="D30" s="69"/>
      <c r="E30" s="69"/>
      <c r="F30" s="69"/>
      <c r="G30" s="69"/>
      <c r="H30" s="67"/>
      <c r="I30" s="13" t="s">
        <v>93</v>
      </c>
      <c r="J30" s="13" t="s">
        <v>55</v>
      </c>
      <c r="K30" s="15">
        <v>44197</v>
      </c>
      <c r="L30" s="16">
        <v>44469</v>
      </c>
      <c r="M30" s="17"/>
      <c r="N30" s="16"/>
      <c r="O30" s="18"/>
      <c r="P30" s="17">
        <v>44179</v>
      </c>
      <c r="Q30" s="34" t="s">
        <v>32</v>
      </c>
      <c r="R30" s="18" t="s">
        <v>95</v>
      </c>
      <c r="S30" s="11"/>
      <c r="T30" s="11"/>
    </row>
    <row r="31" spans="2:20" s="3" customFormat="1" ht="318.75" x14ac:dyDescent="0.2">
      <c r="B31" s="19">
        <v>6</v>
      </c>
      <c r="C31" s="13" t="s">
        <v>97</v>
      </c>
      <c r="D31" s="14" t="s">
        <v>8</v>
      </c>
      <c r="E31" s="14" t="s">
        <v>12</v>
      </c>
      <c r="F31" s="14" t="s">
        <v>83</v>
      </c>
      <c r="G31" s="14" t="s">
        <v>84</v>
      </c>
      <c r="H31" s="13" t="s">
        <v>11</v>
      </c>
      <c r="I31" s="13" t="s">
        <v>48</v>
      </c>
      <c r="J31" s="13" t="s">
        <v>54</v>
      </c>
      <c r="K31" s="15">
        <v>44197</v>
      </c>
      <c r="L31" s="16">
        <v>44469</v>
      </c>
      <c r="M31" s="17"/>
      <c r="N31" s="16"/>
      <c r="O31" s="18"/>
      <c r="P31" s="17">
        <v>44179</v>
      </c>
      <c r="Q31" s="34" t="s">
        <v>32</v>
      </c>
      <c r="R31" s="18"/>
      <c r="S31" s="11"/>
      <c r="T31" s="11"/>
    </row>
    <row r="32" spans="2:20" s="3" customFormat="1" ht="59.25" customHeight="1" x14ac:dyDescent="0.2">
      <c r="B32" s="70">
        <v>7</v>
      </c>
      <c r="C32" s="66" t="s">
        <v>49</v>
      </c>
      <c r="D32" s="68" t="s">
        <v>8</v>
      </c>
      <c r="E32" s="68" t="s">
        <v>12</v>
      </c>
      <c r="F32" s="14" t="s">
        <v>83</v>
      </c>
      <c r="G32" s="14" t="s">
        <v>84</v>
      </c>
      <c r="H32" s="13" t="s">
        <v>11</v>
      </c>
      <c r="I32" s="13" t="s">
        <v>65</v>
      </c>
      <c r="J32" s="13" t="s">
        <v>54</v>
      </c>
      <c r="K32" s="15">
        <v>44197</v>
      </c>
      <c r="L32" s="16">
        <v>44469</v>
      </c>
      <c r="M32" s="17"/>
      <c r="N32" s="16"/>
      <c r="O32" s="18"/>
      <c r="P32" s="17">
        <v>44179</v>
      </c>
      <c r="Q32" s="34" t="s">
        <v>32</v>
      </c>
      <c r="R32" s="87" t="s">
        <v>98</v>
      </c>
      <c r="S32" s="11"/>
      <c r="T32" s="11"/>
    </row>
    <row r="33" spans="2:20" s="3" customFormat="1" ht="102" x14ac:dyDescent="0.2">
      <c r="B33" s="71"/>
      <c r="C33" s="67"/>
      <c r="D33" s="69"/>
      <c r="E33" s="69"/>
      <c r="F33" s="14" t="s">
        <v>83</v>
      </c>
      <c r="G33" s="14" t="s">
        <v>84</v>
      </c>
      <c r="H33" s="13" t="s">
        <v>11</v>
      </c>
      <c r="I33" s="13" t="s">
        <v>74</v>
      </c>
      <c r="J33" s="13" t="s">
        <v>54</v>
      </c>
      <c r="K33" s="15">
        <v>44197</v>
      </c>
      <c r="L33" s="16">
        <v>44469</v>
      </c>
      <c r="M33" s="17"/>
      <c r="N33" s="16"/>
      <c r="O33" s="18"/>
      <c r="P33" s="17">
        <v>44179</v>
      </c>
      <c r="Q33" s="34" t="s">
        <v>32</v>
      </c>
      <c r="R33" s="88"/>
      <c r="S33" s="11"/>
      <c r="T33" s="11"/>
    </row>
    <row r="34" spans="2:20" s="3" customFormat="1" ht="250.5" customHeight="1" x14ac:dyDescent="0.2">
      <c r="B34" s="57">
        <v>8</v>
      </c>
      <c r="C34" s="66" t="s">
        <v>50</v>
      </c>
      <c r="D34" s="68" t="s">
        <v>8</v>
      </c>
      <c r="E34" s="68" t="s">
        <v>12</v>
      </c>
      <c r="F34" s="68" t="s">
        <v>85</v>
      </c>
      <c r="G34" s="68" t="s">
        <v>99</v>
      </c>
      <c r="H34" s="66" t="s">
        <v>11</v>
      </c>
      <c r="I34" s="13" t="s">
        <v>75</v>
      </c>
      <c r="J34" s="66" t="s">
        <v>54</v>
      </c>
      <c r="K34" s="83">
        <v>44197</v>
      </c>
      <c r="L34" s="82">
        <v>44377</v>
      </c>
      <c r="M34" s="42"/>
      <c r="N34" s="16"/>
      <c r="O34" s="18"/>
      <c r="P34" s="17">
        <v>44179</v>
      </c>
      <c r="Q34" s="34" t="s">
        <v>32</v>
      </c>
      <c r="R34" s="18"/>
      <c r="S34" s="11"/>
      <c r="T34" s="11"/>
    </row>
    <row r="35" spans="2:20" s="3" customFormat="1" ht="126.75" customHeight="1" x14ac:dyDescent="0.2">
      <c r="B35" s="57"/>
      <c r="C35" s="67"/>
      <c r="D35" s="69"/>
      <c r="E35" s="69"/>
      <c r="F35" s="69"/>
      <c r="G35" s="69"/>
      <c r="H35" s="67"/>
      <c r="I35" s="40" t="s">
        <v>108</v>
      </c>
      <c r="J35" s="67"/>
      <c r="K35" s="84"/>
      <c r="L35" s="82"/>
      <c r="M35" s="42"/>
      <c r="N35" s="16"/>
      <c r="O35" s="43"/>
      <c r="P35" s="17"/>
      <c r="Q35" s="40"/>
      <c r="R35" s="18"/>
      <c r="S35" s="11"/>
      <c r="T35" s="11"/>
    </row>
    <row r="36" spans="2:20" s="3" customFormat="1" ht="172.5" customHeight="1" x14ac:dyDescent="0.2">
      <c r="B36" s="66">
        <v>9</v>
      </c>
      <c r="C36" s="66" t="s">
        <v>51</v>
      </c>
      <c r="D36" s="29" t="s">
        <v>8</v>
      </c>
      <c r="E36" s="30" t="s">
        <v>12</v>
      </c>
      <c r="F36" s="30" t="s">
        <v>61</v>
      </c>
      <c r="G36" s="29" t="s">
        <v>62</v>
      </c>
      <c r="H36" s="29" t="s">
        <v>16</v>
      </c>
      <c r="I36" s="39" t="s">
        <v>100</v>
      </c>
      <c r="J36" s="39" t="s">
        <v>63</v>
      </c>
      <c r="K36" s="31">
        <v>44175</v>
      </c>
      <c r="L36" s="32">
        <v>44285</v>
      </c>
      <c r="M36" s="22"/>
      <c r="N36" s="22"/>
      <c r="O36" s="20"/>
      <c r="P36" s="17">
        <v>44179</v>
      </c>
      <c r="Q36" s="34" t="s">
        <v>32</v>
      </c>
      <c r="R36" s="35"/>
      <c r="S36" s="11"/>
      <c r="T36" s="11"/>
    </row>
    <row r="37" spans="2:20" s="3" customFormat="1" ht="210.75" customHeight="1" x14ac:dyDescent="0.2">
      <c r="B37" s="67"/>
      <c r="C37" s="67"/>
      <c r="D37" s="21" t="s">
        <v>8</v>
      </c>
      <c r="E37" s="21" t="s">
        <v>12</v>
      </c>
      <c r="F37" s="21" t="s">
        <v>76</v>
      </c>
      <c r="G37" s="21" t="s">
        <v>86</v>
      </c>
      <c r="H37" s="20" t="s">
        <v>11</v>
      </c>
      <c r="I37" s="20" t="s">
        <v>101</v>
      </c>
      <c r="J37" s="20" t="s">
        <v>54</v>
      </c>
      <c r="K37" s="22">
        <v>44166</v>
      </c>
      <c r="L37" s="22" t="s">
        <v>102</v>
      </c>
      <c r="M37" s="22"/>
      <c r="N37" s="22"/>
      <c r="O37" s="20"/>
      <c r="P37" s="17">
        <v>44179</v>
      </c>
      <c r="Q37" s="34" t="s">
        <v>32</v>
      </c>
      <c r="R37" s="35"/>
      <c r="S37" s="11"/>
      <c r="T37" s="11"/>
    </row>
    <row r="38" spans="2:20" s="3" customFormat="1" ht="279.75" customHeight="1" x14ac:dyDescent="0.2">
      <c r="B38" s="20">
        <v>10</v>
      </c>
      <c r="C38" s="20" t="s">
        <v>52</v>
      </c>
      <c r="D38" s="21" t="s">
        <v>8</v>
      </c>
      <c r="E38" s="21" t="s">
        <v>12</v>
      </c>
      <c r="F38" s="21" t="s">
        <v>87</v>
      </c>
      <c r="G38" s="21" t="s">
        <v>57</v>
      </c>
      <c r="H38" s="20" t="s">
        <v>11</v>
      </c>
      <c r="I38" s="20" t="s">
        <v>103</v>
      </c>
      <c r="J38" s="20" t="s">
        <v>54</v>
      </c>
      <c r="K38" s="22">
        <v>43831</v>
      </c>
      <c r="L38" s="22">
        <v>44561</v>
      </c>
      <c r="M38" s="22"/>
      <c r="N38" s="22"/>
      <c r="O38" s="20"/>
      <c r="P38" s="17">
        <v>44179</v>
      </c>
      <c r="Q38" s="34" t="s">
        <v>32</v>
      </c>
      <c r="R38" s="35" t="s">
        <v>79</v>
      </c>
      <c r="S38" s="11"/>
      <c r="T38" s="11"/>
    </row>
    <row r="39" spans="2:20" s="3" customFormat="1" ht="318.75" x14ac:dyDescent="0.2">
      <c r="B39" s="20">
        <v>11</v>
      </c>
      <c r="C39" s="20" t="s">
        <v>78</v>
      </c>
      <c r="D39" s="21" t="s">
        <v>8</v>
      </c>
      <c r="E39" s="21" t="s">
        <v>12</v>
      </c>
      <c r="F39" s="21" t="s">
        <v>89</v>
      </c>
      <c r="G39" s="21" t="s">
        <v>77</v>
      </c>
      <c r="H39" s="20" t="s">
        <v>11</v>
      </c>
      <c r="I39" s="20" t="s">
        <v>103</v>
      </c>
      <c r="J39" s="20" t="s">
        <v>54</v>
      </c>
      <c r="K39" s="22">
        <v>44197</v>
      </c>
      <c r="L39" s="22">
        <v>44285</v>
      </c>
      <c r="M39" s="22"/>
      <c r="N39" s="22"/>
      <c r="O39" s="20"/>
      <c r="P39" s="17">
        <v>44179</v>
      </c>
      <c r="Q39" s="34" t="s">
        <v>32</v>
      </c>
      <c r="R39" s="35" t="s">
        <v>80</v>
      </c>
      <c r="S39" s="11"/>
      <c r="T39" s="11"/>
    </row>
    <row r="40" spans="2:20" s="3" customFormat="1" ht="383.25" thickBot="1" x14ac:dyDescent="0.25">
      <c r="B40" s="23">
        <v>12</v>
      </c>
      <c r="C40" s="24" t="s">
        <v>53</v>
      </c>
      <c r="D40" s="24" t="s">
        <v>8</v>
      </c>
      <c r="E40" s="25" t="s">
        <v>12</v>
      </c>
      <c r="F40" s="21" t="s">
        <v>104</v>
      </c>
      <c r="G40" s="21" t="s">
        <v>77</v>
      </c>
      <c r="H40" s="20" t="s">
        <v>11</v>
      </c>
      <c r="I40" s="20" t="s">
        <v>103</v>
      </c>
      <c r="J40" s="20" t="s">
        <v>54</v>
      </c>
      <c r="K40" s="22">
        <v>44197</v>
      </c>
      <c r="L40" s="22">
        <v>44285</v>
      </c>
      <c r="M40" s="44"/>
      <c r="N40" s="26"/>
      <c r="O40" s="27"/>
      <c r="P40" s="17">
        <v>44179</v>
      </c>
      <c r="Q40" s="34" t="s">
        <v>32</v>
      </c>
      <c r="R40" s="36" t="s">
        <v>81</v>
      </c>
      <c r="S40" s="11"/>
      <c r="T40" s="11"/>
    </row>
    <row r="41" spans="2:20" ht="108" customHeight="1" thickBot="1" x14ac:dyDescent="0.25">
      <c r="B41" s="60" t="s">
        <v>60</v>
      </c>
      <c r="C41" s="61"/>
      <c r="D41" s="61"/>
      <c r="E41" s="61"/>
      <c r="F41" s="61"/>
      <c r="G41" s="61"/>
      <c r="H41" s="61"/>
      <c r="I41" s="61"/>
      <c r="J41" s="61"/>
      <c r="K41" s="61"/>
      <c r="L41" s="61"/>
      <c r="M41" s="61"/>
      <c r="N41" s="61"/>
      <c r="O41" s="61"/>
      <c r="P41" s="61"/>
      <c r="Q41" s="61"/>
      <c r="R41" s="62"/>
    </row>
    <row r="42" spans="2:20" ht="8.25" customHeight="1" x14ac:dyDescent="0.2"/>
    <row r="43" spans="2:20" x14ac:dyDescent="0.2">
      <c r="C43" s="89" t="s">
        <v>109</v>
      </c>
    </row>
    <row r="64" spans="18:18" x14ac:dyDescent="0.2">
      <c r="R64" s="28"/>
    </row>
    <row r="65" spans="18:18" x14ac:dyDescent="0.2">
      <c r="R65" s="28"/>
    </row>
  </sheetData>
  <mergeCells count="60">
    <mergeCell ref="C29:C30"/>
    <mergeCell ref="B29:B30"/>
    <mergeCell ref="K25:K26"/>
    <mergeCell ref="L25:L26"/>
    <mergeCell ref="R32:R33"/>
    <mergeCell ref="B34:B35"/>
    <mergeCell ref="C34:C35"/>
    <mergeCell ref="D34:D35"/>
    <mergeCell ref="E34:E35"/>
    <mergeCell ref="F34:F35"/>
    <mergeCell ref="G34:G35"/>
    <mergeCell ref="H34:H35"/>
    <mergeCell ref="J34:J35"/>
    <mergeCell ref="L34:L35"/>
    <mergeCell ref="K34:K35"/>
    <mergeCell ref="M19:O19"/>
    <mergeCell ref="P19:R19"/>
    <mergeCell ref="F19:L19"/>
    <mergeCell ref="F20:L20"/>
    <mergeCell ref="M20:O20"/>
    <mergeCell ref="P20:R20"/>
    <mergeCell ref="J22:J23"/>
    <mergeCell ref="D29:D30"/>
    <mergeCell ref="E29:E30"/>
    <mergeCell ref="H29:H30"/>
    <mergeCell ref="F29:F30"/>
    <mergeCell ref="G29:G30"/>
    <mergeCell ref="G25:G26"/>
    <mergeCell ref="B41:R41"/>
    <mergeCell ref="P22:R22"/>
    <mergeCell ref="D22:D23"/>
    <mergeCell ref="C22:C23"/>
    <mergeCell ref="C25:C26"/>
    <mergeCell ref="D25:D26"/>
    <mergeCell ref="E25:E26"/>
    <mergeCell ref="B25:B26"/>
    <mergeCell ref="C32:C33"/>
    <mergeCell ref="D32:D33"/>
    <mergeCell ref="E32:E33"/>
    <mergeCell ref="B32:B33"/>
    <mergeCell ref="B36:B37"/>
    <mergeCell ref="C36:C37"/>
    <mergeCell ref="F25:F26"/>
    <mergeCell ref="M22:O22"/>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I22:I23"/>
  </mergeCells>
  <phoneticPr fontId="0" type="noConversion"/>
  <conditionalFormatting sqref="Q24">
    <cfRule type="containsText" dxfId="47" priority="87" operator="containsText" text="Incumplida">
      <formula>NOT(ISERROR(SEARCH("Incumplida",Q24)))</formula>
    </cfRule>
    <cfRule type="containsText" dxfId="46" priority="88" operator="containsText" text="Cerrada">
      <formula>NOT(ISERROR(SEARCH("Cerrada",Q24)))</formula>
    </cfRule>
    <cfRule type="iconSet" priority="89">
      <iconSet iconSet="3Symbols">
        <cfvo type="percent" val="0"/>
        <cfvo type="percent" val="33"/>
        <cfvo type="percent" val="67"/>
      </iconSet>
    </cfRule>
    <cfRule type="colorScale" priority="90">
      <colorScale>
        <cfvo type="min"/>
        <cfvo type="percentile" val="50"/>
        <cfvo type="max"/>
        <color rgb="FFF8696B"/>
        <color rgb="FFFFEB84"/>
        <color rgb="FF63BE7B"/>
      </colorScale>
    </cfRule>
  </conditionalFormatting>
  <conditionalFormatting sqref="Q24">
    <cfRule type="containsText" dxfId="45" priority="86" operator="containsText" text="Abierta">
      <formula>NOT(ISERROR(SEARCH("Abierta",Q24)))</formula>
    </cfRule>
  </conditionalFormatting>
  <conditionalFormatting sqref="Q25">
    <cfRule type="containsText" dxfId="44" priority="82" operator="containsText" text="Incumplida">
      <formula>NOT(ISERROR(SEARCH("Incumplida",Q25)))</formula>
    </cfRule>
    <cfRule type="containsText" dxfId="43" priority="83" operator="containsText" text="Cerrada">
      <formula>NOT(ISERROR(SEARCH("Cerrada",Q25)))</formula>
    </cfRule>
    <cfRule type="iconSet" priority="84">
      <iconSet iconSet="3Symbols">
        <cfvo type="percent" val="0"/>
        <cfvo type="percent" val="33"/>
        <cfvo type="percent" val="67"/>
      </iconSet>
    </cfRule>
    <cfRule type="colorScale" priority="85">
      <colorScale>
        <cfvo type="min"/>
        <cfvo type="percentile" val="50"/>
        <cfvo type="max"/>
        <color rgb="FFF8696B"/>
        <color rgb="FFFFEB84"/>
        <color rgb="FF63BE7B"/>
      </colorScale>
    </cfRule>
  </conditionalFormatting>
  <conditionalFormatting sqref="Q25">
    <cfRule type="containsText" dxfId="42" priority="81" operator="containsText" text="Abierta">
      <formula>NOT(ISERROR(SEARCH("Abierta",Q25)))</formula>
    </cfRule>
  </conditionalFormatting>
  <conditionalFormatting sqref="Q26">
    <cfRule type="containsText" dxfId="41" priority="77" operator="containsText" text="Incumplida">
      <formula>NOT(ISERROR(SEARCH("Incumplida",Q26)))</formula>
    </cfRule>
    <cfRule type="containsText" dxfId="40" priority="78" operator="containsText" text="Cerrada">
      <formula>NOT(ISERROR(SEARCH("Cerrada",Q26)))</formula>
    </cfRule>
    <cfRule type="iconSet" priority="79">
      <iconSet iconSet="3Symbols">
        <cfvo type="percent" val="0"/>
        <cfvo type="percent" val="33"/>
        <cfvo type="percent" val="67"/>
      </iconSet>
    </cfRule>
    <cfRule type="colorScale" priority="80">
      <colorScale>
        <cfvo type="min"/>
        <cfvo type="percentile" val="50"/>
        <cfvo type="max"/>
        <color rgb="FFF8696B"/>
        <color rgb="FFFFEB84"/>
        <color rgb="FF63BE7B"/>
      </colorScale>
    </cfRule>
  </conditionalFormatting>
  <conditionalFormatting sqref="Q26">
    <cfRule type="containsText" dxfId="39" priority="76" operator="containsText" text="Abierta">
      <formula>NOT(ISERROR(SEARCH("Abierta",Q26)))</formula>
    </cfRule>
  </conditionalFormatting>
  <conditionalFormatting sqref="Q27">
    <cfRule type="containsText" dxfId="38" priority="67" operator="containsText" text="Incumplida">
      <formula>NOT(ISERROR(SEARCH("Incumplida",Q27)))</formula>
    </cfRule>
    <cfRule type="containsText" dxfId="37" priority="68" operator="containsText" text="Cerrada">
      <formula>NOT(ISERROR(SEARCH("Cerrada",Q27)))</formula>
    </cfRule>
    <cfRule type="iconSet" priority="69">
      <iconSet iconSet="3Symbols">
        <cfvo type="percent" val="0"/>
        <cfvo type="percent" val="33"/>
        <cfvo type="percent" val="67"/>
      </iconSet>
    </cfRule>
    <cfRule type="colorScale" priority="70">
      <colorScale>
        <cfvo type="min"/>
        <cfvo type="percentile" val="50"/>
        <cfvo type="max"/>
        <color rgb="FFF8696B"/>
        <color rgb="FFFFEB84"/>
        <color rgb="FF63BE7B"/>
      </colorScale>
    </cfRule>
  </conditionalFormatting>
  <conditionalFormatting sqref="Q27">
    <cfRule type="containsText" dxfId="36" priority="66" operator="containsText" text="Abierta">
      <formula>NOT(ISERROR(SEARCH("Abierta",Q27)))</formula>
    </cfRule>
  </conditionalFormatting>
  <conditionalFormatting sqref="Q28">
    <cfRule type="containsText" dxfId="35" priority="57" operator="containsText" text="Incumplida">
      <formula>NOT(ISERROR(SEARCH("Incumplida",Q28)))</formula>
    </cfRule>
    <cfRule type="containsText" dxfId="34" priority="58" operator="containsText" text="Cerrada">
      <formula>NOT(ISERROR(SEARCH("Cerrada",Q28)))</formula>
    </cfRule>
    <cfRule type="iconSet" priority="59">
      <iconSet iconSet="3Symbols">
        <cfvo type="percent" val="0"/>
        <cfvo type="percent" val="33"/>
        <cfvo type="percent" val="67"/>
      </iconSet>
    </cfRule>
    <cfRule type="colorScale" priority="60">
      <colorScale>
        <cfvo type="min"/>
        <cfvo type="percentile" val="50"/>
        <cfvo type="max"/>
        <color rgb="FFF8696B"/>
        <color rgb="FFFFEB84"/>
        <color rgb="FF63BE7B"/>
      </colorScale>
    </cfRule>
  </conditionalFormatting>
  <conditionalFormatting sqref="Q28">
    <cfRule type="containsText" dxfId="33" priority="56" operator="containsText" text="Abierta">
      <formula>NOT(ISERROR(SEARCH("Abierta",Q28)))</formula>
    </cfRule>
  </conditionalFormatting>
  <conditionalFormatting sqref="Q29">
    <cfRule type="containsText" dxfId="32" priority="52" operator="containsText" text="Incumplida">
      <formula>NOT(ISERROR(SEARCH("Incumplida",Q29)))</formula>
    </cfRule>
    <cfRule type="containsText" dxfId="31" priority="53" operator="containsText" text="Cerrada">
      <formula>NOT(ISERROR(SEARCH("Cerrada",Q29)))</formula>
    </cfRule>
    <cfRule type="iconSet" priority="54">
      <iconSet iconSet="3Symbols">
        <cfvo type="percent" val="0"/>
        <cfvo type="percent" val="33"/>
        <cfvo type="percent" val="67"/>
      </iconSet>
    </cfRule>
    <cfRule type="colorScale" priority="55">
      <colorScale>
        <cfvo type="min"/>
        <cfvo type="percentile" val="50"/>
        <cfvo type="max"/>
        <color rgb="FFF8696B"/>
        <color rgb="FFFFEB84"/>
        <color rgb="FF63BE7B"/>
      </colorScale>
    </cfRule>
  </conditionalFormatting>
  <conditionalFormatting sqref="Q29">
    <cfRule type="containsText" dxfId="30" priority="51" operator="containsText" text="Abierta">
      <formula>NOT(ISERROR(SEARCH("Abierta",Q29)))</formula>
    </cfRule>
  </conditionalFormatting>
  <conditionalFormatting sqref="Q30">
    <cfRule type="containsText" dxfId="29" priority="47" operator="containsText" text="Incumplida">
      <formula>NOT(ISERROR(SEARCH("Incumplida",Q30)))</formula>
    </cfRule>
    <cfRule type="containsText" dxfId="28" priority="48" operator="containsText" text="Cerrada">
      <formula>NOT(ISERROR(SEARCH("Cerrada",Q30)))</formula>
    </cfRule>
    <cfRule type="iconSet" priority="49">
      <iconSet iconSet="3Symbols">
        <cfvo type="percent" val="0"/>
        <cfvo type="percent" val="33"/>
        <cfvo type="percent" val="67"/>
      </iconSet>
    </cfRule>
    <cfRule type="colorScale" priority="50">
      <colorScale>
        <cfvo type="min"/>
        <cfvo type="percentile" val="50"/>
        <cfvo type="max"/>
        <color rgb="FFF8696B"/>
        <color rgb="FFFFEB84"/>
        <color rgb="FF63BE7B"/>
      </colorScale>
    </cfRule>
  </conditionalFormatting>
  <conditionalFormatting sqref="Q30">
    <cfRule type="containsText" dxfId="27" priority="46" operator="containsText" text="Abierta">
      <formula>NOT(ISERROR(SEARCH("Abierta",Q30)))</formula>
    </cfRule>
  </conditionalFormatting>
  <conditionalFormatting sqref="Q31">
    <cfRule type="containsText" dxfId="26" priority="42" operator="containsText" text="Incumplida">
      <formula>NOT(ISERROR(SEARCH("Incumplida",Q31)))</formula>
    </cfRule>
    <cfRule type="containsText" dxfId="25" priority="43" operator="containsText" text="Cerrada">
      <formula>NOT(ISERROR(SEARCH("Cerrada",Q31)))</formula>
    </cfRule>
    <cfRule type="iconSet" priority="44">
      <iconSet iconSet="3Symbols">
        <cfvo type="percent" val="0"/>
        <cfvo type="percent" val="33"/>
        <cfvo type="percent" val="67"/>
      </iconSet>
    </cfRule>
    <cfRule type="colorScale" priority="45">
      <colorScale>
        <cfvo type="min"/>
        <cfvo type="percentile" val="50"/>
        <cfvo type="max"/>
        <color rgb="FFF8696B"/>
        <color rgb="FFFFEB84"/>
        <color rgb="FF63BE7B"/>
      </colorScale>
    </cfRule>
  </conditionalFormatting>
  <conditionalFormatting sqref="Q31">
    <cfRule type="containsText" dxfId="24" priority="41" operator="containsText" text="Abierta">
      <formula>NOT(ISERROR(SEARCH("Abierta",Q31)))</formula>
    </cfRule>
  </conditionalFormatting>
  <conditionalFormatting sqref="Q32">
    <cfRule type="containsText" dxfId="23" priority="37" operator="containsText" text="Incumplida">
      <formula>NOT(ISERROR(SEARCH("Incumplida",Q32)))</formula>
    </cfRule>
    <cfRule type="containsText" dxfId="22" priority="38" operator="containsText" text="Cerrada">
      <formula>NOT(ISERROR(SEARCH("Cerrada",Q32)))</formula>
    </cfRule>
    <cfRule type="iconSet" priority="39">
      <iconSet iconSet="3Symbols">
        <cfvo type="percent" val="0"/>
        <cfvo type="percent" val="33"/>
        <cfvo type="percent" val="67"/>
      </iconSet>
    </cfRule>
    <cfRule type="colorScale" priority="40">
      <colorScale>
        <cfvo type="min"/>
        <cfvo type="percentile" val="50"/>
        <cfvo type="max"/>
        <color rgb="FFF8696B"/>
        <color rgb="FFFFEB84"/>
        <color rgb="FF63BE7B"/>
      </colorScale>
    </cfRule>
  </conditionalFormatting>
  <conditionalFormatting sqref="Q32">
    <cfRule type="containsText" dxfId="21" priority="36" operator="containsText" text="Abierta">
      <formula>NOT(ISERROR(SEARCH("Abierta",Q32)))</formula>
    </cfRule>
  </conditionalFormatting>
  <conditionalFormatting sqref="Q33">
    <cfRule type="containsText" dxfId="20" priority="32" operator="containsText" text="Incumplida">
      <formula>NOT(ISERROR(SEARCH("Incumplida",Q33)))</formula>
    </cfRule>
    <cfRule type="containsText" dxfId="19" priority="33" operator="containsText" text="Cerrada">
      <formula>NOT(ISERROR(SEARCH("Cerrada",Q33)))</formula>
    </cfRule>
    <cfRule type="iconSet" priority="34">
      <iconSet iconSet="3Symbols">
        <cfvo type="percent" val="0"/>
        <cfvo type="percent" val="33"/>
        <cfvo type="percent" val="67"/>
      </iconSet>
    </cfRule>
    <cfRule type="colorScale" priority="35">
      <colorScale>
        <cfvo type="min"/>
        <cfvo type="percentile" val="50"/>
        <cfvo type="max"/>
        <color rgb="FFF8696B"/>
        <color rgb="FFFFEB84"/>
        <color rgb="FF63BE7B"/>
      </colorScale>
    </cfRule>
  </conditionalFormatting>
  <conditionalFormatting sqref="Q33">
    <cfRule type="containsText" dxfId="18" priority="31" operator="containsText" text="Abierta">
      <formula>NOT(ISERROR(SEARCH("Abierta",Q33)))</formula>
    </cfRule>
  </conditionalFormatting>
  <conditionalFormatting sqref="Q34:Q35">
    <cfRule type="containsText" dxfId="17" priority="27" operator="containsText" text="Incumplida">
      <formula>NOT(ISERROR(SEARCH("Incumplida",Q34)))</formula>
    </cfRule>
    <cfRule type="containsText" dxfId="16" priority="28" operator="containsText" text="Cerrada">
      <formula>NOT(ISERROR(SEARCH("Cerrada",Q34)))</formula>
    </cfRule>
    <cfRule type="iconSet" priority="29">
      <iconSet iconSet="3Symbols">
        <cfvo type="percent" val="0"/>
        <cfvo type="percent" val="33"/>
        <cfvo type="percent" val="67"/>
      </iconSet>
    </cfRule>
    <cfRule type="colorScale" priority="30">
      <colorScale>
        <cfvo type="min"/>
        <cfvo type="percentile" val="50"/>
        <cfvo type="max"/>
        <color rgb="FFF8696B"/>
        <color rgb="FFFFEB84"/>
        <color rgb="FF63BE7B"/>
      </colorScale>
    </cfRule>
  </conditionalFormatting>
  <conditionalFormatting sqref="Q34:Q35">
    <cfRule type="containsText" dxfId="15" priority="26" operator="containsText" text="Abierta">
      <formula>NOT(ISERROR(SEARCH("Abierta",Q34)))</formula>
    </cfRule>
  </conditionalFormatting>
  <conditionalFormatting sqref="Q36">
    <cfRule type="containsText" dxfId="14" priority="22" operator="containsText" text="Incumplida">
      <formula>NOT(ISERROR(SEARCH("Incumplida",Q36)))</formula>
    </cfRule>
    <cfRule type="containsText" dxfId="13" priority="23" operator="containsText" text="Cerrada">
      <formula>NOT(ISERROR(SEARCH("Cerrada",Q36)))</formula>
    </cfRule>
    <cfRule type="iconSet" priority="24">
      <iconSet iconSet="3Symbols">
        <cfvo type="percent" val="0"/>
        <cfvo type="percent" val="33"/>
        <cfvo type="percent" val="67"/>
      </iconSet>
    </cfRule>
    <cfRule type="colorScale" priority="25">
      <colorScale>
        <cfvo type="min"/>
        <cfvo type="percentile" val="50"/>
        <cfvo type="max"/>
        <color rgb="FFF8696B"/>
        <color rgb="FFFFEB84"/>
        <color rgb="FF63BE7B"/>
      </colorScale>
    </cfRule>
  </conditionalFormatting>
  <conditionalFormatting sqref="Q36">
    <cfRule type="containsText" dxfId="12" priority="21" operator="containsText" text="Abierta">
      <formula>NOT(ISERROR(SEARCH("Abierta",Q36)))</formula>
    </cfRule>
  </conditionalFormatting>
  <conditionalFormatting sqref="Q37">
    <cfRule type="containsText" dxfId="11" priority="17" operator="containsText" text="Incumplida">
      <formula>NOT(ISERROR(SEARCH("Incumplida",Q37)))</formula>
    </cfRule>
    <cfRule type="containsText" dxfId="10" priority="18" operator="containsText" text="Cerrada">
      <formula>NOT(ISERROR(SEARCH("Cerrada",Q37)))</formula>
    </cfRule>
    <cfRule type="iconSet" priority="19">
      <iconSet iconSet="3Symbols">
        <cfvo type="percent" val="0"/>
        <cfvo type="percent" val="33"/>
        <cfvo type="percent" val="67"/>
      </iconSet>
    </cfRule>
    <cfRule type="colorScale" priority="20">
      <colorScale>
        <cfvo type="min"/>
        <cfvo type="percentile" val="50"/>
        <cfvo type="max"/>
        <color rgb="FFF8696B"/>
        <color rgb="FFFFEB84"/>
        <color rgb="FF63BE7B"/>
      </colorScale>
    </cfRule>
  </conditionalFormatting>
  <conditionalFormatting sqref="Q37">
    <cfRule type="containsText" dxfId="9" priority="16" operator="containsText" text="Abierta">
      <formula>NOT(ISERROR(SEARCH("Abierta",Q37)))</formula>
    </cfRule>
  </conditionalFormatting>
  <conditionalFormatting sqref="Q38">
    <cfRule type="containsText" dxfId="8" priority="12" operator="containsText" text="Incumplida">
      <formula>NOT(ISERROR(SEARCH("Incumplida",Q38)))</formula>
    </cfRule>
    <cfRule type="containsText" dxfId="7" priority="13" operator="containsText" text="Cerrada">
      <formula>NOT(ISERROR(SEARCH("Cerrada",Q38)))</formula>
    </cfRule>
    <cfRule type="iconSet" priority="14">
      <iconSet iconSet="3Symbols">
        <cfvo type="percent" val="0"/>
        <cfvo type="percent" val="33"/>
        <cfvo type="percent" val="67"/>
      </iconSet>
    </cfRule>
    <cfRule type="colorScale" priority="15">
      <colorScale>
        <cfvo type="min"/>
        <cfvo type="percentile" val="50"/>
        <cfvo type="max"/>
        <color rgb="FFF8696B"/>
        <color rgb="FFFFEB84"/>
        <color rgb="FF63BE7B"/>
      </colorScale>
    </cfRule>
  </conditionalFormatting>
  <conditionalFormatting sqref="Q38">
    <cfRule type="containsText" dxfId="6" priority="11" operator="containsText" text="Abierta">
      <formula>NOT(ISERROR(SEARCH("Abierta",Q38)))</formula>
    </cfRule>
  </conditionalFormatting>
  <conditionalFormatting sqref="Q39">
    <cfRule type="containsText" dxfId="5" priority="7" operator="containsText" text="Incumplida">
      <formula>NOT(ISERROR(SEARCH("Incumplida",Q39)))</formula>
    </cfRule>
    <cfRule type="containsText" dxfId="4" priority="8" operator="containsText" text="Cerrada">
      <formula>NOT(ISERROR(SEARCH("Cerrada",Q39)))</formula>
    </cfRule>
    <cfRule type="iconSet" priority="9">
      <iconSet iconSet="3Symbols">
        <cfvo type="percent" val="0"/>
        <cfvo type="percent" val="33"/>
        <cfvo type="percent" val="67"/>
      </iconSet>
    </cfRule>
    <cfRule type="colorScale" priority="10">
      <colorScale>
        <cfvo type="min"/>
        <cfvo type="percentile" val="50"/>
        <cfvo type="max"/>
        <color rgb="FFF8696B"/>
        <color rgb="FFFFEB84"/>
        <color rgb="FF63BE7B"/>
      </colorScale>
    </cfRule>
  </conditionalFormatting>
  <conditionalFormatting sqref="Q39">
    <cfRule type="containsText" dxfId="3" priority="6" operator="containsText" text="Abierta">
      <formula>NOT(ISERROR(SEARCH("Abierta",Q39)))</formula>
    </cfRule>
  </conditionalFormatting>
  <conditionalFormatting sqref="Q40">
    <cfRule type="containsText" dxfId="2" priority="2" operator="containsText" text="Incumplida">
      <formula>NOT(ISERROR(SEARCH("Incumplida",Q40)))</formula>
    </cfRule>
    <cfRule type="containsText" dxfId="1" priority="3" operator="containsText" text="Cerrada">
      <formula>NOT(ISERROR(SEARCH("Cerrada",Q40)))</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conditionalFormatting sqref="Q40">
    <cfRule type="containsText" dxfId="0" priority="1" operator="containsText" text="Abierta">
      <formula>NOT(ISERROR(SEARCH("Abierta",Q40)))</formula>
    </cfRule>
  </conditionalFormatting>
  <dataValidations count="6">
    <dataValidation type="list" allowBlank="1" showInputMessage="1" showErrorMessage="1" sqref="D24:D25 D31:D32 D27:D29 D37:D40 D34">
      <formula1>origen</formula1>
    </dataValidation>
    <dataValidation type="list" allowBlank="1" showInputMessage="1" showErrorMessage="1" sqref="E24:E25 E31:E32 E27:E29 E37:E40 E34">
      <formula1>evidencias</formula1>
    </dataValidation>
    <dataValidation type="list" allowBlank="1" showInputMessage="1" showErrorMessage="1" sqref="Q24:Q40">
      <formula1>estado</formula1>
    </dataValidation>
    <dataValidation type="list" allowBlank="1" showInputMessage="1" showErrorMessage="1" sqref="H24:H29 H31:H34 H36:H40">
      <formula1>$H$2:$H$4</formula1>
    </dataValidation>
    <dataValidation type="list" allowBlank="1" showInputMessage="1" showErrorMessage="1" sqref="E36">
      <formula1>FE</formula1>
    </dataValidation>
    <dataValidation type="list" allowBlank="1" showInputMessage="1" showErrorMessage="1" sqref="D36">
      <formula1>marlen</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2082FC-A792-424C-9846-3B59EA6A303C}">
  <ds:schemaRefs>
    <ds:schemaRef ds:uri="http://schemas.microsoft.com/DataMashup"/>
  </ds:schemaRefs>
</ds:datastoreItem>
</file>

<file path=customXml/itemProps3.xml><?xml version="1.0" encoding="utf-8"?>
<ds:datastoreItem xmlns:ds="http://schemas.openxmlformats.org/officeDocument/2006/customXml" ds:itemID="{3D01A2B6-6392-4A0A-9C43-97965EF0BF65}">
  <ds:schemaRefs>
    <ds:schemaRef ds:uri="http://schemas.microsoft.com/office/2006/documentManagement/types"/>
    <ds:schemaRef ds:uri="http://purl.org/dc/elements/1.1/"/>
    <ds:schemaRef ds:uri="1d5d787f-d619-4ed2-ae72-20f7b97ca2d2"/>
    <ds:schemaRef ds:uri="http://purl.org/dc/terms/"/>
    <ds:schemaRef ds:uri="http://schemas.microsoft.com/office/2006/metadata/properties"/>
    <ds:schemaRef ds:uri="http://purl.org/dc/dcmitype/"/>
    <ds:schemaRef ds:uri="http://schemas.microsoft.com/office/infopath/2007/PartnerControls"/>
    <ds:schemaRef ds:uri="http://www.w3.org/XML/1998/namespace"/>
    <ds:schemaRef ds:uri="http://schemas.openxmlformats.org/package/2006/metadata/core-properties"/>
    <ds:schemaRef ds:uri="7a094bdd-a36f-422c-aad8-60d4e7e2607b"/>
  </ds:schemaRefs>
</ds:datastoreItem>
</file>

<file path=customXml/itemProps4.xml><?xml version="1.0" encoding="utf-8"?>
<ds:datastoreItem xmlns:ds="http://schemas.openxmlformats.org/officeDocument/2006/customXml" ds:itemID="{1B559573-4DFE-4567-9A4A-581B8DF3D1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2020-12-31T22:17:29Z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