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668" firstSheet="1" activeTab="3"/>
  </bookViews>
  <sheets>
    <sheet name="Preguntas estratégicas (SDP)" sheetId="1" r:id="rId1"/>
    <sheet name="Banco de Prog y Proy (TODAS)" sheetId="2" r:id="rId2"/>
    <sheet name="Empalme de Programas (TODAS)" sheetId="3" r:id="rId3"/>
    <sheet name="Empalme de Proyectos (TODAS)" sheetId="4" r:id="rId4"/>
  </sheets>
  <definedNames/>
  <calcPr fullCalcOnLoad="1"/>
</workbook>
</file>

<file path=xl/sharedStrings.xml><?xml version="1.0" encoding="utf-8"?>
<sst xmlns="http://schemas.openxmlformats.org/spreadsheetml/2006/main" count="2165" uniqueCount="1221">
  <si>
    <t>Item</t>
  </si>
  <si>
    <t>Excel</t>
  </si>
  <si>
    <t>Word o PDF</t>
  </si>
  <si>
    <t>Otro</t>
  </si>
  <si>
    <t>Impresa</t>
  </si>
  <si>
    <t>Digital</t>
  </si>
  <si>
    <t>Observaciones</t>
  </si>
  <si>
    <t>Si</t>
  </si>
  <si>
    <t>No</t>
  </si>
  <si>
    <t>* Adicione el numero de celdas que requiera para señalar la totalidad de programas</t>
  </si>
  <si>
    <t>* Adicione el numero de celdas que requiera para reporte el numero de documentos, guias, manuales, plantillas y demas soportes metodologicos y operativos</t>
  </si>
  <si>
    <t>¿El Banco de Programas y Proyectos cuenta con una base actualizada de los PROGRAMAS radicados, registrado, priorizados y en ejecución?</t>
  </si>
  <si>
    <t>¿La entidad territorial realiza la articulación de los programas y proyectos de inversión pública,  acorde a sus competencias y los objetivos de desarrollo  planteados en los Planes de Desarrollo?</t>
  </si>
  <si>
    <t>Fecha de Inicio del Programa - vigencia</t>
  </si>
  <si>
    <t>Fecha de Cierre del Programa - vigencia</t>
  </si>
  <si>
    <t>Valor del Programa</t>
  </si>
  <si>
    <t>Nombre del Proyecto</t>
  </si>
  <si>
    <t>Codigo de Registro del BPPI</t>
  </si>
  <si>
    <t>Objetivo General del Proyecto (Resultado)</t>
  </si>
  <si>
    <t>Fecha de Cierre del Proyecto - Vigencia</t>
  </si>
  <si>
    <t>Fecha de Inicio del Proyecto - Vigencia</t>
  </si>
  <si>
    <t>Valor del Proyecto</t>
  </si>
  <si>
    <t>Digital (MGA)</t>
  </si>
  <si>
    <t>Fuente de Financiación</t>
  </si>
  <si>
    <t>* Adicione el numero de celdas que requiera para señalar la totalidad de proyectos</t>
  </si>
  <si>
    <t>Valor del Contrato</t>
  </si>
  <si>
    <t>Fecha de Inicio</t>
  </si>
  <si>
    <t>Fecha de Terminación</t>
  </si>
  <si>
    <t>* Adicione el numero de celdas que requiera para señalar la totalidad de proyectos que se encuentren en ejecucón</t>
  </si>
  <si>
    <t>Formato Nº3  - Empalme de los Programas Estrategicos</t>
  </si>
  <si>
    <t>Formato Nº4  - Empalme de los Proyectos de la Entidad</t>
  </si>
  <si>
    <t>Formato Nº5 - Proyectos en Ejecución  (estos datos son complementarios a la tabla anterior)</t>
  </si>
  <si>
    <t>Nombre(1)</t>
  </si>
  <si>
    <t>Descripción(2)</t>
  </si>
  <si>
    <t>Tipo de documento (3)</t>
  </si>
  <si>
    <t>Forma de Entrega (4)</t>
  </si>
  <si>
    <t>¿Se utiliza de manera cotidiana? Si o No? y en que proceso(5)?</t>
  </si>
  <si>
    <t xml:space="preserve">(2) Explique que hace o aporta el documento, etc. </t>
  </si>
  <si>
    <t>(3) Señale con una X el tipo de archivo</t>
  </si>
  <si>
    <t>(4) Señale con una X el tipo de información que se entrega. Pueden ser los dos tipos de información impresa y digital.</t>
  </si>
  <si>
    <t>(5) Defina el momento o proceso de uso, es decir para formular y estructurar proyectos, para viabilizar, para ejecutar los proyectos, para evaluarlos, etc.</t>
  </si>
  <si>
    <t>Manual Conceptual de la MGA</t>
  </si>
  <si>
    <t>Manual generado por el Departamento Nacional de Planeación para apoyar el proceso de formulación y estructuración de Proyectos de Inversión</t>
  </si>
  <si>
    <t>X</t>
  </si>
  <si>
    <t>SI, en la formulación y estructuración de Proyectos de Inversión de la Entidad Territorial</t>
  </si>
  <si>
    <t>DESCRIPCIÓN DE LAS VARIABLES</t>
  </si>
  <si>
    <t>TIPS</t>
  </si>
  <si>
    <t>Tabla Nº2: Preguntas basicas relacionadas con el Empalme de Programas</t>
  </si>
  <si>
    <t>Nombre del Programa (1)</t>
  </si>
  <si>
    <t>Descripción (2)</t>
  </si>
  <si>
    <t>Objetivo General del Programa (Resultado) (3)</t>
  </si>
  <si>
    <t>Sector (4)</t>
  </si>
  <si>
    <t>¿Se encuentra en ejecución? (5)</t>
  </si>
  <si>
    <r>
      <t xml:space="preserve">Nombres de los </t>
    </r>
    <r>
      <rPr>
        <b/>
        <u val="single"/>
        <sz val="12"/>
        <color indexed="8"/>
        <rFont val="Calibri"/>
        <family val="2"/>
      </rPr>
      <t>Proyectos</t>
    </r>
    <r>
      <rPr>
        <b/>
        <sz val="12"/>
        <color indexed="8"/>
        <rFont val="Calibri"/>
        <family val="2"/>
      </rPr>
      <t xml:space="preserve"> que conforman el programa (6)</t>
    </r>
  </si>
  <si>
    <t>Forma de Entrega del Programa (7)</t>
  </si>
  <si>
    <t xml:space="preserve"> (2) Explique en que consiste brevemente el programa</t>
  </si>
  <si>
    <t>(3) Escriba el objetivo general del programa, el fin que se persigue en el Sector</t>
  </si>
  <si>
    <t>(5) Conteste SI o NO el programa se encuentra en ejecución, es decir si existe algun proyectos que aun se este ejecutando en ese programa</t>
  </si>
  <si>
    <t>(6) Liste los proyecto que conforman el programa, (escriba el nombre de todos los proyectos uno por fila)</t>
  </si>
  <si>
    <t>(7) Señale con una X el tipo de información que se entrega. Pueden ser los dos tipos de información impresa y digital.</t>
  </si>
  <si>
    <t>Infraestructura Vial</t>
  </si>
  <si>
    <t>Con este programa se planea la inversión en infraestructura vial, implica mantenimiento, construcción  de vias urbanas, construción de caminos veredales y contrucción de placa huellas</t>
  </si>
  <si>
    <t>Mejorar la movilidad en el Municipio</t>
  </si>
  <si>
    <t>Infraestructura</t>
  </si>
  <si>
    <t>(4) Escriba el sector en el cual se enmarca el programa de inversión.</t>
  </si>
  <si>
    <t>Junio de 2016</t>
  </si>
  <si>
    <t>SI</t>
  </si>
  <si>
    <t>$25.000.000.000</t>
  </si>
  <si>
    <t>Mantenimiento de la Infraestructura Vial del Municipio</t>
  </si>
  <si>
    <t>Construcción de Infraestructura Vial del Municipio</t>
  </si>
  <si>
    <t>No se adjunta información impresa, sin embargo la información entrega en digital es suficiente para comprender el alcance y estado del programa</t>
  </si>
  <si>
    <t>Codigo de Registro del BPPI (1)</t>
  </si>
  <si>
    <t>Nombre del Proyecto (2)</t>
  </si>
  <si>
    <t>Descripción (3)</t>
  </si>
  <si>
    <t>Objetivo General del Proyecto (Resultado) (4)</t>
  </si>
  <si>
    <t>Productos que entrega o entrego el proyecto (5)</t>
  </si>
  <si>
    <t>Sector (6)</t>
  </si>
  <si>
    <t>Fuente de Financiación (7)</t>
  </si>
  <si>
    <t>¿El proyecto se encuentra en ejecución? (8)</t>
  </si>
  <si>
    <t>Forma de Entrega del Programa (9)</t>
  </si>
  <si>
    <t>(1) Escriba la denominación del programa como se relaciono en el Banco  de Programas y Proyectos</t>
  </si>
  <si>
    <t>(1) Escriba en codigo asignado al proyecto en el momento del registro en el Banco de Programas y Proyectos</t>
  </si>
  <si>
    <t>(2) Escriba la denominación del proyecto como se relaciono en el Banco  de Programas y Proyectos</t>
  </si>
  <si>
    <t xml:space="preserve"> (3) Explique en que consiste brevemente el Proyecto</t>
  </si>
  <si>
    <t>(4) Escriba el objetivo general del proyecto, el fin que se persigue y con el cual contribuye el programa de inversión</t>
  </si>
  <si>
    <t>(5) Relacione los productos que se pretenden generar con el proyectos, estos estan asociados a los objetivos especificos o componentes de los proyectos</t>
  </si>
  <si>
    <t>(7) Escriba el nombre de la fuente de financiación de los proyectos, pueden ser varias fuentes (Presupuesto General de la Nación, Sistema General de Participaciones, Sistema General de Regalías, Recursos Propios de la Entidad, otras fuentes )</t>
  </si>
  <si>
    <t>(6) Escriba el sector en el cual se enmarca el programa de inversión.</t>
  </si>
  <si>
    <t>(9) Señale con una X el tipo de información que se entrega. Pueden ser los dos tipos de información impresa y digital.</t>
  </si>
  <si>
    <t>(8)  Conteste SI o NO el proyecto se encuentra en ejecución, es decir si existe contrato que aun se este ejecutando en ese proyecto, por lo que se encuentra pendiente la entrega de algun producto del proyecto.</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</si>
  <si>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</si>
  <si>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Tabla Nº2: Preguntas basicas relacionadas con el Empalme de Programas (8)</t>
  </si>
  <si>
    <t>Contratos derivados del proyecto (10)</t>
  </si>
  <si>
    <t>Numero del Contrato (11)</t>
  </si>
  <si>
    <t>Nombre del Ejecutor (12)</t>
  </si>
  <si>
    <t>Plazo en meses (13)</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</si>
  <si>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</si>
  <si>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</si>
  <si>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</si>
  <si>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Enero de 2013</t>
  </si>
  <si>
    <t>$18.000.000.000</t>
  </si>
  <si>
    <t>Recursos Propios  $9.000.000.000      SGR  $5.000.000.000     PGN  $4.000.000.000</t>
  </si>
  <si>
    <t>Construcción de Placa Huellas en la Zona rural del Municipio de xxx</t>
  </si>
  <si>
    <t>012 de 2013</t>
  </si>
  <si>
    <t>$4.000.000.000</t>
  </si>
  <si>
    <t>Constructores y Asociados Ltda</t>
  </si>
  <si>
    <t>5 de marzo de 2015</t>
  </si>
  <si>
    <t>4 de marzo de 2016</t>
  </si>
  <si>
    <t>SI, la información se ha reportado en el SUIFP SGR</t>
  </si>
  <si>
    <t>PREGUNTAS ESTRATÉGICAS</t>
  </si>
  <si>
    <t xml:space="preserve">Responda cada una de las siguientes preguntas: </t>
  </si>
  <si>
    <t xml:space="preserve">PREGUNTAS </t>
  </si>
  <si>
    <t>RESPUESTAS</t>
  </si>
  <si>
    <t>CANAL DE CONTACTO:</t>
  </si>
  <si>
    <t>Javier Esteban Martínez</t>
  </si>
  <si>
    <t>jemartinez@alcaldiabogota.gov.co</t>
  </si>
  <si>
    <t>EJEMPLO: Formato Nº3  - Empalme de los Programas Estrategicos</t>
  </si>
  <si>
    <t>EJEMPLO: Formato Nº4  - Empalme de los Proyectos de la Entidad</t>
  </si>
  <si>
    <t>EJEMPLO: Formato Nº5 - Proyectos en Ejecución  (estos datos son complementarios a la tabla anterior)</t>
  </si>
  <si>
    <r>
      <rPr>
        <b/>
        <sz val="14"/>
        <color indexed="9"/>
        <rFont val="Apple Casual"/>
        <family val="0"/>
      </rPr>
      <t xml:space="preserve">Señor funcionario: </t>
    </r>
    <r>
      <rPr>
        <sz val="14"/>
        <color indexed="9"/>
        <rFont val="Apple Casual"/>
        <family val="0"/>
      </rPr>
      <t xml:space="preserve">                                               a) Es importante anexar las MGA de los proyectos existentes en el Banco de Programas y Proyectos</t>
    </r>
  </si>
  <si>
    <t xml:space="preserve">Señor funcionario:                               Tenga en cuenta el reporte de información en aplicativos del orden nacional, como el SUIFP o Gesproy </t>
  </si>
  <si>
    <t>Elaborado por: Dirección de Inversiones y Finanzas Públicas - Subdirección de Proyectos e Información para la Inversión, adaptado por Alcaldía Mayor de Bogotá (2019)</t>
  </si>
  <si>
    <t>Asesor Secretaría General</t>
  </si>
  <si>
    <r>
      <t xml:space="preserve">Otro  </t>
    </r>
    <r>
      <rPr>
        <sz val="11"/>
        <color indexed="8"/>
        <rFont val="Calibri"/>
        <family val="2"/>
      </rPr>
      <t>(Escribalo)</t>
    </r>
  </si>
  <si>
    <t>(10) Liste el nombre de los contratos que se derivaron del proyecto de inversión que se encuentra en ejecución.
(12) Escriba el numero asignado por la dependencia encargada de la contratación de la Entidad territorial y que identifica el contrato en la Entidad.
 (12) Señale el nombre o razón social de la persona natural o juridica respectivamente, que se encuentra ejecutando el contrato.
(13) Escriba el tiempo en meses previsto para ejecutar el contrato.
(14) Escriba Si o No, se reporta información derivada de la ejecución de los contratos en algun sistema de información que permita hacer seguimiento a los proyectos, estos pueden ser de propiedad de la Entidad o de alguna entidad de apoyo o control.</t>
  </si>
  <si>
    <t>Julio de 2016</t>
  </si>
  <si>
    <t>Junio de 2020</t>
  </si>
  <si>
    <t>Relacione todos los documentos, guias, manuales, plantillas y demas soportes metodologicos y operativos que sirvan para la gestión de programas y proyectos</t>
  </si>
  <si>
    <t>Formato Nº1  - Empalme Gestión de Programas y Proyectos</t>
  </si>
  <si>
    <t>(1) Escriba el nombre del documento, guia, manual, plantilla o soportes metodologico y/u operativo existente y utilizado para la gestión de programas y proyectos</t>
  </si>
  <si>
    <r>
      <rPr>
        <b/>
        <sz val="14"/>
        <color indexed="9"/>
        <rFont val="Apple Casual"/>
        <family val="0"/>
      </rPr>
      <t xml:space="preserve">Señor funcionario: </t>
    </r>
    <r>
      <rPr>
        <sz val="14"/>
        <color indexed="9"/>
        <rFont val="Apple Casual"/>
        <family val="0"/>
      </rPr>
      <t xml:space="preserve">                                               a) Haga enfasis en relacionar la información que normalmente se utiliza para  apoyar el proceso de formulación, viabilización, ejecución y evaluación de los programas y proyectos.                                                                   </t>
    </r>
  </si>
  <si>
    <t>EJEMPLO: Formato Nº1  - Empalme Gestión de Programas y Proyectos</t>
  </si>
  <si>
    <r>
      <t xml:space="preserve">Relacione los datos generales de los </t>
    </r>
    <r>
      <rPr>
        <b/>
        <sz val="14"/>
        <color indexed="8"/>
        <rFont val="Calibri"/>
        <family val="2"/>
      </rPr>
      <t xml:space="preserve">programas de inversión </t>
    </r>
    <r>
      <rPr>
        <sz val="14"/>
        <color indexed="8"/>
        <rFont val="Calibri"/>
        <family val="2"/>
      </rPr>
      <t>que se hayan ejecutados o se estén ejecutando durante las vigencias 2016-2020</t>
    </r>
  </si>
  <si>
    <t>Eje o Pilar del Plan Distrital de Desarrollo con el que se asocia</t>
  </si>
  <si>
    <t>Para cada fila referencie el nombre del documento digital y ficha EBI actualizada adjunto como anexo</t>
  </si>
  <si>
    <r>
      <t xml:space="preserve">Relacione los datos generales de los </t>
    </r>
    <r>
      <rPr>
        <b/>
        <sz val="14"/>
        <color indexed="8"/>
        <rFont val="Calibri"/>
        <family val="2"/>
      </rPr>
      <t xml:space="preserve">proyectos de inversión </t>
    </r>
    <r>
      <rPr>
        <sz val="14"/>
        <color indexed="8"/>
        <rFont val="Calibri"/>
        <family val="2"/>
      </rPr>
      <t>que se hayan ejecutados o se estén ejecutando durante las vigencias 2016-2020</t>
    </r>
  </si>
  <si>
    <t>La ejecución del proyecto se encuentra registrada y actualizada en los sistemas de información para este fin (14)</t>
  </si>
  <si>
    <t>Relacione los datos generales de los programas de inversión que se hayan ejecutados o se estén ejecutando durante las vigencias 2016-2020</t>
  </si>
  <si>
    <t>Relacione los datos generales de los proyectos de inversión que se hayan ejecutados o se estén ejecutando durante las vigencias 2016-2020</t>
  </si>
  <si>
    <t>1. ¿Qué aspectos considera que debe tener en cuenta el mandatario electo en el corto plazo (100 primeros días), respecto a la gestión de programas y proyectos de inversión en su entidad?</t>
  </si>
  <si>
    <t>2. ¿Cuáles considera que fueron los aspectos positivos y principales retos en la gestión de los programas y proyectos d einversión de su entidad?</t>
  </si>
  <si>
    <t>3. ¿Qué acciones considera usted que deberían continuar?</t>
  </si>
  <si>
    <t>4. ¿Cuáles son las lecciones aprendidas respecto al funcionamiento y resultados de la gestión de los programas y proyectos de inversión de su entidad?</t>
  </si>
  <si>
    <t>Mejorar las condiciones de movilidad segura y la calidad de vida de los ciudadanos mediante el mejoramiento de la
malla vial construida y la atención de situaciones imprevistas que afecten la movilidad en el Distrito Capital</t>
  </si>
  <si>
    <t>Recuperación, rehabilitación y mantenimiento de la malla vial</t>
  </si>
  <si>
    <t>1. Mantener la malla vial del Distrito Capital que se encuentra en buen y regular estado
2. Rehabilitar la malla vial construida que se encuentra en mal estado
3. Atención oportuna de situaciones imprevistas que afecten la movilidad.
4. Apoyo interinstitucional en otro tipo de malla diferente a la local</t>
  </si>
  <si>
    <t xml:space="preserve">movilidad </t>
  </si>
  <si>
    <t xml:space="preserve"> 23-Marzo-2007 </t>
  </si>
  <si>
    <t>si</t>
  </si>
  <si>
    <t>Fortalecimiento y adecuación de la plataforma tecnológica de la UAERMV</t>
  </si>
  <si>
    <t>El proyecto busca la intervención de la infraestructura vial, para lo cual adelanta actividades como el constantemente diagnóstico de la malla vial local para actualizar el inventario, lo cual es la base para la selección de vías para priorización de la intervención.</t>
  </si>
  <si>
    <t xml:space="preserve">El proceso de Sistemas de Información y Tecnología tiene como objetivo brindar soporte a los procesos misionales y de apoyo, con políticas orientadas hacia el uso adecuado y eficiente de la tecnología, facilitando soluciones informáticas para que la entidad pueda desarrollar eficientemente susobjetivos. </t>
  </si>
  <si>
    <t>1, Proteger la información crítica y misional de la Entidad
2. Asegurar la renovación tecnológica de los equipos de cómputo y periféricos
3. Ofrecer soluciones de software de acuerdo a las necesidades de la organización
4, Fortalecer el proceso con personal idóneo, que cuente con las habilidades y conocimientos para prestar asesoría técnica y contribuir al desarrollo e implementación de nuevas tecnologías.
5.  Incrementar la velocidad de conexión que facilite el intercambio ágil de información con otras entidades y con
la ciudadanía en general
6. Garantizar la prestación de servicios informáticos cotidianos de la entidad para los diferentes procesos
internos, instituciones interesadas y conocimiento ciudadano.</t>
  </si>
  <si>
    <t>x</t>
  </si>
  <si>
    <t>Transparencia, gestión pública y atención a partes interesadas en la UAERMV</t>
  </si>
  <si>
    <t>La entidad a través del Proyecto de Inversión 1171-Transparencia, Gestión Pública y Atención a Partes Interesadas en la UAERMV, tiene como meta ¿Mantener el 80% de satisfacción de los ciudadanos y partes interesadas, razón por la cual, la entidad realizará las acciones pertinentes para el cumplimiento del alcance del proyecto.</t>
  </si>
  <si>
    <t>Actualizar la plataforma tecnológica de la UAERMV, que permita generar herramientas que proporcionen información de forma oportuna y veraz para la toma de decisiones, la automatización de las operaciones, el respeto por el medio ambiente y el contacto de la Entidad con la ciudadanía del Distrito Capital.</t>
  </si>
  <si>
    <t>Mejorar la gestión y que-hacer institucional de la Entidad a través de la implementación de acciones que
promuevan la transparencia, el fortalecimiento del servicio al ciudadano y partes interesadas, así como la eficiencia
de los procesos y procedimientos</t>
  </si>
  <si>
    <t>1. Lograr la optimización de los procesos y procedimientos de la Entidad para continuar con el fortalecimiento del
Sistema Integrado de Gestión - SIG - y del que-hacer institucional.
2. Posicionar la imagen institucional, a través de la divulgación y socialización de la gestión misional y de
acciones que mantegan niveles altos de satisfacción de los servicios que presta la Entidad a la ciudadanía y
partes interesadas.
3 Consolidar una gestión pública transparente, moral, eficaz y eficiente</t>
  </si>
  <si>
    <t>Mejorar la gestión y que-hacer institucional de la Entidad a través de la implementación de acciones que
promuevan la transparencia, el fortalecimiento del servicio al ciudadano y partes interesadas, así como la eficiencia de los procesos y procedimientos</t>
  </si>
  <si>
    <t>Modernización institucional</t>
  </si>
  <si>
    <t>Identificar, adecuar y dotar una sede para el proceso de operación e intervención de la malla vial local, procurar el mantenimiento y mejoramiento de las sedes de la UAERMV, y contar con una estructura organizacional y administrativa moderna, para operar de manera eficiente dando, no solo continuidad a las labores misionales, sino buscando el fortalecimiento y la expansión de la capacidad logístico-operativa, proceso en paralelo a la modernización y optimización del componente movilidad en general.</t>
  </si>
  <si>
    <t>Adecuar la infraestructura física y organizacional de la UAERMV, con el fin que esta responda a la capacidad instalada con que cuenta la Entidad para el cumplimiento de su misionalidad.</t>
  </si>
  <si>
    <t xml:space="preserve">1. Realizar proceso de priorización y selección de predios distritales viables para el funcionamiento de la sede logístico-operativa.
2. Realizar estudios y diseños técnicos, ambientales, sociales, y legales para la adecuación y dotacion de la sede de producción e intervención seleccionada.
3. Realizar proceso de formalización de entrega del predio seleccionado de acuerdo al marco jurídico legal vigente.
4. Realizar el proceso de rediseño institucional de acuerdo con las necesidades identificadas y la normatividad vigente en la materia. </t>
  </si>
  <si>
    <t>CONTRATAR EL SERVICIO DE MANTENIMIENTO PREVENTIVO Y CORRECTIVO INCLUIDO EL SUMINISTRO DE INSUMOS, REPUESTOS Y HERRAMIENTAS DE LAS MAQUINAS Y EQUIPOS INDUSTRIALES DE PROPIEDAD DE LA UNIDAD ADMINISTRATIVA ESPECIAL DE REHABILITACIÓN Y MANTENIMIENTO VIAL, A MONTO AGOTABLE.</t>
  </si>
  <si>
    <t>CONTRATACION DEL PROGRAMA DE SEGUROS CON EL FIN DE AMPARAR LAS PERSONAS, BIENES MUEBLES E INMUEBLES, E INTERESES PATRIMONIALES DE PROPIEDAD DE LA UNIDAD DE MANTENIMIENTO VIAL, Y DE AQUELLOS POR LOS CUALES SEA O LLEGARE A SER LEGALMENTE RESPONSABLE DENTRO Y FUERA DEL TERRITORIO NACIONAL, ASÍ COMO LAS POLIZA DE VIDA Y RESPONSABILIDAD CIVIL DE SERVIDORES PUBLICOS.
GRUPO 1: SEGUROS GENERALES
GRUPO 3: RESPONSABILIDAD DE SERVIDORES PUBLICOS</t>
  </si>
  <si>
    <t>SUMINISTRO DE MATERIALES PETREOS A MONTO AGOTABLE PARA ADELANTAR LAS INTERVENCIONES A CARGO DE LA UNIDAD ADMINISTRATIVA ESPECIAL DE REHABILITACION Y MANTENIMIENTO VIAL, EN LA CIUDAD DE BOGOTA D. C. (GRUPO N 1)</t>
  </si>
  <si>
    <t>SUMINISTRO DE MATERIALES PETREOS A MONTO AGOTABLE PARA ADELANTAR LAS INTERVENCIONES A CARGO DE LA UNIDAD ADMINISTRATIVA ESPECIAL DE REHABILITACION Y MANTENIMIENTO VIAL, EN LA CIUDAD DE BOGOTA D. C. (GRUPO N 2)</t>
  </si>
  <si>
    <t>SUMINISTRO DE ELEMENTOS DE FERRETERÍA PARA ADELANTAR LAS LABORES QUE REQUIERA LA UNIDAD ADMINISTRATIVA ESPECIAL DE REHABILITACIÓN Y MANTENIMIENTO VIAL.</t>
  </si>
  <si>
    <t>ARRENDAMIENTO DE MAQUINARIA, VEHICULOS PESADOS Y EQUIPO MENOR CON SUS OPERARIOS Y COMBUSTIBLE; PARA IMPLEMENTAR LAS ESTRATEGIAS DE INTERVENCIÓN DE LA UNIDAD ADMINISTRATIVA ESPECIAL DE REHABILITACIÓN Y MANTENIMIENTO VIAL, A MONTO AGOTABLE. (GRUPO N 2 VEHICULOS PESADOS)</t>
  </si>
  <si>
    <t>ARRENDAMIENTO DE MAQUINARIA Y EQUIPO MENOR CON SUS OPERARIOS Y COMBUSTIBLE; PARA IMPLEMENTAR LAS ESTRATEGIAS DE INTERVENCIÓN DE LA UNIDAD ADMINISTRATIVA ESPECIAL DE REHABILITACIÓN Y MANTENIMIENTO VIAL, A MONTO AGOTABLE.</t>
  </si>
  <si>
    <t>PRESTAR EL SERVICIO DE REVISIÓN TÉCNICO-MECÁNICA Y DE EMISIONES CONTAMINANTES PARA LOS VEHÍCULOS DE LA UNIDAD ADMINISTRATIVA ESPECIAL DE REHABILITACIÓN Y MANTENIMIENTO VIAL.</t>
  </si>
  <si>
    <t>PRESTAR EL SERVICIO DE TRANSPORTE ESPECIAL TERRESTRE AUTOMOTOR DE PASAJEROS, CON PLENA AUTONOMÍA TÉCNICA Y ADMINISTRATIVA Y BAJO SU PROPIA RESPONSABILIDAD, PARA LAS DEPENDENCIAS QUE CONFORMAN LA UNIDAD ADMINISTRATIVA ESPECIAL DE REHABILITACIÓN Y MANTENIMIENTO VIAL – UAERMV.</t>
  </si>
  <si>
    <t>PRESTAR EL SERVICIO DE MONITOREO SATELITAL (GPS) PARA LOS VEHÍCULOS Y MAQUINARIA DE LA UNIDAD ADMINISTRATIVA ESPECIAL DE REHABILITACIÓN Y MANTENIMIENTO VIAL.</t>
  </si>
  <si>
    <t>EL OBJETO DEL PRESENTE CONTRATO, LO CONSTITUYE LA EJECUCIÓN DE LAS OBRAS PÚBLICAS QUE SOBRE MANTENIMIENTO Y REHABILITACIÓN DE LA MALLA VIAL, ATENCIÓN DE EMERGENCIAS Y/O SITUACIONES IMPREVISTAS, MANTENIMIENTO Y OPERACIÓN DE LAS PLANTAS DE PRODUCCIÓN, DEBA EJECUTAR LA UNIDAD ADMINISTRATIVA ESPECIAL DE REHABILITACIÓN Y MANTENIMIENTO VIAL EN LA CIUDAD DE BOGOTÁ D.C. Y SEAN SEÑALADAS EXPRESAMENTE AL SINDICATO ACORDE CON LAS ÓRDENES DE OBRA A QUE SE REFIERE ESTE CONTRATO, AL IGUAL QUE LOS CONVENIOS INTERADMINISTRATIVOS QUE EN ATENCIÓN DE SU MISIÓN INSTITUCIONAL CELEBRE; TAREA QUE SE REALIZARÁ CON SINTRAUNIOBRAS BOGOTÁ D.C., EL QUE ATENDERÁ DICHA OBLIGACIÓN CON SUS AFILIADOS PARTÍCIPES DE CONFORMIDAD AL ANEXO TÉCNICO DE ESTE CONTRATO, EL CUAL HACE PARTE INTEGRAL DEL PRESENTE DOCUMENTO, INCORPORÁNDOLOS DE ACUERDO CON LAS NECESIDADES, DIRECTRICES TÉCNICAS Y LINEAMIENTOS TÉCNICOS DE LA UNIDAD ADMINISTRATIVA ESPECIAL DE REHABILITACIÓN Y MANTENIMIENTO VIAL.</t>
  </si>
  <si>
    <t>SUMINISTRO DE MEZCLAS ASFÁLTICAS PARA LAS INTERVENCIONES EN FRENTES DE OBRA A CARGO DE LA UAERMV.</t>
  </si>
  <si>
    <t>PRESTAR SERVICIOS PARA LA CONFIRMACIÓN DE LOS METODOS DE ENSAYO, A FIN DE DAR CUMPLIMIENTO A LOS REQUISITOS DE LA NORMA NTC ISO/IEC 17025 PARA LA ACREDITACIÓN DEL LABORATORIO DE LA UAERMV.</t>
  </si>
  <si>
    <t>SUMINISTRO DE REPUESTOS E INSUMOS PARA LAS MÁQUINAS Y EQUIPOS INDUSTRIALES DE LA SEDE DE PRODUCCIÓN DE LA UNIDAD ADMINISTRATIVA ESPECIAL DE REHABILITACION Y MANTENIMIENTO VIAL - UAERMV.</t>
  </si>
  <si>
    <t>SUMINISTRO DE COMBUSTIBLE INDUSTRIAL PARA LA PRODUCCIÓN DE MEZCLA ASFÁLTICA EN CALIENTE, EN LAS PLANTAS DE PRODUCCIÓN DE LA UNIDAD ADMINISTRATIVA ESPECIAL DE REHABILITACIÓN Y MANTENIMIENTO VIAL - UAERMV.</t>
  </si>
  <si>
    <t>SUMINISTRO DE INSUMOS (ELEMENTOS DE VIDRIO, REACTIVOS, SUSTANCIAS QUÍMICAS y EQUIPO MENOR) PARA EL LABORATORIO DE SUELOS, ASFALTOS Y PAVIMENTOS DE LA UAERMV.</t>
  </si>
  <si>
    <t>PRESTAR EL SERVICIO DE ENSAYOS DE LABORATORIO DE SUELOS PARA LA GERENCIA DE PRODUCCIÓN.</t>
  </si>
  <si>
    <t>SERVICIO DE INSPECCIÓN Y DIAGNOSTICO DE LAS REDES DE ALCANTARILLADO SANITARIO, PLUVIAL Y/O COMBINADO PREVIA A LA INTERVENCIÓN DE LA DE LA UNIDAD ADMINISTRATIVA ESPECIAL DE REHABILITACIÓN Y MANTENIMIENTO VIAL, DE LA CIUDAD DE BOGOTÁ D.C.</t>
  </si>
  <si>
    <t>SUMINISTRO DE MAQUINARIA Y EQUIPOS PARA IMPLEMENTAR LAS ESTRATEGIAS DE INTERVENCIÓN DE LA UNIDAD ADMINISTRATIVA ESPECIAL DE REHABILITACIÓN Y MANTENIMIENTO VIAL - UAERMV. (GRUPO 1 VIBRO COMPACTADORES MIXTOS DE 4 TON)</t>
  </si>
  <si>
    <t>IMPLEMENTACIÓN DE SEÑALIZACIÓN HORIZONTAL EN LOS SEGMENTOS VIALES INTERVENIDOS EN DESARROLLO DE LAS ACTIVIDADES REALIZADAS POR LA UNIDAD ADMINISTRATIVA ESPECIAL DE REHABILITACIÓN Y MANTENIMIENTO VIAL – UAERMV.</t>
  </si>
  <si>
    <t>INTERVENTORIA TÉCNICA, ADMINISTRATIVA, FINANCIERA, CONTABLE, Y JURÍDICA AL CONTRATO CUYO OBJETO CONSISTE EN IMPLEMENTACIÓN DE SEÑALIZACIÓN HORIZONTAL EN LOS SEGMENTOS VIALES INTERVENIDOS EN DESARROLLO DE LAS ACTIVIDADES REALIZADAS POR LA UNIDAD ADMINISTRATIVA ESPECIAL DE REHABILITACIÓN Y MANTENIMIENTO VIAL – UAERMV.</t>
  </si>
  <si>
    <t>PRESTAR SERVICIOS PROFESIONALES PARA BRINDAR APOYO JURÍDICO A LA UNIDAD ADMINISTRATIVA ESPECIAL DE REHABILITACIÓN Y MANTENIMIENTO VIAL EN TEMAS DE GESTIÓN PREDIAL, AMBIENTAL Y MITIGACIÓN.</t>
  </si>
  <si>
    <t>PRESTAR SERVICIOS PROFESIONALES BRINDANDO APOYO JURÍDICO EN TEMAS ADMINISTRATIVOS Y CONTRACTUALES A LA UNIDAD ADMINISTRATIVA ESPECIAL DE REHABILITACIÓN Y MANTENIMIENTO VIAL.</t>
  </si>
  <si>
    <t>PRESTAR SERVICIOS PROFESIONALES PARA EL DESARROLLO DEL COMPONENTE SOCIAL EN LAS INTERVENCIONES QUE ADELANTA LA UAERMV.</t>
  </si>
  <si>
    <t>PRESTAR SERVICIOS DE APOYO A LA GESTIÓN EN LAS ACTIVIDADES DE MANTENIMIENTO PREVENTIVO Y CORRECTIVO DE LAS PLANTAS INDUSTRIALES DE LA UAERMV.</t>
  </si>
  <si>
    <t>PRESTAR SERVICIOS PROFESIONALES PARA APOYAR LAS ACTIVIDADES TECNICAS RELACIONADAS CON EL ASEGURAMIENTO DE LA CALIDAD DE LOS RESULTADOS DE LOS ENSAYOS REALIZADOS EN EL LABORATORIO DE SUELOS ASFALTOS Y PAVIMENTOS DE LA UAERMV.</t>
  </si>
  <si>
    <t>PRESTAR SERVICIOS PROFESIONALES COMO ABOGADO ESPECIALMENTE EN TEMAS DE DERECHO ADMINISTRATIVO, ASI COMO EN LA REALIZACION DE TODOS LOS TRAMITES PRE-CONTRACTUALES, CONTRACTUALES Y POST-CONTRACTUALES ASOCIADAS A LA MISIONALIDAD DE LA UAERMV, ESPECIALMENTE DE LA SUBDIRECCION TECNICA DE PRODUCCION E INTERVENCION.</t>
  </si>
  <si>
    <t>PRESTAR SERVICIOS PROFESIONALES ESPECIALIZADOS COMO ABOGADO EN TEMAS DE DERECHO ADMINISTRATIVO, ASÍ COMO EL APOYO EN LA REALIZACIÓN DE TODOS LOS TRÁMITES PRE-CONTRACTUALES, CONTRACTUALES Y POST-CONTRACTUALES ASOCIADOS A LA MISIONALIDAD DE LA UNIDAD ADMINISTRATIVA ESPECIAL DE REHABILITACIÓN DE MANTENIMIENTO VIAL, ESPECIALMENTE DE LA SUBDIRECCIÓN TÉCNICA DE PRODUCCIÓN E INTERVENCIÓN.</t>
  </si>
  <si>
    <t>PRESTAR SERVICIOS PROFESIONALES PARA DESARROLLAR ACTIVIDADES REVISION Y ACOMPAÑAMIENTO A LA PROGRAMACION EJECUCION Y CONSOLIDACION DE LA INFORMACION REFERENTE AL COMPONENTE AMBIENTAL</t>
  </si>
  <si>
    <t>PRESTAR SERVICIOS PROFESIONALES PARA DESARROLLAR ACTIVIDADES REVISIÓN Y ACOMPAÑAMIENTO A LA PROGRAMACIÓN, EJECUCIÓN Y CONSOLIDACIÓN DE LA INFORMACIÓN REFERENTE AL COMPONENTE SOCIAL EN LAS INTERVENCIONES QUE ADELANTA LA UAERMV.</t>
  </si>
  <si>
    <t>PRESTACIÓN DE SERVICIOS A LA GERENCIA AMBIENTAL, SOCIAL Y DE ATENCIÓN AL USUARIO COMO ENLACE DE APOYO A LA GESTIÓN EN CALIDAD ANTE LA OFICINA ASESORA DE PLANEACIÓN, ASI COMO EN LA ORGANIZACIÓN Y SEGUIMIENTO DE LOS PLANES Y PROGRAMAS QUE SE ADELANTEN EN LA GERENCIA.</t>
  </si>
  <si>
    <t>PRESTAR SERVICIOS PROFESIONALES PARA ASESORAR A LA UAERMV EN TEMAS DE GESTION PREDIAL Y AFINES, DE ACUERDO CON LA COMPETENCIA DE LA ENTIDAD.</t>
  </si>
  <si>
    <t>PRESTAR SERVICIOS PROFESIONALES PARA EL DESARROLLO DEL COMPONENTE AMBIENTAL EN LOS FRENTES DE OBRA DE CONFORMIDAD CON LAS ESTRATEGIAS DE INTERVENCIÓN QUE ADELANTA LA UAERMV.</t>
  </si>
  <si>
    <t>PRESTAR SERVICIOS PROFESIONALES ESPECIALIZADOS COMO ABOGADO EN TEMAS DE DERECHO ADMINISTRATIVO, ASÍ COMO EL APOYO EN LA REALIZACIÓN DE TODOS LOS TRÁMITES NECESARIOS EN LAS DIFERENTES ETAPAS DE LOS PROCEDIMIENTOS CONTRACTUALES Y ASOCIADOS A LA MISIONALIDAD DE LA UNIDAD ADMINISTRATIVA ESPECIAL DE REHABILITACIÓN Y MANTENIMIENTO VIAL.</t>
  </si>
  <si>
    <t>PRESTAR SERVICIOS PROFESIONALES PARA EL DESARROLLO DEL COMPONENTE AMBIENTAL EN LOS FRENTES DE OBRA DE CONFORMIDAD CON LAS ESTRATEGIAS DE INTERVENCÓN QUE ADELANTA LA UAERMV.</t>
  </si>
  <si>
    <t>PRESTAR SERVICIOS PROFESIONALES A LA SUBDIRECCIÓN TÉCNICA DE PRODUCCIÓN E INTERVENCIÓN PARA REALIZAR LAS ACTIVIDADES REQUERIDAS EN LA ETAPA PRECONTRACTUAL, CONTRACTUAL Y POSCONTRACTUAL DE LOS CONTRATOS SUSCRITOS POR LA UAERMV.</t>
  </si>
  <si>
    <t>PRESTAR SERVICIOS PROFESIONALES ESPECIALIZADOS A LA SUBDIRECCIÓN DE MEJORAMIENTO DE LA MALLA VIAL LOCAL (SMVL) PARA LA ESTRUCTURACIÓN DEL SISTEMA DE GESTIÓN DE PAVIMENTOS Y LA COORDINACIÓN, DESARROLLO Y SEGUIMIENTO A LAS ACTIVIDADES PARA EL USO DE NUEVAS TECNOLOGIAS.</t>
  </si>
  <si>
    <t>PRESTAR SERVICIOS PROFESIONALES A LA GERENCIA DE INTERVENCIÓN PARA REALIZAR ACTIVIDADES RELACIONADAS CON EL MANEJO Y CONSOLIDACIÓN DE INFORMACIÓN FÍSICA Y MAGNÉTICA RESULTADO DEL SEGUIMIENTO Y EJECUCIÓN DE LAS INTERVENCIONES EJECUTADAS.</t>
  </si>
  <si>
    <t>PRESTAR SERVICIOS PROFESIONALES ESPECIALIZADOS PARA EL FORTALECIMIENTO DEL SEGUIMIENTO Y CONTROL DE LOS PROCESOS CONTRACTUALES EN SUS DISTINTAS ETAPAS DESDE LA GERENCIA DE INTERVENCIÓN.</t>
  </si>
  <si>
    <t>PRESTAR SERVICIOS PROFESIONALES A LA GERENCIA AMBIENTAL, SOCIAL Y DE ATENCIÓN AL USUARIO CON LAS ACTIVIDADES DE APOYO A LA GESTIÓN ADMINSITRATIVA, ELABORACIÓN DE ESTUDIOS PREVIOS Y LA SUPERVISIÓN DE LOS CONTRATOS PROCESOS DE SELECCIÓN A CARGO DE LA GERENCIA AMBIENTAL, SOCIAL Y DE ATENCIÓN AL USUARIO.</t>
  </si>
  <si>
    <t>PRESTAR SERVICIOS PROFESIONALES PARA DESARROLLAR ACTIVIDADES RELACIONADAS CON LA ESTRUCTURACIÓN DE PROCESOS CONTRACTUALES DE LA UAERMV.</t>
  </si>
  <si>
    <t>PRESTAR SERVICIOS DE APOYO A LA GESTIÓN EN LA IMPLEMENTACIÓN DE LOS DIFERENTES PROCESOS A CARGO DE LA GERENCIA DE PRODUCCIÓN NECESARIOS PARA LA EJECUCIÓN DE LAS OBRAS PROGRAMADAS POR LA UAERMV.</t>
  </si>
  <si>
    <t>PRESTAR SERVICIOS PROFESIONALES PARA EFECTUAR EL SEGUIMIENTO DE LOS CONTRATO Y/O PROCESOS OPERATIVOS A CARGO DE LA GERENCIA DE PRODUCCIÓN NECESARIOS PARA LA EJECUCIÓN DE LAS OBRAS PROGRAMADAS POR LA UAERMV.</t>
  </si>
  <si>
    <t>PRESTAR SERVICIOS PROFESIONALES A LA STMVL Y STPI DE LA UAERMV, PARA LA ASISTENCIA TÉCNICA A LOS ALCALDES LOCALES DE ACUERDO A LAS COMPETENCIAS DE LA UAERMV.</t>
  </si>
  <si>
    <t>PRESTAR SERVICIOS PROFESIONALES A LA GERENCIA AMBIENTAL SOCIAL Y DE ATENCION AL USUARIO DE LA UAERMV PARA DESARROLLAR ACTIVIDADES ORIENTADAS AL COMPONENTE AMBIENTAL</t>
  </si>
  <si>
    <t>PRESTAR SERVICIOS PROFESIONALES ESPECIALIZADOS A LA SUBDIRECCIÓN TÉCNICA DE PRODUCCIÓN E INTERVENCIÓN (SPI) PARA LA COORDINACIÓN DE ACTIVIDADES RELACIONADAS CON LA EJECUCIÓN DE TRAMOS DE PRUEBA CON TECNOLOGÍAS ALTERNATIVAS TANTO PARA MATERIALES COMO PARA EQUIPOS.</t>
  </si>
  <si>
    <t>PRESTAR SERVICIOS ADMINISTRATIVOS A LA GERENCIA DE INTERVENCIÓN PARA REALIZAR ACTIVIDADES RELACIONADAS CON EL MANEJO Y CONSOLIDACIÓN DE INFORMACIÓN FÍSICA Y MAGNÉTICA Y MANEJO DE BASES DE DATOS, RESULTADO DEL SEGUIMIENTO Y EJECUCIÓN DE LAS INTERVENCIONES.</t>
  </si>
  <si>
    <t>PRESTAR SERVICIOS PROFESIONALES PARA LA IMPLEMENTACIÓN DEL SISTEMA DE GESTIÓN EN SEGURIDAD Y SALUD EN EL TRABAJO SG-SST REQUERIDO EN LOS FRENTES DE OBRA A CARGO DE LA UAERMV.</t>
  </si>
  <si>
    <t>PRESTAR SERVICIOS DE APOYO A LA GESTIÓN EN EL SEGUIMIENTO Y CONTROL DE LOS PROCESOS INDUSTRIALES DE PRODUCCIÓN, QUE SE LLEVAN A CABO EN LAS PLANTAS DE LA UAERMV.</t>
  </si>
  <si>
    <t>PRESTAR SERVICIOS DE APOYO TÉCNICO EN LA REALIZACIÓN DE LOS ENSAYOS Y SERVICIOS PRESTADOS POR EL LABORATORIO DE SUELOS, ASFALTOS Y PAVIMENTOS DE LA UAERMV.</t>
  </si>
  <si>
    <t>PRESTAR SERVICIOS PROFESIONALES A LA SUBDIRECCIÓN DE MEJORAMIENTO DE LA MALLA VIAL LOCAL (SMVL), EN LA EJECUCIÓN DE LOS TEMAS RELACIONADOS CON LA CONSERVACIÓN DE LA MALLA VIAL LOCAL EN LAS DISTINTAS LOCALIDADES DE LA CIUDAD DE BOGOTÁ D.C.</t>
  </si>
  <si>
    <t>PRESTAR SERVICIOS PROFESIONALES PARA EFECTUAR EL SEGUIMIENTO DE LOS CONTRATOS Y/O PROCESOS A CARGO DE LA UAERMV.</t>
  </si>
  <si>
    <t>PRESTAR SERVICIOS DE APOYO A LA GESTIÓN EN LA IMPLEMENTACIÓN DE LOS DIFERENTES PROCESOS OPERATIVOS A CARGO DE LA GERENCIA DE PRODUCCIÓN NECESARIOS PARA LA EJECUCIÓN DE LAS OBRAS PROGRAMADAS POR LA UAERMV.</t>
  </si>
  <si>
    <t>PRESTAR SERVICIOS DE APOYO A LA GESTIÓN EN LA REALIZACIÓN DE ACTIVIDADES ADMINISTRATIVAS Y LOGISTICAS RELACIONADAS CON EL SEGUIMIENTO Y CONTROL DE LOS SERVICIOS INTERNOS PRESTADOS POR EL LABORATORIO DE SUELOS, ASFALTOS Y PAVIMENTOS DE LA UAERMV.</t>
  </si>
  <si>
    <t>PRESTAR SERVICIOS PROFESIONALES A LA SUBDIRECCIÓN TÉCNICA DE PRODUCCIÓN E INTERVENCIÓN PARA EL SEGUIMIENTO, VERIFICACIÓN Y CONTROL DE LAS ACTIVIDADES Y/O PROCESOS A CARGO DE LA SUBDIRECCIÓN.</t>
  </si>
  <si>
    <t>PRESTAR SERVICIOS PROFESIONALES EN LA GESTIÓN FINANCIERA REQUERIDA POR LA SUBDIRECCIÓN TÉCNICA DE PRODUCCIÓN E INTERVENCIÓN DE LA UNIDAD ADMINISTRTIVA ESPECIAL DE REHABILITACIÓN Y MANTENIMIENTO VIAL.</t>
  </si>
  <si>
    <t>PRESTAR SERVICIOS PROFESIONALES EN LAS ACTIVIDADES QUE PERMITAN REALIZAR EL CONTROL Y SEGUIMIENTO DE LOS CONTRATOS Y/O PROCESOS DE PRODUCCIÓN INDUSTRIAL A CARGO DE LA UAERMV.</t>
  </si>
  <si>
    <t>PRESTAR SERVICIOS PROFESIONALES COMO INGENIERO CIVIL EN EL SEGUIMIENTO, VERIFICACIÓN Y CONTROL DE CALIDAD DE LAS INTERVENCIONES REALIZADAS Y DEMÁS ACTIVIDADES QUE APORTEN A LOS PROCESOS DE EJECUCIÓN DE LAS ESTRATEGIAS DE INTERVENCIÓN A CARGO DE LA GERENCIA DE INTERVENCIÓN.</t>
  </si>
  <si>
    <t>PRESTAR SERVICIOS DE APOYO A LA GERENCIA AMBIENTAL, SOCIAL Y DE ATENCIÓN AL USUARIO DE LA UAERMV, PARA DESARROLLAR ACTIVIDADES ORIENTADAS AL COMPONENTE AMBIENTAL.</t>
  </si>
  <si>
    <t>PRESTAR SERVICIOS DE APOYO PARA LA CLASIFICACIÓN Y CONSOLIDACIÓN DE INFORMES PRODUCTO DE LAS ACTIVIDADES DESARROLLADAS EN LOS FRENTES DE OBRA Y LA ACTUALIZACIÓN DEL ARCHIVO DE   LA GERENCIA AMBIENTAL, SOCIAL Y DE ATENCIÓN AL USUARIO.</t>
  </si>
  <si>
    <t>PRESTACIÓN DE SERVICIOS PROFESIONALES PARA LA IMPLEMENTACIÓN DE LOS PROCESOS A CARGO DE LA GERENCIA DE GESTIÓN AMBIENTAL, SOCIAL Y DE ATENCIÓN AL USUARIO PARA EL FORTALECIMIENTO DE LA GESTIÓN SOCIAL DE LA UAERMV.</t>
  </si>
  <si>
    <t>PRESTAR SERVICIOS PROFESIONALES ESPECIALIZADOS PARA FORTALECER LA GESTIÓN Y EL SEGUIMIENTO A LAS ACTIVIDADES DE LA SUBDIRECCIÓN TÉCNICA DE MEJORAMIENTO DE LA MALLA VIAL LOCAL (SMVL).</t>
  </si>
  <si>
    <t>PRESTAR SERVICIOS PROFESIONALES A LA SUBDIRECCIÓN DE MEJORAMIENTO DE LA MALLA VIAL LOCAL (SMVL), PARA RESPONDER LAS DIFERENTES SOLICITUDES ALLEGADAS A LA SMVL PARA EL DESARROLLO DE LOS DIFERENTES PROYECTOS Y PROGRAMAS QUE ADELANTA LA UAERMV Y PARA REALIZAR SEGUIMIENTO FINANCIERO A LOS DIFERENTES CONTRATOS O CONVENIOS QUE SUSCRIBA LA SMVL.</t>
  </si>
  <si>
    <t>PRESTAR SERVICIOS COMO TÉCNICO PROFESIONAL A LA SUBDIRECCIÓN DE MEJORAMIENTO DE LA MALLA VIAL LOCAL, EN LAS LABORES RELACIONADAS CON CONSULTAS EN LOS SISTEMAS DE INFORMACIÓN GEOGRÁFICO Y BASES DE DATOS, CON EL FIN DE DAR RESPUESTA A LOS REQUERIMIENTOS Y SOLICITUDES ASIGNADOS A LA SMVL, RELACIONADSO CON LOS DIFERENTES PROGRAMAS Y PROYECTOS QUE ADELANTA LA UAERMV.</t>
  </si>
  <si>
    <t>PRESTAR SERVICIOS PROFESIONALES A LA SUBDIRECCIÓN TÉCNICA DE PRODUCCIÓN E INTERVENCIÓN PARA REALIZAR LAS ACTIVIDADES REQUERIDAS EN LA ETAPA PRECONTRACTUAL, CONTRACTUAL Y POS CONTRACTUAL DE LOS CONTRATOS SUSCRITOS POR LA UAERMV.</t>
  </si>
  <si>
    <t>PRESTAR SERVICIOS DE APOYO TECNICO EN LA REALIZACIÓN DE LOS ENSAYOS Y SERVICIOS PRESTADOS POR EL LABORATORIO DE SUELOS, ASFALTOS Y PAVIMENTOS DE LA UAERMV.</t>
  </si>
  <si>
    <t>PRESTAR SERVICIOS PROFESIONALES EN LA GESTIÓN FINANCIERA REQUERIDA POR LA SUBDIRECCIÓN TÉCNICA DE PRODUCCÓN E INTERVENCIÓN DE LA UNIDAD ADMINISTRATIVA ESPECIAL DE REHABILITACIÓN Y MANTENIMIENTO VIAL.</t>
  </si>
  <si>
    <t>PRESTAR SERVICIOS PROFESIONALES PARA APOYAR EN EL DESARROLLO DE ACTIVIDADES DE GESTIÓN AMBIENTAL  DE LA UAERMV.</t>
  </si>
  <si>
    <t>PRESTAR SERVICIOS PROFESIONALES A LA SUBDIRECCIÓN TÉCNICA DE PRODUCCIÓN E INTERVENCIÓN PARA REALIZAR ACTIVIDADES EN EL CUMPLIMIENTO DE LOS LINEAMENTOS AMBIENTALES Y DE SEGURIDAD Y SALUD EN EL TRABAJO, REQUERIDOS EN LA EJECUCIÓN DE OBRAS A CARGO DE LA UNIDAD ADMINISTRATIVA ESPECIAL DE REHABILITACIÓN Y MANTENIMIENTO VIAL.</t>
  </si>
  <si>
    <t>PRESTAR SERVICIOS DE APOYO A LA GESTIÓN EN EL MANEJO DE BASES DE DATOS Y CONSOLIDACIÓN DE LA INFORMACIÓN FÍSICA Y MAGNÉTICA ASOCIADA AL PROCESO DE PRODUCCIÓN INDUSTRIAL.</t>
  </si>
  <si>
    <t>PRESTAR SERVICIOS PROFESIONALES PARA EFECTUAR EL SEGUIMIENTO DE LOS CONTRATOS Y/O PROCESOS QUE LLEVA A CABO LA GERENCIA DE PRODUCCIÓN.</t>
  </si>
  <si>
    <t>PRESTAR SERVICIOS PROFESIONALES PARA REALIZAR ACTIVIDADES DE ORGANIZACIÓN Y ACOMPAÑAMIENTO TÉCNICO A LOS COMPONENTES AMBIENTAL Y SEGURIDAD Y SALUD EN EL TRABAJO.</t>
  </si>
  <si>
    <t>PRESTAR SERVICIOS PROFESIONALES PARA EL SEGUIMIENTO DE ACTIVIDADES TÉCNICAS QUE SE REQUIERAN EN LA EJECUCIÓN DE LOS CONTRATOS SUSCRITOS POR LA UNIDAD ADMINISTRATIVA ESPECIAL DE REHABILITACIÓN DE MANTENIMIENTO VIAL.</t>
  </si>
  <si>
    <t>PRESTAR SERVICIOS PROFESIONALES A LA SUBDIRECCION TECNICA DE PRODUCCIÓN E INTERVENCIÓN, PARA REALIZAR ACTIVIDADES EN EL CONTROL DE CALIDAD DE LAS OBRAS Y PROCESOS A CARGO DE LA SUBDIRECCIÓN.</t>
  </si>
  <si>
    <t>PRESTAR SERVICIOS PROFESIONALES A LA GERENCIA DE INTERVENCIÓN PARA REALIZAR ACTIVIDADES DE CONSOLIDACIÓN, ADMINISTRACIÓN Y REPORTE DE LA INFORMACIÓN FÍSICA Y MAGNÉTICA, RESULTADO DE LAS INTERVENCIONES DESARROLLAS POR LA UNIDAD DE MANTENIMIENTO VIAL</t>
  </si>
  <si>
    <t>PRESTAR SERVICIOS PROFESIONALES A LA GERENCIA DE INTERVENCIÓN PARA REALIZAR ACTIVIDADES DE CONSOLIDACIÓN, ADMINISTRACIÓN Y REPORTE DE LA INFORMACIÓN FÍSICA Y MAGNÉTICA, RESULTADO DE LAS INTERVENCIONES DESARROLLAS POR LA UNIDAD DE MANTENIMIENTO VIAL.</t>
  </si>
  <si>
    <t>PRESTAR SERVICIOS PROFESIONALES PARA EFECTUAR EL SEGUIMIENTO DE LOS CONTRATOS Y/O PROCESOS QUE LLEVA ACABO LA GERENCIA DE PRODUCCIÓN.</t>
  </si>
  <si>
    <t>PRESTAR SERVICIOS PROFESIONALES ESPECIALIZADOS A LA GERENCIA DE INTERVENCIÓN PARA LA COORDINACIÓN, SEGUIMIENTO, CONTROL Y CIERRE DE LAS INTERVENCIONES PROGRAMADAS POR LA UAERMV.</t>
  </si>
  <si>
    <t>PRESTAR SERVICIOS DE APOYO A LA GESTIÓN EN EL SEGUIMIENTO DE LOS DIFERENTES PROCESOS OPERATIVOS A CARGO DE LA GERENCIA DE PRODUCCIÓN.</t>
  </si>
  <si>
    <t>PRESTAR SERVICIOS PROFESIONALES ESPECIALIZADOS A LA SUBDIRECCIÓN DE MEJORAMIENTO DE LA MALLA VIAL LOCAL (SMVL), EN LA IMPLEMENTACIÓN DEL SISTEMA DE INFORMACIÓN GEOGRÁFICA PARA LA ADMINISTRACIÓN DE PAVIMENTOS LOCALES, EN LA EJECUCIÓN DEL DIAGNÓSTICO DE INFRAESTRUCTURA VIAL Y EN LOS TEMAS RELACIONADOS CON LA CONSERVACIÓN DE LA MALLA VIAL LOCAL DE LA UNIDAD DE BOGOTÁ D.C.</t>
  </si>
  <si>
    <t>PRESTAR SERVICIOS PROFESIONALES ESPECIALIZADOS PARA EL SEGUIMIENTO DE IMPLEMENTACIÓN DE PLANES DE MANEJO DE TRÁFICO Y DE DEMARCACIÓN HORIZONTAL, DE LAS ACTIVIDADES REALIZADAS EN LOS FRENTES DE OBRA Y EN LAS DIFERENTES ETAPAS DE LOS PROCESOS CONTRACTUALES QUE ADELANTE LA SUBDIRECCIÓN TÉCNICA DE PRODUCCIÓN E INTERVENCIÓN.</t>
  </si>
  <si>
    <t>PRESTAR SERVICIOS PROFESIONALES ESPECIALIZADOS PARA LA GENERACIÓN DE LINEAMIENTOS, ESTRATEGIAS PARA OPTIMIZACIÓN DE TIEMPOS Y RENDIMIENTOS DE LOS PROCESOS, CONSOLIDACIÓN, REVISIÓN, ACTUALIZACIÓN DE PRECIOS UNITARIOS Y PRESUPUESTOS DE PROYECTOS, COMO PARTE DE LA ESTRUCTURA DE COSTOS DE LA UAERMV.</t>
  </si>
  <si>
    <t>PRESTAR SERVICIOS PROFESIONALES ESPECIALIZADOS A LA SUBDIRECCION DE MEJORAMIENTO DE LA MALLA VIAL LOCAL (SMVL), PARA REALIZAR LA ACTUALIZACIÓN, SEGUIMIENTO, PLANIFICACIÓN Y GEOREFERENCIACIÓN DE LOS SEGMENTOS VIALES A INTERVENIR MEDIANTE LA UTILIZACIÓN DE LA BASE DE DATOS DEL SISTEMA DE INFORMACIÓN GEOGRÁFICA MISIONAL Y DE APOYO - SIGMA, PARA LOS DIFERENTES PROGRAMAS Y ESTRATEGIAS QUE ADELANTA LA UAERMV.</t>
  </si>
  <si>
    <t>PRESTAR SERVICIOS DE APOYO A LA GESTION PARA LAS ACTIVIDADES ADMINISTRATIVAS, FINANCIERAS Y TECNICAS DE LA SUBDIRECCION TECNICA DE PRODUCCION E INTERVENCION.</t>
  </si>
  <si>
    <t>PRESTAR SERVICIOS PROFESIONALES ESPECIALIZADOS A LA SUBDIRECCION DE MEJORAMIENTO DE LA MALLA VIAL LOCAL (SMVL), PARA REALIZAR LA ACTUALIZACIÓN, SEGUIMIENTO, PLANIFICACIÓN Y GEOREFERENCIACIÓN DE LOS SEGMENTOS VIALES A INTERVENIR MEDIANTE LA UTILIZACIÓN DE LA BASE DE DATOS DELSISTEMA DE INFORMACIÓN GEOGRÁFICA MISIONAL Y DE APOYO - SIGMA, PARA LOS DIFERENTES PROGRAMAS Y ESTRATEGIAS QUE ADELANTA LA UAERMV.</t>
  </si>
  <si>
    <t>PRESTAR SERVICIOS DE APOYO A LA GESTIÓN EN LA IMPLEMENTACIÓN DE LOS DIFERENTES PROCESOS A CARGO DE LA GERENCIA DE PRODUCCIÓN, NECESARIOS PARA LA EJECUCIÓN DE LAS OBRAS PROGRAMADAS POR LA UAERMV.</t>
  </si>
  <si>
    <t>PRESTAR SERVICIOS PROFESIONALES A LA SUBDIRECCIÓN TÉCNICA DE PRODUCCIÓN E INTERVENCIÓN PARA DESARROLLAR ACTIVIDADES DE CONSOLIDACIÓN DE INFORMACIÓN FINANCIERA, OPERATIVA Y TÉCNICA A LA EJECUCIÓN DE LAS INTERVENCIONES VIALES EJECUTADAS EN EL DISTRITO CAPITAL.</t>
  </si>
  <si>
    <t>PRESTAR SERVICIOS DE APOYO A LA GESTIÓN EN LA ADMINISTRACIÓN DE ARCHIVOS FÍSICOS Y SEGUIMIENTO ADMINISTRATIVO A LOS PROCESOS DE PRODUCCIÓN DE LA UAERMV.</t>
  </si>
  <si>
    <t>PRESTACION DE SERVICIOS PROFESIONALES PARA APOYAR LA SUPERVISIÓN TECNICA DE LOS CONTRATOS Y/O PROCESOS DE MANTENIMIENTO PREVENTIVO Y CORRECTIVO DE LAS PLANTAS INDUSTRIALES DE LA UAERMV.</t>
  </si>
  <si>
    <t>PRESTAR SERVICIOS PROFESIONALES ESPECIALIZADOS A LA SUBDIRECCIÓN DE MEJORAMIENTO DE LA MALLA VIAL LOCAL (SMVL), EN LA EJECUCIÓN DE LOS TEMAS RELACIONADOS CON LA CONSERVACIÓN DE LA MALLA VIAL LOCAL EN LAS DISTINTAS LOCALIDADES DE LA CIUDAD DE BOGOTÁ D.C.</t>
  </si>
  <si>
    <t>PRESTAR SERVICIOS PROFESIONALES PARA LA EJECUCIÓN, SEGUIMIENTO Y CONTROL DE LAS OBRAS PROGRAMADAS EN LAS INTERVENCIONES DE LA MALLA VIAL DEL DISTRITO CAPITAL DE CONFORMIDAD CON LAS ESTRATEGIAS QUE ADELANTA LA UAERMV.</t>
  </si>
  <si>
    <t>PRESTAR SERVICIOS PROFESIONALES PARA LA EJECUCIÓN, SEGUIMIENTO Y CONTROL DE LAS OBRAS PROGRAMADAS EN LAS INTERVENCIONES DE LA MALLA VIAL DEL DISTRITO CAPITAL DE CONFORMIDAD CON LAS ESTRATEGIAS QUE ADELANTA LA UAERMV</t>
  </si>
  <si>
    <t>PRESTAR SERVICIOS PROFESIONALES PARA EFECTUAR EL CONTROL Y SEGUIMIENTO A LOS PROGRAMAS DE MANTENIMIENTO DE LOS VEHÍCULOS, EQUIPOS, MAQUINAS Y PLANTAS INDUSTRIALES DE LA UAERMV.</t>
  </si>
  <si>
    <t>PRESTAR SERVICIOS PROFESIONALES PARA LA EJECUCIÓN EL DESARROLLO DEL COMPONENTE SOCIAL EN LAS INTERVENCIONES QUE ADELANTA LA UAERMV Y DE APOYO PARA ELABORACIÓN DE LOS ESTUDIOS PREVIOS A CARGO DE LA GERENCIA AMBIENTAL, SOCIAL Y ATENCIÓN AL USUARIO.</t>
  </si>
  <si>
    <t>PRESTAR SERVICIOS PROFESIONALES PARA LA EJECUCIÓN DEL DESARROLLO DEL COMPONENTE SOCIAL EN LAS INTERVENCIONES QUE ADELANTA LA UAERMV Y DE APOYO PARA LA ELABORACIÓN DE LOS ESTUDIOS PREVIOS A CARGO DE LA GERENCIA AMBIENTAL, SOCIAL Y ATENCIÓN.</t>
  </si>
  <si>
    <t>PRESTAR SERVICIOS PROFESIONALES ESPECIALIZADOS A LA SUBDIRECCIÓN DE MEJORAMIENTO DE LA MALLA VIAL (SMVL), PARA REALIZAR LA EVALUACIÓN Y  DISEÑO DE LAS DIFERENTES ESTRUCTURAS DE PAVIMENTOS O DE OBRAS COMPLEMENTARIAS EN LA MALLA VIAL LOCAL.</t>
  </si>
  <si>
    <t>PRESTAR SERVICIOS PROFESIONALES PARA REALIZAR LAS ACTIVIDADES DE GESTIÓN PARA LAS SOLICITUDES REQUERIDAS POR LOS ENTES DE CONTROL Y LIQUIDACIÓN DE LOS CONTRATOS Y/O CONVENIOS DE INFRAESTRUCTURA VIAL QUE LE SEAN ASIGNADOS.</t>
  </si>
  <si>
    <t>PRESTAR SERVICIOS PROFESIONALES PARA EFECTUAR EL SEGUIMIENTO DE LOS CONTRATOS Y/O PROCESOS QUE LLEVA A CABO LA GERENCIA DE PRODUCCIÓN</t>
  </si>
  <si>
    <t>PRESTAR SERVICIOS PROFESIONALES A LA SUBDIRECCIÓN TÉCNICA DE PRODUCCIÓN E INTERVENCIÓN PARA DESARROLLAR ACTIVIDADES DE CONSOLIDACIÓN DE INFORMACIÓN FINANCIERA, OPERATIVA Y TÉCNICA DE LA EJECUCIÓN DE LAS INTERVENCIONES EJECUTADAS EN EL DISTRITO.</t>
  </si>
  <si>
    <t>PRESTAR SERVICIOS PROFESIONALES PARA DESARROLLAR ACTIVIDADES RELACIONADAS CON LA IMPLEMENTACIÓN DEL PROCESO DE ACREDITACIÓN EN LA NORMA NTC-ISO/IEC 17025 DEL LABORATORIO DE SUELOS DE LA UAERMV.</t>
  </si>
  <si>
    <t>PRESTAR SERVICIOS DE APOYO A LA GESTIÓN EN EL DESARROLLO DE ACTIVIDADES RELACIONADAS CON EL PROCEDIMIENTO, ANÁLISIS, GEORREFERENCIACIÓN Y DIGITALIZACIÓN DE LAS BASES DE DATOS GENERADAS POR LAS ACCIONES DE MOVILIDAD EN LA MALLA VIAL QUE SEAN REQUERIDAS POR LA GERENCIA DE INTERVENCIÓN.</t>
  </si>
  <si>
    <t>PRESTAR SERVICIOS PROFESIONALES ESPECIALIZADOS PARA DESARROLLAR ACTIVIDADES DE COORDINACIÓN Y PLANIFICACIÓN DE LA INFORMACIÓN DE LAS INTERVENCIONES EJECUTADAS Y PROYECTADAS A CARGO DE LA GERENCIA DE INTERVENCIÓN.</t>
  </si>
  <si>
    <t>PRESTAR SERVICIOS PROFESIONALES A LA GERENCIA DE INTERVENCIÓN PARA DESARROLLAR ACTIVIDADES RELACIONADAS CON EL CONTROL DE LA CALIDAD Y ENLACE CON EL ÁREA DE PLANEACIÓN Y CONTROL INTERNO PARA EL CUMPLIMIENTO DE LOS PROCESOS NECESARIOS PARA LA IMPLEMENTACIÓN DE ESTRATEGIAS DE INTERVENCIÓN CORRESPONDIENTES A LA MALLA VIAL.</t>
  </si>
  <si>
    <t>PRESTAR SERVICIOS TÉCNICOS A LA GERENCIA DE INTERVENCIÓN PARA EL DESARROLLO DE ACTIVIDADES DE REPORTE Y PROGRAMACIÓN DE INSUMOS Y FRENTES DE OBRAS DE LAS INTERVENCIONES DE LA MALLA VIAL LOCAL.</t>
  </si>
  <si>
    <t>PRESTAR SERVICIOS DE APOYO PARA EL DESARROLLO DE ACTIVIDADES ASOCIADAS A LA DIGITALIZACION, MANEJO DE BASE DE DATOS, CONSOLIDACIÓN DE INFORMACION DE LOS PROCESOS A CARGO DE LA SUBDIRECCIÓN TÉCNICA DE PRODUCCIÓN E INTERVENCIÓN.</t>
  </si>
  <si>
    <t>PRESTAR SERVICIOS PROFESIONALES A LA SUBDIRECCIÓN TÉCNICA DE PRODUCCIÓN E INTERVENCIÓN PARA DESARROLLAR LAS ACTIVIDADES DE CONSOLIDACIÓN DE INFORMACIÓN FINANCIERA, OPERATIVA Y TÉCNICA A LA EJECUCIÓN DE LAS INTERVENCIONES EJECUTADAS EN EL DISTRITO.</t>
  </si>
  <si>
    <t>PRESTAR SERVICIOS PROFESIONALES ESPECIALIZADOS PARA LLEVAR A CABO ACTIVIDADES DE COORDINACIÓN, CONTROL Y SEGUIMIENTO A LA PROGRAMACIÓN, EJECUCIÓN Y REVISIÓN DE LAS INTERVENCIONES A CARGO DE LA GERENCIA DE INTERVENCIÓN.</t>
  </si>
  <si>
    <t>PRESTAR SERVICIOS DE APOYO A LA GESTIÓN EN LAS ACTIVIDADES DE MANTENIMIENTO PREVENTIVO Y CORRECTIVO DE LAS PLANTAS INDUSTRIALES DE LA UAERMV</t>
  </si>
  <si>
    <t>PRESTAR SERVICIOS PROFESIONALES PARA ADELANTAR LAS ACTIVIDADES RELACIONADAS CON EL ALISTAMIENTO, IMPLEMENTACIÓN, ARTICULACIÓN, SEGUIMIENTO Y REPORTE, DEL MODELO INTEGRADO DE PLANEACIÓN Y GESTIÓN, AL INTERIOR DE LOS PROCESOS A CARGO DE LA SUBDIRECCIÓN TÉCNICA DE PRODUCCIÓN E INTERVENCIÓN.</t>
  </si>
  <si>
    <t>PRESTAR SERVICIOS PROFESIONALES PARA REALIZAR LA PROGRAMACIÓN Y CONTROL DE OBRAS DE SEGMENTOS VIALES Y/O CICLORRUTAS, ASÍ COMO LA ESTRUCTURACIÓN Y CONSOLIDACIÓN DE BASES DE DATOS Y GESTIÓN DE COSTO DE SU EJECUCIÓN, EN EL MARCO DEL PROYECTO 408 - RECUPERACIÓN, REHABILITACIÓN Y MANTENIMIENTO DE LA MALLA VIAL.</t>
  </si>
  <si>
    <t>PRESTAR SERVICIOS ESPECIALIZADOS EN EL SEGUIMIENTO, VERIFICACIÓN Y CONTROL DE CALIDAD DE LAS INTERVENCIONES REALIZADAS Y DEMÁS ACTIVIDADES QUE APORTEN A LOS PROCESOS DE EJECUCIÓN DE LAS ESTRATEGIAS DE INTERVENCIÓN A CARGO DE LA GERENCIA DE INTERVENCIÓN</t>
  </si>
  <si>
    <t>PRESTAR SERVICIOS DE APOYO PARA EL DESARROLLO DE ACTIVIDADES ASOCIADAS A LA DIGITALIZACIÓN, MANEJO DE BASES DE DATOS, CONSOLIDACIÓN DE INFORMACIÓN DE LOS PROCESOS A CARGO DE LA GERENCIA DE INTERVENCIÓN</t>
  </si>
  <si>
    <t>PRESTAR SERVICIOS TÉCNICOS A LA GERENCIA DE INTERVENCIÓN PARA REALIZAR ACTIVIDADES DE CONSOLIDACIÓN Y ADMINISTRACIÓN DE LA INFORMACIÓN FÍSICA Y MAGNÉTICA, RESULTADO DE LAS INTERVENCIONES DESARROLLADAS POR LA UNIDAD DE MANTENIMIENTO VIAL</t>
  </si>
  <si>
    <t>PRESTAR SERVICIOS PROFESIONALES PARA LA ELABORACIÓN, REVISIÓN Y EVALUACIÓN DE ANÁLISIS DE PRECIOS UNITARIOS Y PRESUPUESTOS PARA SUPLIR LAS NECESIDADES DE LA UAERMV</t>
  </si>
  <si>
    <t>PRESTAR SERVICIOS DE APOYO A LA GERENCIA DE INTERVENCIÓN PARA REALIZAR ACTIVIDADES DE CONSOLIDACIÓN, ADMINISTRACIÓN Y REPORTE DE LA INFORMACIÓN FÍSICA Y MAGNÉTICA, RESULTADO DE LAS INTERVENCIONES DESARROLLADAS POR LA UNIDAD DE MANTENIMIENTO VIAL.</t>
  </si>
  <si>
    <t>PRESTAR SERVICIOS DE APOYO A LA GESTIÓN PARA LA IMPLEMENTACIÓN DEL SISTEMA DE GESTIÓN EN SEGURIDAD Y SALUD EN EL TRABAJO SG-SST REQUERIDO EN LOS FRENTES DE OBRA A CARGO DE LA UAERMV.</t>
  </si>
  <si>
    <t>PRESTAR SERVICIOS PROFESIONALES ESPECIALIZADOS A LA GERENCIA DE INTERVENCIÓN PARA LA COORDINACIÓN, SEGUIMIENTO, CONTROL Y CIERRE DE LAS INTERVENCIONES PROGRAMADAS POR LA UAERMV</t>
  </si>
  <si>
    <t>PRESTAR SERVICIOS PROFESIONALES PARA DESARROLLAR ACTIVIDADES DE ORGANIZACIÓN Y VERIFICACIÓN A LA EJECUCIÓN, Y CONSOLIDACIÓN DE LA INFORMACIÓN REFERENTE AL SISTEMA DE GESTIÓN EN SEGURIDAD Y SALUD EN EL TRABAJO SG-SST EN LOS FRENTES DE OBRA A CARGO DE LA UAERMV.</t>
  </si>
  <si>
    <t>PRESTAR SERVICIOS PROFESIONALES ESPECIALIZADOS PARA REALIZAR LAS ACTIVIDADES RELACIONADAS CON LEVANTAMIENTO DE REQUERIMIENTOS PARA EL APLICATIVO SIGMA DE LA UAERMV.</t>
  </si>
  <si>
    <t>PRESTAR SERVICIOS PROFESIONALES A LA GERENCIA DE INTERVENCIÓN PARA REALIZAR ACTIVIDADES RELACIONADAS CON LA VERIFICACIÓN, CAPTURA Y CONSOLIDACIÓN DE INFORMACIÓN EN CAMPO PARA LLEVAR A CABO SU INTERVENCIÓN CON ACCIONES DE MOVILIDAD.</t>
  </si>
  <si>
    <t>PRESTAR SERVICIOS PROFESIONALES PARA REALIZAR ACTIVIDADES DEL COMPONENTE FORESTAL EN LOS FRENTES DE OBRA DE CONFORMIDAD CON LAS ESTRATEGIAS DE INTERVENCIÓN QUE ADELANTA LA UAERMV.</t>
  </si>
  <si>
    <t>SUMINISTRO DE COMBUSTIBLE PARA VEHÍCULOS, MAQUINARIA Y EQUIPOS PROPIOS.</t>
  </si>
  <si>
    <t>PRESTAR SERVICIOS PROFESIONALES GIS PARA REALIZAR ACTIVIDADES RELACIONADAS CON EL APLICATIVO SIGMA, EN EL DESARROLLO DE LA PRIORIZACIÓN Y SEGUIMIENTO A LOS SEGMENTOS VIALES A INTERVENIR POR LA UAERMV.</t>
  </si>
  <si>
    <t>PRESTAR SERVICIOS PROFESIONALES ESPECIALIZADOS A LA SUBDIRECCIÓN TÉCNICA DE PRODUCCIÓN E INTERVENCIÓN (STPI), PARA EFECTUAR LA COORDINACIÓN, DESARROLLO Y SEGUIMIENTO A LA IMPLEMENTACIÓN DE NUEVAS TECNOLOGÍAS PARA LA PRODUCCIÓN DE MEZCLAS ASFÁLTICAS DE LA UAERMV.</t>
  </si>
  <si>
    <t>PRESTAR SERVICIOS PROFESIONALES ESPECIALIZADOS PARA REALIZAR LAS ACTIVIDADES RELACIONADAS CON LEVANTAMIENTO DE REQUERIMIENTOS PARA EL APLICATIVO SIGMA, EN EL DESARROLLO DE LA PRIORIZACIÓN Y SEGUIMIENTO A LOS SEGMENTOS VIALES A INTERVENIR POR LA UAERMV.</t>
  </si>
  <si>
    <t>SUMINISTRO DE EMULSIONES Y MATERIALES ASFÁLTICOS</t>
  </si>
  <si>
    <t>PRESTACIÓN SERVICIOS PROFESIONALES PARA ADELANTAR LAS ACTIVIDADES RELACIONADAS CON EL PROCESO DE MEJORA DEL SISTEMA DE GESTIÓN DE LA ENTIDAD, CON EL FIN DE FORTALECER LA ASESORÍA JURÍDICA A LOS PROCESOS MISIONALES Y EL APOYO EN MATERIA NORMATIVA DE REHABILITACIÓN Y MANTENIMIENTO VIAL.</t>
  </si>
  <si>
    <t>PRESTAR SERVICIOS PROFESIONALES PARA REALIZAR LAS ACTIVIDADES DE SEGUIMIENTO Y ESTRUCTURACIÓN DE LOS PROCESOS CONTRACTUALES QUE ADELANTE LA SUBDIRECCIÓN TÉCNICA DE PRODUCCIÓN E INTERVENCIÓN.</t>
  </si>
  <si>
    <t>PRESTAR SERVICIOS PROFESIONALES PARA REALIZAR Y ACOMPAÑAR TODAS LAS ACTIVIDADES RELACIONADAS Y DERIVADAS DE LOS TEMAS AMBIENTALES Y/O FORESTALES A CARGO DE LA UAERMV.</t>
  </si>
  <si>
    <t>PRESTACIÓN SERVICIOS PROFESIONALES PARA LA REVISIÓN Y ELABORACIÓN DEL DIAGNÓSTICO JURÍDICO DE LA INFORMACIÓN PREDIAL Y DEL FONDO DE MITIGACION QUE REPOSA EN LOS ARCHIVOS DE LA ENTIDAD.</t>
  </si>
  <si>
    <t>ALQUILER DE UNIDADES SANITARIAS MIXTAS PARA LAS SEDES OPERATIVAS Y DE PRODUCCIÓN Y LOS FRENTES DE OBRA RELACIONADOS CON LAS ACTIVIDADES DE REHABILITACIÓN Y MANTENIMIENTO DE LAS VÍAS LOCALES DEL DISTRITO</t>
  </si>
  <si>
    <t>PRESTAR SERVICIOS PROFESIONALES PARA EFECTUAR EL SEGUIMIENTO DE LOS CONTRATOS Y/O PROCESOS OPERATIVOS A CARGO DE LA GERENCIA DE PRODUCCIÓN.</t>
  </si>
  <si>
    <t>PRESTAR SERVICIOS PROFESIONALES A LA SUBDIRECCIÓN DE MEJORAMIENTO DE LA MALLA VIAL LOCAL (SMVL), EN LA EJECUCIÓN DE LOS TEMAS RELACIONADOS CON LA CONSERVACION DE LA MALLA VIAL LOCAL EN LA DISTINTAS LOCALIDADES DE BOGOTA D.C.</t>
  </si>
  <si>
    <t>SUMINISTRO DE CEMENTO GRIS PORTLAND TIPO I DE USO GENERAL, TIPO III Y ADITIVOS PARA CONCRETO. (GRUPO 1 CEMENTO GRIS PORTLAND TIPO I DE USO GENERAL Y TIPO II)</t>
  </si>
  <si>
    <t>PRESTAR SERVICIOS PROFESIONALES, EN EL SEGUIMIENTO, VERIFICACIÓN Y CONTROL DE CALIDAD DE LAS INTERVENCIONES REALIZADAS Y DEMÁS ACTIVIDADES QUE APORTEN A LOS PROCESOS DE EJECUCIÓN DE LAS ESTRATEGIAS DE INTERVENCIÓN A CARGO DE LA GERENCIA DE INTERVENCIÓN.</t>
  </si>
  <si>
    <t>SUMINISTRO DE CEMENTO GRIS PORTLAND TIPO I DE USO GENERAL, TIPO III Y ADITIVOS PARA CONCRETO. (GRUPO 2 ADITIVOS PARA CONCRETO)</t>
  </si>
  <si>
    <t>PRESTAR SERVICIOS PROFESIONALES PARA EFECTUAR EL SEGUIMIENTO Y CONTROL DE LOS PROCESOS INDUSTRIALES DE PRODUCCIÓN, QUE SE LLEVAN A CABO EN LAS PLANTAS DE LA UAERMV.</t>
  </si>
  <si>
    <t>PRESTAR SERVICIOS PROFESIONALES ESPECIALIZADOS PARA EFECTUAR EL CONTROL Y SEGUIMIENTO DE LOS CONTRATOS Y/O PROCESOS DE OPERACIÓN DE MAQUINARIA, VEHÍCULOS Y EQUIPOS DE LA UAERMV.</t>
  </si>
  <si>
    <t>PRESTAR SERVICIOS PROFESIONALES PARA APOYAR EN EL DESARROLLO DE ACTIVIDADES DE GESTIÓN AMBIENTAL DE LA UAERMV.</t>
  </si>
  <si>
    <t>PRESTAR SERVICIOS PROFESIONALES ESPECIALIZADOS A LA SUBDIRECCIÓN TÉCNICA DE MEJORAMIENTO DE LA MALLA VIAL LOCAL (SMVL), PARA REALIZAR LA EVALUACIÓN Y DISEÑO DE LAS DIFERENTES ESTRUCTURAS DE PAVIMENTOS O DE OBRAS COMPLEMENTARIAS EN LA MALLA VIAL LOCA, ASÍ COMO APOYAR EN LA COORDINACIÓN, DIRECCIÓN Y CONTROL DE LAS LABORES Y/O ACTIVIDADES NECESARIAS PARA EL DESARROLLO DEL PROGRAMA DE RURALIDAD QUE ADELANTA LA ENTIDAD CONJUNTAMENTE CON OTRAS ENTIDADES DEL DISTRITO, EN LAS DISTINTAS LOCALIDADES DE LA CIUDAD DE BOGOTÁ D.C.</t>
  </si>
  <si>
    <t xml:space="preserve">PRESTAR SERVICIOS PROFESIONALES ESPECIALIZADOS A LA SUBDIRECCIÓN TÉCNICA DE MEJORAMIENTO DE LA MALLA VIAL LOCAL (SMVL), PARA APOYAR LA ESTRUCTURACIÓN DEL SISTEMA DE GESTIÓN DE PAVIMENTOS Y COORDINAR LAS ACTIVIDADES DESARROLLADAS POR LOS ESPECIALISTAS DE PAVIMENTOS DEL ÁREA. </t>
  </si>
  <si>
    <t>PRESTAR SERVICIOS PROFESIONALES PARA REALIZAR LAS ACTIVIDADES DE SEGUIMIENTO, EJECUCION Y LIQUIDACION DE CONTRATOS Y/O CONVENIOS DE INFRAESTRUCTURA VIAL A CARGO DE LA SUBDIRECCIÓN TECNICA DE PRODUCCION E INTERVENCION.</t>
  </si>
  <si>
    <t>PRESTAR EL SERVICIO DE MANTENIMIENTO PARA LA MAQUINARIA, VEHÍCULOS PESADOS, VEHÍCULOS LIVIANOS Y EQUIPOS MENORES DE LA UAERMV, A MONTO AGOTABLE. (GRUPO 1 MAQUINARIA Y EQUIPO MENOR)</t>
  </si>
  <si>
    <t>PRESTAR EL SERVICIO DE MANTENIMIENTO PARA LA MAQUINARIA, VEHÍCULOS PESADOS, VEHÍCULOS LIVIANOS Y EQUIPOS MENORES DE LA UAERMV, A MONTO AGOTABLE. (GRUPO 2 VEHICULOS PESADOS Y VEHÍCULOS LIVIANOS)</t>
  </si>
  <si>
    <t>PRESTAR EL SERVICIO DE VIGILANCIA Y SEGURIDAD INTEGRAL DE LOS BIENES, MAQUINARIA Y EQUIPO UBICADOS EN LOS FRENTES DE OBRA, DE PROPIEDAD DE LA UNIDAD ADMINISTRATIVA ESPECIAL DE REHABILITACIÓN Y MANTENIMIENTO VIAL Y/O ARRENDADA.</t>
  </si>
  <si>
    <t>ADQUISICIÓN DE CANECAS PARA LOS FRENTES DE OBRA, QUE PERMITAN LA SEPARACIÓN DE LOS RESIDUOS ORDINARIOS GENERADOS.</t>
  </si>
  <si>
    <t>ADQUISICION DE VALES, PARA LA DISPOSICIÓN FINAL DE RESIDUOS DE CONSTRUCCIÓN Y DEMOLICIÓN (RCD), EN ESCOMBRERAS AUTORIZADAS, PRODUCTO DE LAS ACTIVIDADES Y DESARROLLO DE LAS ESTRATEGIAS DE RECUPERACIÓN, REHABILITACIÓN Y MANTENIMIENTO DE LA MALLA VIAL A CARGO DE LA UAERMV.</t>
  </si>
  <si>
    <t>PRESTAR SERVICIOS PROFESIONALES ESPECIALIZADOS PARA EL DESARROLLO DE LOS PLANES DE MANEJO DE TRÁNSITO (PMT) REQUERIDOS PARA LA INTERVENCIÓN DE LOS SEGMENTOS VIALES Y DISEÑOS DE SEÑALIZACIÓN HORIZONTAL A CARGO DE LA SUBDIRECCIÓN TECNICA DE PRODUCCIÓN E INTERVENCIÓN.</t>
  </si>
  <si>
    <t xml:space="preserve">PRESTAR SERVICIOS PROFESIONALES A LA SUBDIRECCIÓN  TÉCNICA DE PRODUCCIÓN E INTERVENCIÓN, PARA EL SEGUIMIENTO, VERIFICACIÓN Y CONTROL DE LAS FUNCIONES Y ACTIVIDADES VINCULADAS A LOS PROCESOS A CARGO DE LA SUBDIRECCIÓN. </t>
  </si>
  <si>
    <t>El objeto del presente contrato, lo constituye la ejecución de las obras públicas que, sobre mantenimiento y rehabilitación de la malla vial, atención de emergencias y/o situaciones imprevistas, mantenimiento y operación de las plantas de producción, deba ejecutar LA UNIDAD ADMINISTRATIVA ESPECIAL DE REHABILITACIÓN Y MANTENIMIENTO VIAL en la ciudad de Bogotá D.C., y sean señaladas expresamente al SINDICATO acorde con las órdenes de obra a que se refiere este contrato, al igual que los convenios interadministrativos que en atención de su misión institucional celebre; tarea que se realizará con SINTRAUNIOBRAS BOGOTA D.C., el que atenderá dicha obligación con sus afiliados partícipes, de conformidad al anexo técnico de este contrato, el cual hace parte integral del presente documento, incorporándolos de acuerdo con las necesidades, directrices técnicas y lineamientos técnicos de la UNIDAD ADMINISTRATIVA ESPECIAL DE REHABILITACIÓN Y MANTENIMIENTO VIAL</t>
  </si>
  <si>
    <t>PRESTAR SERVICIOS PROFESIONALES A LA SUBDIRECCIÓN TÉCNICA DE PRODUCCIÓN E INTERVENCIÓN PARA REALIZAR LAS ACTIVIDADES REQUERIDAS EN LA ETAPA PRECONTRACTUAL, CONTRACTUAL Y POS CONTRACTUAL DE LOS CONTRATOS SUSCRITOS POR LA UAERMV</t>
  </si>
  <si>
    <t>476-2016</t>
  </si>
  <si>
    <t>527-2017</t>
  </si>
  <si>
    <t>310-2018</t>
  </si>
  <si>
    <t>311-2018</t>
  </si>
  <si>
    <t>427-2018</t>
  </si>
  <si>
    <t>431-2018</t>
  </si>
  <si>
    <t>461-2018</t>
  </si>
  <si>
    <t>463-2018</t>
  </si>
  <si>
    <t>464-2018</t>
  </si>
  <si>
    <t>467-2018</t>
  </si>
  <si>
    <t>484-2018</t>
  </si>
  <si>
    <t>503-2018</t>
  </si>
  <si>
    <t>511-2018</t>
  </si>
  <si>
    <t>516-2018</t>
  </si>
  <si>
    <t>527-2018</t>
  </si>
  <si>
    <t>533-2018</t>
  </si>
  <si>
    <t>542-2018</t>
  </si>
  <si>
    <t>547-2018</t>
  </si>
  <si>
    <t>552-2018</t>
  </si>
  <si>
    <t>560-2018</t>
  </si>
  <si>
    <t>561-2018</t>
  </si>
  <si>
    <t>3-2019</t>
  </si>
  <si>
    <t>7-2019</t>
  </si>
  <si>
    <t>11-2019</t>
  </si>
  <si>
    <t>12-2019</t>
  </si>
  <si>
    <t>13-2019</t>
  </si>
  <si>
    <t>14-2019</t>
  </si>
  <si>
    <t>19-2019</t>
  </si>
  <si>
    <t>20-2019</t>
  </si>
  <si>
    <t>21-2019</t>
  </si>
  <si>
    <t>25-2019</t>
  </si>
  <si>
    <t>26-2019</t>
  </si>
  <si>
    <t>27-2019</t>
  </si>
  <si>
    <t>30-2019</t>
  </si>
  <si>
    <t>34-2019</t>
  </si>
  <si>
    <t>35-2019</t>
  </si>
  <si>
    <t>38-2019</t>
  </si>
  <si>
    <t>40-2019</t>
  </si>
  <si>
    <t>42-2019</t>
  </si>
  <si>
    <t>43-2019</t>
  </si>
  <si>
    <t>44-2019</t>
  </si>
  <si>
    <t>45-2019</t>
  </si>
  <si>
    <t>46-2019</t>
  </si>
  <si>
    <t>47-2019</t>
  </si>
  <si>
    <t>48-2019</t>
  </si>
  <si>
    <t>49-2019</t>
  </si>
  <si>
    <t>50-2019</t>
  </si>
  <si>
    <t>52-2019</t>
  </si>
  <si>
    <t>53-2019</t>
  </si>
  <si>
    <t>55-2019</t>
  </si>
  <si>
    <t>59-2019</t>
  </si>
  <si>
    <t>60-2019</t>
  </si>
  <si>
    <t>63-2019</t>
  </si>
  <si>
    <t>65-2019</t>
  </si>
  <si>
    <t>66-2019</t>
  </si>
  <si>
    <t>68-2019</t>
  </si>
  <si>
    <t>69-2019</t>
  </si>
  <si>
    <t>70-2019</t>
  </si>
  <si>
    <t>75-2019</t>
  </si>
  <si>
    <t>76-2019</t>
  </si>
  <si>
    <t>77-2019</t>
  </si>
  <si>
    <t>78-2019</t>
  </si>
  <si>
    <t>80-2019</t>
  </si>
  <si>
    <t>81-2019</t>
  </si>
  <si>
    <t>84-2019</t>
  </si>
  <si>
    <t>86-2019</t>
  </si>
  <si>
    <t>88-2019</t>
  </si>
  <si>
    <t>92-2019</t>
  </si>
  <si>
    <t>94-2019</t>
  </si>
  <si>
    <t>95-2019</t>
  </si>
  <si>
    <t>96-2019</t>
  </si>
  <si>
    <t>99-2019</t>
  </si>
  <si>
    <t>102-2019</t>
  </si>
  <si>
    <t>103-2019</t>
  </si>
  <si>
    <t>104-2019</t>
  </si>
  <si>
    <t>106-2019</t>
  </si>
  <si>
    <t>107-2019</t>
  </si>
  <si>
    <t>108-2019</t>
  </si>
  <si>
    <t>109-2019</t>
  </si>
  <si>
    <t>110-2019</t>
  </si>
  <si>
    <t>111-2019</t>
  </si>
  <si>
    <t>113-2019</t>
  </si>
  <si>
    <t>116-2019</t>
  </si>
  <si>
    <t>118-2019</t>
  </si>
  <si>
    <t>120-2019</t>
  </si>
  <si>
    <t>121-2019</t>
  </si>
  <si>
    <t>122-2019</t>
  </si>
  <si>
    <t>123-2019</t>
  </si>
  <si>
    <t>124-2019</t>
  </si>
  <si>
    <t>125-2019</t>
  </si>
  <si>
    <t>126-2019</t>
  </si>
  <si>
    <t>130-2019</t>
  </si>
  <si>
    <t>131-2019</t>
  </si>
  <si>
    <t>132-2019</t>
  </si>
  <si>
    <t>134-2019</t>
  </si>
  <si>
    <t>137-2019</t>
  </si>
  <si>
    <t>138-2019</t>
  </si>
  <si>
    <t>139-2019</t>
  </si>
  <si>
    <t>140-2019</t>
  </si>
  <si>
    <t>141-2019</t>
  </si>
  <si>
    <t>142-2019</t>
  </si>
  <si>
    <t>143-2019</t>
  </si>
  <si>
    <t>144-2019</t>
  </si>
  <si>
    <t>145-2019</t>
  </si>
  <si>
    <t>146-2019</t>
  </si>
  <si>
    <t>147-2019</t>
  </si>
  <si>
    <t>148-2019</t>
  </si>
  <si>
    <t>150-2019</t>
  </si>
  <si>
    <t>151-2019</t>
  </si>
  <si>
    <t>152-2019</t>
  </si>
  <si>
    <t>154-2019</t>
  </si>
  <si>
    <t>155-2019</t>
  </si>
  <si>
    <t>156-2019</t>
  </si>
  <si>
    <t>157-2019</t>
  </si>
  <si>
    <t>158-2019</t>
  </si>
  <si>
    <t>159-2019</t>
  </si>
  <si>
    <t>161-2019</t>
  </si>
  <si>
    <t>164-2019</t>
  </si>
  <si>
    <t>165-2019</t>
  </si>
  <si>
    <t>166-2019</t>
  </si>
  <si>
    <t>167-2019</t>
  </si>
  <si>
    <t>168-2019</t>
  </si>
  <si>
    <t>170-2019</t>
  </si>
  <si>
    <t>172-2019</t>
  </si>
  <si>
    <t>176-2019</t>
  </si>
  <si>
    <t>177-2019</t>
  </si>
  <si>
    <t>178-2019</t>
  </si>
  <si>
    <t>179-2019</t>
  </si>
  <si>
    <t>180-2019</t>
  </si>
  <si>
    <t>181-2019</t>
  </si>
  <si>
    <t>182-2019</t>
  </si>
  <si>
    <t>183-2019</t>
  </si>
  <si>
    <t>184-2019</t>
  </si>
  <si>
    <t>185-2019</t>
  </si>
  <si>
    <t>186-2019</t>
  </si>
  <si>
    <t>188-2019</t>
  </si>
  <si>
    <t>190-2019</t>
  </si>
  <si>
    <t>192-2019</t>
  </si>
  <si>
    <t>195-2019</t>
  </si>
  <si>
    <t>196-2019</t>
  </si>
  <si>
    <t>197-2019</t>
  </si>
  <si>
    <t>200-2019</t>
  </si>
  <si>
    <t>203-2019</t>
  </si>
  <si>
    <t>204-2019</t>
  </si>
  <si>
    <t>205-2019</t>
  </si>
  <si>
    <t>206-2019</t>
  </si>
  <si>
    <t>207-2019</t>
  </si>
  <si>
    <t>209-2019</t>
  </si>
  <si>
    <t>210-2019</t>
  </si>
  <si>
    <t>211-2019</t>
  </si>
  <si>
    <t>212-2019</t>
  </si>
  <si>
    <t>213-2019</t>
  </si>
  <si>
    <t>217-2019</t>
  </si>
  <si>
    <t>218-2019</t>
  </si>
  <si>
    <t>223-2019</t>
  </si>
  <si>
    <t>227-2019</t>
  </si>
  <si>
    <t>228-2019</t>
  </si>
  <si>
    <t>232-2019</t>
  </si>
  <si>
    <t>235-2019</t>
  </si>
  <si>
    <t>237-2019</t>
  </si>
  <si>
    <t>239-2019</t>
  </si>
  <si>
    <t>240-2019</t>
  </si>
  <si>
    <t>241-2019</t>
  </si>
  <si>
    <t>242-2019</t>
  </si>
  <si>
    <t>244-2019</t>
  </si>
  <si>
    <t>245-2019</t>
  </si>
  <si>
    <t>247-2019</t>
  </si>
  <si>
    <t>250-2019</t>
  </si>
  <si>
    <t>251-2019</t>
  </si>
  <si>
    <t>258-2019</t>
  </si>
  <si>
    <t>272-2019</t>
  </si>
  <si>
    <t>274-2019</t>
  </si>
  <si>
    <t>276-2019</t>
  </si>
  <si>
    <t>277-2019</t>
  </si>
  <si>
    <t>284-2019</t>
  </si>
  <si>
    <t>286-2019</t>
  </si>
  <si>
    <t>288-2019</t>
  </si>
  <si>
    <t>293-2019</t>
  </si>
  <si>
    <t>300-2019</t>
  </si>
  <si>
    <t>302-2019</t>
  </si>
  <si>
    <t>304-2019</t>
  </si>
  <si>
    <t>306-2019</t>
  </si>
  <si>
    <t>307-2019</t>
  </si>
  <si>
    <t>309-2019</t>
  </si>
  <si>
    <t>311-2019</t>
  </si>
  <si>
    <t>315-2019</t>
  </si>
  <si>
    <t>317-2019</t>
  </si>
  <si>
    <t>318-2019</t>
  </si>
  <si>
    <t>327-2019</t>
  </si>
  <si>
    <t>334-2019</t>
  </si>
  <si>
    <t>343-2019</t>
  </si>
  <si>
    <t>344-2019</t>
  </si>
  <si>
    <t>345-2019</t>
  </si>
  <si>
    <t>346-2019</t>
  </si>
  <si>
    <t>347-2019</t>
  </si>
  <si>
    <t>348-2019</t>
  </si>
  <si>
    <t>349-2019</t>
  </si>
  <si>
    <t>351-2019</t>
  </si>
  <si>
    <t>353-2019</t>
  </si>
  <si>
    <t>355-2019</t>
  </si>
  <si>
    <t>365-2019</t>
  </si>
  <si>
    <t>366-2019</t>
  </si>
  <si>
    <t>367-2019</t>
  </si>
  <si>
    <t>368-2019</t>
  </si>
  <si>
    <t>370-2019</t>
  </si>
  <si>
    <t>371-2019</t>
  </si>
  <si>
    <t>373-2019</t>
  </si>
  <si>
    <t>374-2019</t>
  </si>
  <si>
    <t>377-2019</t>
  </si>
  <si>
    <t>378-2019</t>
  </si>
  <si>
    <t>383-2019</t>
  </si>
  <si>
    <t>384-2019</t>
  </si>
  <si>
    <t>385-2019</t>
  </si>
  <si>
    <t>388-2019</t>
  </si>
  <si>
    <t>389-2019</t>
  </si>
  <si>
    <t>392-2019</t>
  </si>
  <si>
    <t>393-2019</t>
  </si>
  <si>
    <t>394-2019</t>
  </si>
  <si>
    <t>397-2019</t>
  </si>
  <si>
    <t>398-2019</t>
  </si>
  <si>
    <t>401-2019</t>
  </si>
  <si>
    <t>403-2019</t>
  </si>
  <si>
    <t>407-2019</t>
  </si>
  <si>
    <t>409-2019</t>
  </si>
  <si>
    <t>411-2019</t>
  </si>
  <si>
    <t>414-2019</t>
  </si>
  <si>
    <t>416-2019</t>
  </si>
  <si>
    <t>417-2019</t>
  </si>
  <si>
    <t>TECNIREPUESTOS INDUSTRIALES LTDA</t>
  </si>
  <si>
    <t>UNIÓN TEMPORAL MAPFRE SEGUROS GENERALES DE COLOMBIA S.A - AXA COLPATRIA SEGUROS S.A</t>
  </si>
  <si>
    <t>INGENIEROS GF S.A.S</t>
  </si>
  <si>
    <t>INVERSAKK LIMITADA</t>
  </si>
  <si>
    <t>RENTING DE ANTIOQUIA S.A.S</t>
  </si>
  <si>
    <t>ROCCIA S.A.S</t>
  </si>
  <si>
    <t>IVESUR COLOMBA S.A</t>
  </si>
  <si>
    <t>VIAJEROS S.A</t>
  </si>
  <si>
    <t>DAR SOLUCIONES S.A.S</t>
  </si>
  <si>
    <t>SINDICATO DE TRABAJADORES OFICIALES "SINTRAUNIOBRAS BOGOTA D.C."</t>
  </si>
  <si>
    <t>CONSORCIO PROVEER 2018</t>
  </si>
  <si>
    <t>MARÍA ELENA ROZO CORTÉS</t>
  </si>
  <si>
    <t>TECNI REPUESTOS INDUSTRIALES LTDA</t>
  </si>
  <si>
    <t>COLOMBIANA DE CRUDOS S.A.S</t>
  </si>
  <si>
    <t>SOLUCIONES DE INGENIERÍA PARA EL MANTENIMIENTO INDUSTRIAL DE MAQUINARIA LTDA</t>
  </si>
  <si>
    <t>E I E ECHEVERRY INGENIERÍA Y ENSAYOS S.A.S</t>
  </si>
  <si>
    <t>S.G INGENIERÍA EN DUCTOS S.A E.S.P</t>
  </si>
  <si>
    <t>PARTEQUIPOS MAQUINARIA S.A.S</t>
  </si>
  <si>
    <t>CONSORCIO SEÑALIZACIÓN UMV 2018</t>
  </si>
  <si>
    <t xml:space="preserve">CONSORCIO ECORIZONTAL </t>
  </si>
  <si>
    <t>OMAR RAYO RAMÍREZ</t>
  </si>
  <si>
    <t>SANDRA LILIANA HERRERA ROJAS</t>
  </si>
  <si>
    <t>JUAN FELIPE SIERRA OLASCUAGA</t>
  </si>
  <si>
    <t>LUIS GREGORIO TENORIO PEÑA</t>
  </si>
  <si>
    <t>KAREN VIVIANA GUEVARA RIVEROS</t>
  </si>
  <si>
    <t>PABLO ANDRÉS VARGAS NIÑO</t>
  </si>
  <si>
    <t>JUAN CARLOS MOLINA CASAS</t>
  </si>
  <si>
    <t>NORA ISABEL DÍAZ NARVÁEZ</t>
  </si>
  <si>
    <t>BEATRIZ ELENA QUINTERO OCAMPO</t>
  </si>
  <si>
    <t>KAREM VIVIANA MORA ÁNGEL</t>
  </si>
  <si>
    <t>LUZ ADRIANA ARIZA URBINA</t>
  </si>
  <si>
    <t>JAIME ENRIQUE LANDINEZ MARTÍNEZ</t>
  </si>
  <si>
    <t>JUAN FRANCISCO HERRERA MÁRQUEZ</t>
  </si>
  <si>
    <t>GUILLERMO ANDRÉS HERNÁNDEZ COLMENARES</t>
  </si>
  <si>
    <t>LEIDY ROCIÓ SANABRIA GÓMEZ</t>
  </si>
  <si>
    <t>FERNANDO ANDRÉS PELÁEZ CAMPO</t>
  </si>
  <si>
    <t>DAVID ALEJANDRO PINZÓN ENCISO</t>
  </si>
  <si>
    <t>ADRIANA TERESA SIERRA ESPARZA</t>
  </si>
  <si>
    <t>CESAR AUGUSTO PINTO BARRIOS</t>
  </si>
  <si>
    <t>TATIANA MARGARITA DE LA ROSA AMARANTO</t>
  </si>
  <si>
    <t>SANDRA MILENA ORTIZ UBAQUE</t>
  </si>
  <si>
    <t>JULIO ERNESTO MALDONADO CONTRERAS</t>
  </si>
  <si>
    <t>PAOLA ANDREA LONDOÑO GARCÍA</t>
  </si>
  <si>
    <t>DAVID JULIÁN CASTILLO CÁCERES</t>
  </si>
  <si>
    <t>NANCY VILLAMIZAR DELGADO</t>
  </si>
  <si>
    <t>DIEGO ANDRÉS NEIRA GAMA</t>
  </si>
  <si>
    <t>HUMBERTO RAMÍREZ GÓMEZ</t>
  </si>
  <si>
    <t>ANA ADELINA MORA NEME</t>
  </si>
  <si>
    <t>CESAR AUGUSTO DELGADO AVELLANEDA</t>
  </si>
  <si>
    <t>JANNA LUCÍA SANTOFIMIO BERMÚDEZ</t>
  </si>
  <si>
    <t>DAVID FERNANDO GALVIS MONTENEGRO</t>
  </si>
  <si>
    <t>JUAN GABRIEL OSPINA CONTRERAS</t>
  </si>
  <si>
    <t>LINDA YINED CASTRO GUEVARA</t>
  </si>
  <si>
    <t>CARLOS JULIO CHAPARRO AMÉZQUITA</t>
  </si>
  <si>
    <t>CAMILO ENRIQUE MARRUGO MARTÍNEZ</t>
  </si>
  <si>
    <t>CARLOS GIOVANNY ESTUPIÑÁN ESTUPIÑÁN</t>
  </si>
  <si>
    <t>DEYBIS EDUARDO RÍOS CÁCERES</t>
  </si>
  <si>
    <t>JAIR ALEXANDER TORRES DELGADO</t>
  </si>
  <si>
    <t>JEIMY JOHANNA ARIAS VÁSQUEZ</t>
  </si>
  <si>
    <t>NÉSTOR ANTONIO GÓMEZ CRUZ</t>
  </si>
  <si>
    <t>JUAN PABLO OSPINA PUERTA</t>
  </si>
  <si>
    <t>HELVER PEÑUELA SUAN</t>
  </si>
  <si>
    <t>WILLIAM HUMBERTO SÁNCHEZ HERNÁNDEZ</t>
  </si>
  <si>
    <t>DORA INÉS LAMILLA VARGAS</t>
  </si>
  <si>
    <t>FREDY ANTONIO INFANTE MALAVER</t>
  </si>
  <si>
    <t>CLAUDIA MARYBEL ORTIZ HERRERA</t>
  </si>
  <si>
    <t>DIANA PAOLA MORENO ZAMORA</t>
  </si>
  <si>
    <t>SANDRA MARCELA GARZÓN CABRERA</t>
  </si>
  <si>
    <t>EDWIN CRISANTO CASTILLO ROLDÁN</t>
  </si>
  <si>
    <t>HÉCTOR ALFONSO CONTRERAS RODRÍGUEZ</t>
  </si>
  <si>
    <t>JORGE ADRIANO DE JESÚS MEDINA REINA</t>
  </si>
  <si>
    <t>DARLEY FABIÁN YARA SOTO</t>
  </si>
  <si>
    <t>JOHN ALEXANDER MENDIETA JUNCO</t>
  </si>
  <si>
    <t>HÉCTOR SEBASTIÁN AYA PARRA</t>
  </si>
  <si>
    <t>WILSON TOMAS SÁNCHEZ GÓMEZ</t>
  </si>
  <si>
    <t>YUDI ALEXANDRA GONZÁLEZ ALFONSO</t>
  </si>
  <si>
    <t>CRISTIAN CAMILO CARO</t>
  </si>
  <si>
    <t>CRISTIAN FABIAN MUÑOZ BUITRAGO</t>
  </si>
  <si>
    <t>LADY VIVIANA RODRÍGUEZ MONDRAGÓN</t>
  </si>
  <si>
    <t>ORLANDO RIVERA PÉREZ</t>
  </si>
  <si>
    <t>NATALIA AHUMADA DAZA</t>
  </si>
  <si>
    <t>YENCY MABEL PINZÓN GAMA</t>
  </si>
  <si>
    <t>LILIANA FERNANDA MORENO FLORIÁN</t>
  </si>
  <si>
    <t>ANGIE CATALINA SUSPES PÁEZ</t>
  </si>
  <si>
    <t>LAURA CAMILA ÁVILA MUÑOZ</t>
  </si>
  <si>
    <t>ELSA BIVIANA DUITAMA MUÑOZ</t>
  </si>
  <si>
    <t>JENNYFER PAOLA ARIAS NEIRA</t>
  </si>
  <si>
    <t>WILLIAM FERNANDO GONZÁLEZ PALACIOS</t>
  </si>
  <si>
    <t>RAFAEL HUMBERTO PÉREZ VERDUGO</t>
  </si>
  <si>
    <t>LADY MARCELA ALFONSO VALDERRAMA</t>
  </si>
  <si>
    <t>JOHN EDWIN MÉNDEZ LOZADA</t>
  </si>
  <si>
    <t>ELIANA PATRICIA CAYCEDO OCHOA</t>
  </si>
  <si>
    <t>JARRIZÓN ALEXANDER MURCIA PERALTA</t>
  </si>
  <si>
    <t>MANUEL ALFONSO ÁVILA QUINTANA</t>
  </si>
  <si>
    <t>JULIÁN ANDRÉS CHARRY ARIZA</t>
  </si>
  <si>
    <t>LUIS EDUARDO MARÍN GÓMEZ</t>
  </si>
  <si>
    <t>JOSÉ RICARDO ROMERO SILVA</t>
  </si>
  <si>
    <t>AURA XIMENA VARGAS VELANDIA</t>
  </si>
  <si>
    <t>ELIZABETH LOZANO MOGOLLÓN</t>
  </si>
  <si>
    <t>SANDRA MILENA GÓMEZ CÁRDENAS</t>
  </si>
  <si>
    <t>EDGAR ALBERTO ACEVEDO ÁVILA</t>
  </si>
  <si>
    <t>LAURA MILENA RODRÍGUEZ DÍAZ</t>
  </si>
  <si>
    <t>CARLOS FERNANDO GARZÓN PINZÓN</t>
  </si>
  <si>
    <t>LILIANA LÓPEZ LUQUERNA</t>
  </si>
  <si>
    <t>SERGIO RAMIRO BURGOS ROMERO</t>
  </si>
  <si>
    <t>YAMILE ARIAS NAVARRO</t>
  </si>
  <si>
    <t>CINDY NATHALY SASTOQUE GAVIRIA</t>
  </si>
  <si>
    <t>DIEGO ARMANDO GUTIÉRREZ BAUTISTA</t>
  </si>
  <si>
    <t>ÁNGEL EDUARDO DELGADO VALENCIA</t>
  </si>
  <si>
    <t>ROLAND STEVE HAWKINS CASTAÑEDA</t>
  </si>
  <si>
    <t>SANTIAGO ROJAS</t>
  </si>
  <si>
    <t>YUDI ESPERANZA NIÑO MORENO</t>
  </si>
  <si>
    <t>JHAISON VARGAS ROJAS</t>
  </si>
  <si>
    <t>RUTH JOHANA ESTUPIÑÁN MOJICA</t>
  </si>
  <si>
    <t>NÉSTOR ALONSO SASTOQUE MARTÍNEZ</t>
  </si>
  <si>
    <t>JUAN MIGUEL RODRÍGUEZ GÓMEZ</t>
  </si>
  <si>
    <t>JHON SEBASTIÁN VEGA SUAREZ</t>
  </si>
  <si>
    <t>RAMIRO HERNÁN ROBLES ROBLES</t>
  </si>
  <si>
    <t>JAVIER ENRIQUE ROBLES CASTILLA</t>
  </si>
  <si>
    <t>JULY ANDREA TORRES BURGOS</t>
  </si>
  <si>
    <t>CESAR DIEGO ORTIZ CARMONA</t>
  </si>
  <si>
    <t>SAMUEL ALEJANDRO SÁNCHEZ PÁEZ</t>
  </si>
  <si>
    <t>RUBÉN DARÍO RODRÍGUEZ PINZÓN</t>
  </si>
  <si>
    <t>ALFONSO ESCOBAR ARGAÑA</t>
  </si>
  <si>
    <t>EDWARD JAVIER VANEGAS GÓMEZ</t>
  </si>
  <si>
    <t>CESAR IVÁN DÍAZ ABRIL</t>
  </si>
  <si>
    <t>JENNY CAROLINA LÓPEZ GÓMEZ</t>
  </si>
  <si>
    <t>ROMÁN CAMILO GUERRERO CORTÉS</t>
  </si>
  <si>
    <t>FRANCI PATRICIA PACHECO VALLEJO</t>
  </si>
  <si>
    <t>ASTRID LORENA MORERA CHACÓN</t>
  </si>
  <si>
    <t xml:space="preserve">LUJAN KARINA SÁNCHEZ BONILLA </t>
  </si>
  <si>
    <t>MAYRA ALEJANDRA MOLINA CHAPARRO</t>
  </si>
  <si>
    <t>FABIÁN LEONARDO URREGO PATIÑO</t>
  </si>
  <si>
    <t>JAVIER STEVEN SUAREZ LÓPEZ</t>
  </si>
  <si>
    <t>WILMAR FERNANDO OSORIO MEDINA</t>
  </si>
  <si>
    <t>DORY ELENA ALVARADO BOYACÁ</t>
  </si>
  <si>
    <t>JEFERSON CARPIO PATIÑO</t>
  </si>
  <si>
    <t>VLADIMIR LEONARDO CALDAS AFANADOR</t>
  </si>
  <si>
    <t>YODY HIRLED SANTOFIMIO BERMÚDEZ</t>
  </si>
  <si>
    <t>GUILLERMO PEDRAZA CIFUENTES</t>
  </si>
  <si>
    <t>CLERIS ELENA DIX COVO</t>
  </si>
  <si>
    <t>YESID SAMIR SALGADO PINTOR</t>
  </si>
  <si>
    <t>MERCY ALEJANDRA RIVERA FONSECA</t>
  </si>
  <si>
    <t>ÁNGEL RICARDO IBAGÓN AGUILAR</t>
  </si>
  <si>
    <t>VÍCTOR MANUEL INFANTE REYES</t>
  </si>
  <si>
    <t>ANDREA SABOGAL GUERRERO</t>
  </si>
  <si>
    <t>HENRY THOMPSON SÁNCHEZ</t>
  </si>
  <si>
    <t>LIZETH ZORANY PARDO TORRES</t>
  </si>
  <si>
    <t>CAROL DAYANA FRANCO CHACÓN</t>
  </si>
  <si>
    <t>JESICA ALEXANDRA ARDILA DÍAZ</t>
  </si>
  <si>
    <t>KAREN DANIELA FLÓREZ BARÓN</t>
  </si>
  <si>
    <t>JESÚS ALEXANDER CÓRDOBA RODRÍGUEZ</t>
  </si>
  <si>
    <t>SANDRA FABIOLA RODRÍGUEZ TRIVIÑO</t>
  </si>
  <si>
    <t>MAURICIO DÍAZ RODRÍGUEZ</t>
  </si>
  <si>
    <t>OMAR ALEXANDER CUETO NIÑO</t>
  </si>
  <si>
    <t>KAREN JULIET ZARATE ROJAS</t>
  </si>
  <si>
    <t>LEONARDO ANDRÉS ACHIARDI RODRÍGUEZ</t>
  </si>
  <si>
    <t>ALFONSO MONTALVO NAVARRO</t>
  </si>
  <si>
    <t>HÉCTOR GIOVANNY MALDONADO TINJACÁ</t>
  </si>
  <si>
    <t>JOSÉ NICOLAS CASTELLANOS GAMBA</t>
  </si>
  <si>
    <t>GERMAN ANDRÉS HERNÁNDEZ MATIZ</t>
  </si>
  <si>
    <t>GUSTAVO ADOLFO VELANDIA RODRÍGUEZ</t>
  </si>
  <si>
    <t>ARIEL RIVERA CIFUENTES</t>
  </si>
  <si>
    <t>EDGAR ÁNGEL SÁNCHEZ FLÓREZ</t>
  </si>
  <si>
    <t>CRISTIAN FELIPE LAITON VARGAS</t>
  </si>
  <si>
    <t>ANA MILENA CELY SAIDIZA</t>
  </si>
  <si>
    <t>FLOR ALBA GUTIÉRREZ MORALES</t>
  </si>
  <si>
    <t>JORGE ENRIQUE PÉREZ PARDO</t>
  </si>
  <si>
    <t>RUBÉN FELIPE CASTRO LONDOÑO</t>
  </si>
  <si>
    <t>LAURA MARCELA HUERTAS GUERRA</t>
  </si>
  <si>
    <t>CARLOS MAURICIO MÉNDEZ LOSADA</t>
  </si>
  <si>
    <t>JOHANN SEBASTIÁN REYES OLIVEROS</t>
  </si>
  <si>
    <t>CARLOS ROBERTO CASTAÑO ÁLVAREZ</t>
  </si>
  <si>
    <t>LILIANA PATRICIA GUTIÉRREZ</t>
  </si>
  <si>
    <t>HOLMAN YESID JIMÉNEZ CEPEDA</t>
  </si>
  <si>
    <t>ASTRID PATRICIA VELOZA MORENO</t>
  </si>
  <si>
    <t>BRIAN ENRIQUE SUAREZ PULIDO</t>
  </si>
  <si>
    <t>JESÚS ANTONIO FORERO LÓPEZ</t>
  </si>
  <si>
    <t>ANDREA DEL PILAR PRADA</t>
  </si>
  <si>
    <t>DANIEL FERNANDO GAMBOA QUIROGA</t>
  </si>
  <si>
    <t>ANGELA JISSELA ORTIZ PÉREZ</t>
  </si>
  <si>
    <t>ORGANIZACIÓN TERPEL S. A</t>
  </si>
  <si>
    <t>JUAN PABLO GÓMEZ TORRES</t>
  </si>
  <si>
    <t>JUAN CAMILO MADERA CALAO</t>
  </si>
  <si>
    <t>JULIETH LIZETH POLANIA RODRÍGUEZ</t>
  </si>
  <si>
    <t>FRANCETH JUSTINE EDUARDO CASTELLANOS BALLESTEROS</t>
  </si>
  <si>
    <t>RODRIGO ACOSTA URREGO</t>
  </si>
  <si>
    <t>DIEGO ALEXANDER GUEVARA CAGUA</t>
  </si>
  <si>
    <t>ALBERTO ARIAS SALAZAR</t>
  </si>
  <si>
    <t>JOSE ALEXANDER SANDOVAL GONZALEZ</t>
  </si>
  <si>
    <t>ZULAY MERLÍN GARCÍA FARIETA</t>
  </si>
  <si>
    <t>DANILO RUIZ PLAZAS</t>
  </si>
  <si>
    <t>MANUFACTURAS Y PROCESOS INDUSTRIALES LTDA</t>
  </si>
  <si>
    <t>LUISA FERNANDA CAMILA PEREZ PACHÓN</t>
  </si>
  <si>
    <t>CAMILO ERNESTO ROJAS GARCIA</t>
  </si>
  <si>
    <t>YEIMMY LILIANA MATIZ PINILLA</t>
  </si>
  <si>
    <t>IBON ANDREA GODOY TOVAR</t>
  </si>
  <si>
    <t>MARY LUZ MORA TORRES</t>
  </si>
  <si>
    <t>LUIS FERNANDO FIGUEROA SÁNCHEZ</t>
  </si>
  <si>
    <t>GIZETH ANDREA MEDINA CORRECHA</t>
  </si>
  <si>
    <t>FERNEY PEÑALOZA MOSQUERA</t>
  </si>
  <si>
    <t>COLOMBIANA DE INGENIERÍA COMBI LTDA</t>
  </si>
  <si>
    <t>LUIS ALBERTO TORRES URREGO</t>
  </si>
  <si>
    <t>JEISON ORLANDO LARA BELLO</t>
  </si>
  <si>
    <t>DISTRIBUCIONES Y SERVICIOS DF S.A.S</t>
  </si>
  <si>
    <t>ANGELICA PAOLA VELASQUEZ BEDOYA</t>
  </si>
  <si>
    <t>MERCADOS PRODUCTOS S.A.S</t>
  </si>
  <si>
    <t>JONATHAN ARMANDO MOLINA GARCÍA</t>
  </si>
  <si>
    <t>MAGDA LILIANA RIVERA BELTRÁN</t>
  </si>
  <si>
    <t>JENIFFER TATIANA FONSECA GÓMEZ</t>
  </si>
  <si>
    <t>JOSÉ GUSTAVO GONZÁLEZ BARAHONA</t>
  </si>
  <si>
    <t>YANINCY FERNANDA CUMBE RAMOS</t>
  </si>
  <si>
    <t>LEDY CONSTANZA BATERO SANTOFIMIO</t>
  </si>
  <si>
    <t>JUAN CARLOS CRUZ HERNÁNDEZ</t>
  </si>
  <si>
    <t>CENTRO INTEGRAL DE MANTENIMIENTO AUTOCARS S.A.S</t>
  </si>
  <si>
    <t>SERACIS LTDA</t>
  </si>
  <si>
    <t>OSCAR ANDRÉS BURITICÁ RINCÓN</t>
  </si>
  <si>
    <t>JAIME HUMBERTO GARCIA REYES</t>
  </si>
  <si>
    <t>JUAN PABLO CANTE SORIANO</t>
  </si>
  <si>
    <t>TOOLBOX SOLUTIONS S.A.S</t>
  </si>
  <si>
    <t>B&amp;C S.A</t>
  </si>
  <si>
    <t>ORLANDO MERCHAN BARRETO</t>
  </si>
  <si>
    <t>ESTEFANY MARTÍNEZ MORALES</t>
  </si>
  <si>
    <t>GLORIA AMOROCHO PRADOS</t>
  </si>
  <si>
    <t>MERCEDES SANCHEZ LEMUS</t>
  </si>
  <si>
    <t>11 Meses</t>
  </si>
  <si>
    <t>Grupo 1 750
Grupo 2 546 Días</t>
  </si>
  <si>
    <t>10 Meses</t>
  </si>
  <si>
    <t>6 Meses</t>
  </si>
  <si>
    <t>7 Meses</t>
  </si>
  <si>
    <t>5 Meses</t>
  </si>
  <si>
    <t>2 Meses</t>
  </si>
  <si>
    <t>90 Días</t>
  </si>
  <si>
    <t>4 Meses</t>
  </si>
  <si>
    <t>135 Días</t>
  </si>
  <si>
    <t>315 Días</t>
  </si>
  <si>
    <t>298 Días</t>
  </si>
  <si>
    <t>9 Meses</t>
  </si>
  <si>
    <t>8 Meses</t>
  </si>
  <si>
    <t>285 Días</t>
  </si>
  <si>
    <t>12 Meses</t>
  </si>
  <si>
    <t>3 Meses</t>
  </si>
  <si>
    <t>225 Días</t>
  </si>
  <si>
    <t>6 MESES Y 20 DÍAS</t>
  </si>
  <si>
    <t>SIN INICIAR</t>
  </si>
  <si>
    <t>ADQUIRIR LOS SERVICIOS DE INFRAESTRUCTURA ORACLE EN LA NUBE A FIN DE SOPORTAR LAS APLICACIONES, PROCESAMIENTOS , ALMACENAMIENTO, BACKUPS Y GESTION DE DATOS DE LA UAERMV</t>
  </si>
  <si>
    <t>ALQUILER DE EQUIPOS DE COMPUTO DE ACUERDO A LA FICHA TÉCNICA PARA LA UNIDAD ADMINISTRATIVA ESPECIAL DE REHABILITACIÓN Y MANTENIMIENTO VIAL.</t>
  </si>
  <si>
    <t>RENOVACIÓN DE 55 LICENCIAS DE OFFICE 365 PROPLUS, 12 LICENCIAS DE PROJECT ONLINE PROFESIONAL 2018, ADQUISICIÓN DE 6 LICENCIAS DE PROJECT ONLINE PROFESIONAL 2016 NUEVAS Y CAPACITACIÓN USUARIO FINAL (20 USUARIOS).</t>
  </si>
  <si>
    <t>PRESTAR SERVICIOS DE DESARROLLO DE SOFTWARE DE APLICACIONES EN MODALIDAD DE FÁBRICA DE SOFTWARE PARA EL DESARROLLO DEL SISTEMA DE INFORMACIÓN GEOGRÁFICA DE LOS PROCESOS DE MISIÓN DE LA UNIDAD ADMINISTRATIVA ESPECIAL DE REHABILITACIÓN Y MANTENIMIENTO VIAL - UAERMV.</t>
  </si>
  <si>
    <t>PRESTAR SERVICIOS PROFESIONALES ESPECIALIZADOS PARA EL SOPORTE, MANTENIMIENTO Y ADECUACIÓN DEL SISTEMA DE GESTIÓN DOCUMENTAL ORFEO EN LA UAERMV.</t>
  </si>
  <si>
    <t>PRESTAR SERVICIOS PROFESIONALES PARA LIDERAR EL GRUPO DE DESARROLLO Y MANTENIMIENTO DE SISTEMAS DE INFORMACIÓN DE LA UNIDAD ADMINISTRATIVA ESPECIAL DE REHABILITACIÓN Y MANTENIMIENTO VIAL.</t>
  </si>
  <si>
    <t>PRESTAR SERVICIOS PROFESIONALES ESPECIALIZADOS PARA APOYAR EL SOPORTE, MANTENIMIENTO Y ADECUACIÓN DE LOS MÓDULOS SAE/SAI DE SI-CAPITAL EN LA UAERMV</t>
  </si>
  <si>
    <t>PRESTAR SERVICIOS PROFESIONALES ESPECIALIZADOS PARA ADMINISTRAR LAS BASES DE DATOS Y REALIZAR LOS MODELOS DE DATOS DE LOS PROYECTOS DE TECNOLOGÍA DE LA UNIDAD ADMINISTRATIVA ESPECIAL DE REHABILITACIÓN Y MANTENIMIENTO VIAL.</t>
  </si>
  <si>
    <t>PRESTAR SERVICIOS PROFESIONALES ESPECIALIZADOS PARA REALIZAR LAS PRUEBAS, CAPACITACIÓN Y ACOMPAÑAMIENTO TÉCNICO DE LOS SISTEMAS ASIGNADOS POR LA UAERMV.</t>
  </si>
  <si>
    <t>PRESTAR SERVICIOS PROFESIONALES ESPECIALIZADOS PARA REALIZAR ACTIVIDADES QUE CONTRIBUYAN AL DESARROLLO DE SOFTWARE Y SUS RESPECTIVAS FUNCIONALIDADES PARA LA UAERMV.</t>
  </si>
  <si>
    <t>PRESTAR SERVICIOS PROFESIONALES ESPECIALIZADOS PARA REALIZAR LA COORDINACIÓN DEL GRUPO DE TI, ORIENTANDO LOS SISTEMAS DE INFORMACIÓN CON LOS PLANES DE CRECIMIENTO Y LA ESTRATEGIA DE LA UAERMV, CON BASE EN LOS LINEAMIENTOS DE LA SECRETARÍA GENERAL.</t>
  </si>
  <si>
    <t>PRESTAR SERVICIOS PROFESIONALES ESPECIALIZADOS DE INGENIERÍA PARA LLEVAR A CABO EL CONTROL Y SEGUIMIENTO DE LOS PROCESOS ESTRATÉGICO, ADMINISTRATIVOS Y FINANCIERO DE LOS PROYECTOS QUE REALIZA EL GRUPO DE TECNOLOGÍAS DE LA INFORMACIÓN.</t>
  </si>
  <si>
    <t>PRESTAR SERVICIOS PROFESIONALES PARA GESTIONAR LA INFRAESTRUCTURA TECNOLÓGICA (SOFTWARE Y HARDWARE) DE LA UNIDAD ADMINISTRATIVA ESPECIAL DE REHABILITACIÓN Y MANTENIMIENTO VIAL.</t>
  </si>
  <si>
    <t>PRESTAR SERVICIOS PROFESIONALES ESPECIALIZADOS EN TECNOLOGIAS DE LA INFORMACIÓN Y COMUNICACIÓN (TICS) PARA REALIZAR ACTIVIDADES RELACIONADAS CON LAS REDES, COMUNICACIONES E INFRAESTRUCTURA DE LA UAERMV.</t>
  </si>
  <si>
    <t>PRESTAR SERVICIO TÉCNICO PARA APOYAR LA GESTIÓN DE INCIDENCIAS, SOPORTE TÉCNICO, ADMINISTRACIÓN DE LA MESA DE AYUDA Y MANEJO DEL CLIENTE INTERNO.</t>
  </si>
  <si>
    <t>PRESTAR SERVICIOS PROFESIONALES ESPECIALIZADOS PARA REALIZAR ACTIVIDADES RELACIONADAS CON ARQUITECTURA EMPRESARIAL DE LA UAERMV.</t>
  </si>
  <si>
    <t>PRESTAR SERVICIO TÉCNICO PARA APOYAR LA GESTIÓN DE INCIDENCIAS, SOPORTE TÉCNICO Y MANEJO DEL CLIENTE INTERNO.</t>
  </si>
  <si>
    <t>PRESTAR SERVICIOS PROFESIONALES PARA REALIZAR EL ANÁLISIS Y LEVANTAMIENTO DE REQUERIMIENTOS, DISEÑO DE CASOS DE USO Y ACOMPAÑAMIENTO EN LAS PRUEBAS DE LOS SISTEMAS DE INFORMACIÓN GEOGRÁFICOS DE LA ENTIDAD.</t>
  </si>
  <si>
    <t>PRESTAR SERVICIOS PROFESIONALES ESPECIALIZADOS PARA EL SOPORTE, MANTENIMIENTO Y ADECUACIÓN DE LOS MÓDULOS PREDIS, OPGET Y PAC DE SI-CAPITAL DE LA UAERMV.</t>
  </si>
  <si>
    <t>PRESTAR SERVICIOS PROFESIONALES PARA REALIZAR ACTIVIDADES DE SOPORTE DEL APLICATIVO SIGMA DE LA UAERMV.</t>
  </si>
  <si>
    <t>PRESTAR SERVICIOS PROFESIONALES ESPECIALIZADOS A LA UAERMV PARA REALIZAR LA ADMINISTRACIÓN DE LA BASE DE DATOS DE SI-CAPITAL Y EL SOPORTE, MANTENIMIENTO Y ADECUACIÓN DEL MÓDULO CONTABLE LIMAY Y TERCEROS III.</t>
  </si>
  <si>
    <t>PRESTAR SERVICIOS PROFESIONALES PARA REALIZAR MANTENIMIENTO Y DESARROLLO DEL SISTEMA SIGMA.</t>
  </si>
  <si>
    <t>ADQUIRIR EL SOPORTE Y ACTUALIZACIÓN DE SOFTWARE DE LA PLATAFORMA GEOGRÁFICA PARA EL APLICATIVO SIGMA DE LA UNIDAD ADMINISTRATIVA ESPECIAL DE REHABILITACIÓN Y MANTENIMIENTO VIAL.</t>
  </si>
  <si>
    <t>PRESTAR SERVICIOS PROFESIONALES ESPECIALIZADOS PARA LIDERAR EL GRUPO DE GESTIÓN DE SERVICIOS E INFRAESTRUCTURA TECNOLÓGICA DE LA SECRETARÍA GENERAL DE UAERMV.</t>
  </si>
  <si>
    <t>PRESTAR SERVICIOS PROFESIONALES PARA RESPALDAR LA GESTION DE LAS ACTIVIDADES RELACIONADAS CON EL SOPORTE TÉCNICO NIVEL 2 DE LA MESA AYUDA.</t>
  </si>
  <si>
    <t>198-2018</t>
  </si>
  <si>
    <t>307-2018</t>
  </si>
  <si>
    <t>453-2018</t>
  </si>
  <si>
    <t>514-2018</t>
  </si>
  <si>
    <t>72-2019</t>
  </si>
  <si>
    <t>83-2019</t>
  </si>
  <si>
    <t>89-2019</t>
  </si>
  <si>
    <t>119-2019</t>
  </si>
  <si>
    <t>128-2019</t>
  </si>
  <si>
    <t>129-2019</t>
  </si>
  <si>
    <t>160-2019</t>
  </si>
  <si>
    <t>163-2019</t>
  </si>
  <si>
    <t>169-2019</t>
  </si>
  <si>
    <t>173-2019</t>
  </si>
  <si>
    <t>221-2019</t>
  </si>
  <si>
    <t>224-2019</t>
  </si>
  <si>
    <t>226-2019</t>
  </si>
  <si>
    <t>236-2019</t>
  </si>
  <si>
    <t>254-2019</t>
  </si>
  <si>
    <t>261-2019</t>
  </si>
  <si>
    <t>265-2019</t>
  </si>
  <si>
    <t>268-2019</t>
  </si>
  <si>
    <t>278-2019</t>
  </si>
  <si>
    <t>323-2019</t>
  </si>
  <si>
    <t>329-2019</t>
  </si>
  <si>
    <t>362-2019</t>
  </si>
  <si>
    <t>ORACLE COLOMBIA LTDA.</t>
  </si>
  <si>
    <t>PC COM S.A</t>
  </si>
  <si>
    <t>UNIÓN TEMPORAL MICROSOFT 2017</t>
  </si>
  <si>
    <t>UT ITO SOFTWARE - INGENIAN</t>
  </si>
  <si>
    <t>IDELBER SÁNCHEZ</t>
  </si>
  <si>
    <t>FERNANDO IVÁN CAMARGO SARMIENTO</t>
  </si>
  <si>
    <t>CESAR TULIO CÓRDOBA VIVAR</t>
  </si>
  <si>
    <t>JULIO CESAR MENDOZA JIMÉNEZ</t>
  </si>
  <si>
    <t>ADRIANA MARÍA ROJAS VARGAS</t>
  </si>
  <si>
    <t>JUAN FELIPE MOLINA ROJAS</t>
  </si>
  <si>
    <t>GLORIA MÉNDEZ RUÍZ</t>
  </si>
  <si>
    <t>TIFANNY BRICETH WILCHES MORALES</t>
  </si>
  <si>
    <t>DIEGO ALEXANDER PEÑALOSA ESPEJO</t>
  </si>
  <si>
    <t>MARINO MIGUEL MORENO RHENALS</t>
  </si>
  <si>
    <t>LEONARDO BECERRA CHÁVEZ</t>
  </si>
  <si>
    <t>ANDREA SULEMA BRAVO ALVARADO</t>
  </si>
  <si>
    <t>CRISTHIAN DAVID ARÉVALO GONZÁLEZ</t>
  </si>
  <si>
    <t>CLAUDIA VIVIANA GÓMEZ TENJO</t>
  </si>
  <si>
    <t>BERNARDO ALFONSO DUQUE FORERO</t>
  </si>
  <si>
    <t>DIANA GISELLE CARO MORENO</t>
  </si>
  <si>
    <t>FERNEY ALONSO MORENO PINEDA</t>
  </si>
  <si>
    <t>SERGIO ALONSO RODRÍGUEZ GUERRERO</t>
  </si>
  <si>
    <t>REMY ALEXANDER GALÁN NAVARRO</t>
  </si>
  <si>
    <t>ESRI COLOMBIA S.A.S</t>
  </si>
  <si>
    <t>CARLOS ABEL BASTIDAS CUBILLOS</t>
  </si>
  <si>
    <t>LUIS ENRIQUE PARIS GARCÍA</t>
  </si>
  <si>
    <t>1 Años</t>
  </si>
  <si>
    <t>PRESTACIÓN DE SERVICIOS COMO OPERADOR LOGÍSTICO A PRECIOS UNITARIOS PARA LA ORGANIZACIÓN, ADMINISTRACIÓN Y EJECUCIÓN DE EVENTOS PARA EL CUMPLIMIENTO DE LAS OBLIGACIONES MISIONALES, INTERACCIÓN CON LA CIUDADANÍA, ORGANIZACIONES COMUNITARIAS, Y DEMÁS ACTORES QUE SE CONSIDEREN NECESARIOS EN EL MARCO DE LAS COMPETENCIAS LEGALES Y LOS PROYECTOS DE INVERSIÓN DE LA UAERMV.</t>
  </si>
  <si>
    <t>OBTENER LA MEMBRESÍA DE LA RED DE PACTO GLOBAL COLOMBIA DE LA ORGANIZACIÓN DE LAS NACIONES UNIDAS PARA EL FORTALECIMIENTO DE LA GESTIÓN SOCIALMENTE RESPONSABLE Y SOSTENIBLE DE LA UNIDAD ADMINISTRATIVA ESPECIAL DE REHABILITACIÓN Y MANTENIMIENTO VIAL.</t>
  </si>
  <si>
    <t>PRESTAR LOS SERVICIOS DE ORGANIZACIÓN, CLASIFICACIÓN, ORDENACIÓN, DESCRIPCIÓN (INVENTARIO GENERAL POR CAJAS E INDIVIDUAL Y HOJA DE CONTROL POR CARPETAS), FOLIACIÓN, ROTULACIÓN Y DIGITALIZACIÓN DE LA DOCUMENTACIÓN PARA LAS SERIES HISTORIAS LABORALES, NÓMINAS Y AUTOLIQUIDACIONES DE APORTES AL SISTEMA DE SEGURIDAD SOCIAL DE LA UAERMV.</t>
  </si>
  <si>
    <t>PRESTAR SERVICIOS DE APOYO AL PROCESO DE TALENTO HUMANO DE LA SECRETARÍA GENERAL DE LA UAERMV PARA LA MEDICIÓN DE CLIMA ORGANIZACIONAL DE LA ENTIDAD.</t>
  </si>
  <si>
    <t>PRESTAR SERVICIOS PROFESIONAELS ESPECIALIZADOS PARA EL FORTALECIMIENTO DE LA GESTIÓN DE LA UNIDAD ADMINSITRTIVA ESPECIAL DE REHABILITACIÓN Y MANTENIMIENTO VIAL-UAERMV, A TRAVÉS DE LA DIRECCIÓN GENERAL.</t>
  </si>
  <si>
    <t>PRESTAR LOS SERVICIOS PROFESIONALES PARA EL SEGUIMIENTO Y RELACIONAMIENTO CON ACTORES INSTITUCIONALES RELEVANTES, QUE INCIDAN EN LA GESTIÓN DE LA ENTIDAD Y EN ESTRATEGIAS CONJUNTAS DE DESARROLLO, CONTIBUYENDO AL FORTALECIMIENTO DE LA RELACION DE LA ADMINSITRACIÓN DISTRITAL Y LA UAERMV, EN EL MARCO NORMATIVO VIGENTE Y LOS PROCESOS Y PROCEDIMIENTOS QUE TENGA ADOPTADOS LA UAERMV, EN ESPECIAL CON EL CONCEJO DISTRITAL, EL CONGRESO DE LA REPÚBLICA Y LAS JUNTAS ADMINISTRADORAS LOCALES.</t>
  </si>
  <si>
    <t>PRESTAR SERVICIOS PROFESIONALES PARA FORTALECER LA ESTRUCTURACIÓN DE PROCESOS DE CONTRATACIÓN DE LA SECRETARÍA GENERAL Y DE LA ENTIDAD.</t>
  </si>
  <si>
    <t>PRESTAR SERVICIOS PROFESIONALES COMO INGENIERO CIVIL, PARA EL FORTALECIMIENTO DE LA INFRAESTRUCTURA DE PROYECTOS Y DOCUMENTOS RELACIONADOS CON ESTUDIOS Y/O ASUNTOS DE LA SECRETARÍA GENERAL DE LA UAERMV.</t>
  </si>
  <si>
    <t>PRESTAR SERVICIOS PROFESIONALES ESPECIALIZADOS PARA EL FORTALECIMIENTO DE LOS LINEAMIENTOS DE LOS PROCESOS FINANCIEROS QUE SE ADELANTAN EN LA UNIDAD ADMINISTRATIVA ESPECIAL DE REHABILITACIÓN Y MANTENIMIENTO VIAL-UAERMV.</t>
  </si>
  <si>
    <t>PRESTAR SERVICIOS DE APOYO A LA GESTIÓN PARA LA ORGANIZACIÓN DEL ARCHIVO Y GESTIÓN DOCUMENTAL DE LA OFICINA ASESORA JURÍDICA.</t>
  </si>
  <si>
    <t>PRESTACION DE SERVICIOS PROFESIONALES DE UN ABOGADO ESPECIALISTA EN DERECHO ADMINISTRATIVO PARA APOYAR A LA OFICINA ASESORA JURIDICA EN LOS PROCESOS A SU CARGO Y EN LA DEFENSA JUDICIAL DE LA ENTIDAD.</t>
  </si>
  <si>
    <t>PRESTAR SERVICIOS PROFESIONALES EN LA SECRETARIA GENERAL, ESPECIFICAMENTE EN EL PROCESO CONTRACTUAL DE LA UNIDAD ADMINISTRATIVA ESPECIAL DE REHABILITACIÓN Y MANTENIMIENTO VIAL.</t>
  </si>
  <si>
    <t>PRESTAR SERVICIOS PROFESIONALES ESPECIALIZADOS DE ACOMPAÑAMIENTO A LA OFICINA ASESORA DE PLANEACIÓN PARA ADELANTAR LAS ACTIVIDADES DE ANÁLISIS Y SEGUIMIENTO DE INFORMACIÓN, ASOCIADA A LAS POLÍTICAS Y PLANES SECTORIALES, DISTRITALES Y NACIONALES A LOS QUE DEBE DAR CUMPLIMIENTO LA UNIDAD; ASÍ COMO ACOMPAÑAR LA IMPLEMENTACIÓN Y SOSTENIMIENTO DEL MODELO INTEGRADO DE PLANEACIÓN Y GESTIÓN AL INTERIOR DE LA ENTIDAD, CON EL FIN DE QUE SE ARTICULE CON EL SISTEMA INTEGRADO DE GESTIÓN.</t>
  </si>
  <si>
    <t>PRESTAR SERVICIOS DE APOYO A LA GESTION EN LA SECRETARIA GENERAL, ESPECIFICAMENTE EN EL PROCESO CONTRACTUAL DE LA UAERMV.</t>
  </si>
  <si>
    <t>PRESTAR SERVICIOS PROFESIONALES ESPECIALIZADOS PARA ADELANTAR LAS ACTIVIDADES RELACIONADAS CON EL ACOMPAÑAMIENTO A LA OFICINA ASESORA DE PLANEACIÓN EN LA FORMULACIÓN, PROGRAMACIÓN, SEGUIMIENTO, MONITOREO Y CONTROL DE LOS PROYECTOS DE INVERSIÓN DE LA UNIDAD ADMINISTRATIVA ESPECIAL DE REHABILITACIÓN Y MANTENIMEINTO VIAL-UAERMV.</t>
  </si>
  <si>
    <t>PRESTAR SERVICIOS PROFESIONALES EN INGENIERIA INDUSTRIAL PARA APOYAR LA IMPLEMENTACION DEL SISTEMA DE GESTION DE SEGURIDAD Y SALUD EN EL TRABAJO SG-SST DE LA UNIDAD ADMINISTRATIVA ESPECIAL DE RREHABILITACIÓN Y MANTENIMEINTO VIAL.</t>
  </si>
  <si>
    <t>PRESTAR SERVICIOS PROFESIONALES COMO ABOGADO ESPECIALIZADO PARA ASESORAR JURÍDICAMENTE Y REPRESENTAR JUDICIALMENTE A LA UNIDAD ADMINISTRATIVA ESPECIAL DE REHABILITACIÓN Y MANTENIMIENTO VIAL EN MATERIA DE PENAL, PROCESAL Y SANCIONATORIO.</t>
  </si>
  <si>
    <t>PRESTAR SERVICIOS PROFESIONALES COMO ABOGADO EN TEMAS DE DERECHO ADMINISTRATIVO EN LA OFICINA ASESORA JURÍDICA, PARA APOYAR LEGALMENTE LA GESTIÓN DE LOS PROCESOS ADMINISTRATIVOS DE COBRO COACTIVO QUE ADELANTE LA ENTIDAD.</t>
  </si>
  <si>
    <t>PRESTAR SERVICIOS PROFESIONALES COMO ABOGADO PARA APOYAR LA GESTIÓN DEL PROCESO DE CONTRATACIÓN DE LA UAERMV.</t>
  </si>
  <si>
    <t>PRESTAR SERVICIOS PROFESIONALES COMO CONTADOR EN LA OFICINA DE CONTROL INTERNO ENCAMINADOS A DESARROLLAR ACTIVIDADES DE EVALUACIÓN Y SEGUIMIENTO AL SISTEMA DE CONTROL INTERNO DE LA UAERMV.</t>
  </si>
  <si>
    <t>PRESTAR SERVICIOS PROFESIONALES COMO ABOGADO EN TEMAS DE CONTRATACIÓN ESTATAL, ANÁLISIS JURÍDICO, TRÁMITES CONTRACTUALES Y DEMÁS ASUNTOS RELACIONADOS CON LOS PROCESOS A CARGO DE LA SECRETARÍA GENERAL.</t>
  </si>
  <si>
    <t>PRESTAR SERVICIOS PROFESIONALES PARA EJECUTAR LAS ACCIONES ENCAMINADAS AL MEJORAMIENTO DE LA COMUNICACIÓN INTERNA Y ORGANIZACIONAL DE LA UAERMV.</t>
  </si>
  <si>
    <t>PRESTAR LOS SERVICIOS PROFESIONALES PARA LA CREACIÓN Y PUBLICACIÓN DE CONTENIDOS EN LAS REDES SOCIALES Y CANALES DIGITALES INTERNOS DE LA UAERMV EN DESARRILLO DE LAS ESTRATEGIAS DE COMUNICACIONES INTERNA Y EXTERNA DE LA ENTIDAD.</t>
  </si>
  <si>
    <t>PRESTAR SERVICIOS PROFESIONALES PARA ASESORAR JURÍDICAMENTE A LA OFICINA ASESORA JURÍDICA, EN ESPECIAL EN MATERIA DE DERECHO ADMINISTRATIVO Y CONTRATACIÓN ESTATAL.</t>
  </si>
  <si>
    <t>PRESTAR SERVICIOS PROFESIONALES COMO ADMINISTRADOR PÚBLICO PARA EL SEGUIMIENTO, CONTROL, FORTALECIMIENTO Y DESARROLLO DE PROCESOS QUE ADELANTA LA SECRETARÍA GENERAL DE LA UNIDAD ADMINISTRATIVA ESPECIAL DE REHABILITACIÓN Y MANTENIMIENTO VIAL.</t>
  </si>
  <si>
    <t>PRESTAR SERVICIOS PARA APOYAR EL PROCESO DE ADMINISTRACIÓN DEL INVENTARIO Y ORGANIZACIÓN DOCUMENTAL DE LA UNIDAD ADMINISTRATIVA ESPECIAL DE REHABILITACIÓN Y MANTENIMIENTO VIAL, CON EL FIN DE MEJORAR LA GESTIÓN Y QUE-HACER INSTITUCIONAL DE LA ENTIDAD.</t>
  </si>
  <si>
    <t>PRESTAR SERVICIOS PROFESIONALES EN LA GESTIÓN Y SEGUIMIENTO A PLANES DE ACCIÓN, PLANES DE MEJORAMIENTO E INDICADORES DE GESTIÓN DE LOS PROCESOS A CARGO DE LA SECRETARÍA GENERAL.</t>
  </si>
  <si>
    <t>PRESTAR SERVICIOS DE APOYO A LA GESTIÓN EN EL REGISTRO DE COTENIDOS FOTOGRÁFICOS PARA LA EJECUCIÓN DE LAS ESTRATEGIAS DE COMUNICACIÓN INTERNA Y EXTERNA CON EL FIN DE DIVULGAR LAS ACTIVIDADES DESARROLLADAS POR LA UAERMV.</t>
  </si>
  <si>
    <t>PRESTAR SERVICIOS PROFESIONALES A LA SECRETARIA GENERAL- PROCESO DE CONTRATOS, EN LA REVISIÓN, AJUSTES, DESARROLLO Y FINALIZACION DE LA EJECUCION DE LOS CONTRATOS SUSCRITOS POR LA UNIDAD ADMINISTRATIVA ESPECIAL DE REHABILITACION Y MANTENIMIENTO VIAL.</t>
  </si>
  <si>
    <t>PRESTAR SERVICIOS PROFESIONALES PARA LA IMPLEMENTACIÓN, SEGUIMIENTO Y DESARROLLO DEL SISTEMA DE GESTIÓN DE SEGURIDAD Y SALUD EN EL TRABAJO (SG-SST) Y EN LA APLICACIÓN DE REQUISITOS DE SALUD OCUPACIONAL EN LA UNIDAD ADMINISTRATIVA ESPECIAL DE REHABILITACIÓN Y MANTENIMIENTO VIAL.</t>
  </si>
  <si>
    <t>PRESTAR SERVICIOS PROFESIONALES PARA ADELANTAR ACTIVIDADES COMO WEBMASTER, ASOCIADAS AL DISEÑO, IMPLEMENTACIÓN Y MANTENIMIENTO DE LAS FUNCIONALIDADES REQUERIDAS POR LA ENTIDAD EN LA WEB E INTERNET, AL MÓDULO DE TRANSPARENCIA Y LAS DEMÁS RELACIONADS CON LA ACCESIBILIDAD A LA INFORMACIÓN.</t>
  </si>
  <si>
    <t>PRESTAR SERVICIOS TÉCNICOS DE APOYO A LA GESTIÓN, PARA REALIZAR ACTIVIDADES ADMINISTRATIVAS EN LA UAERMV, EN PROCURA DEL MEJORAMIENTO DE LA GESTIÓN DE LA ENTIDAD Y LA SATISFACCIÓN DE LAS PARTES INTERESADAS.</t>
  </si>
  <si>
    <t>PRESTAR SERVICIOS PROFESIONALES COMO INGENIERA DE SISTEMAS EN LA OFICINA DE CONTROL INTERNO ENCAMINADOS A DESARROLLAR ACTIVIDADES DE EVALUACIÓN Y SEGUIMIENTO AL SISTEMA DE CONTROL INTERNO DE LA UAERMV.</t>
  </si>
  <si>
    <t>PRESTACIÓN SERVICIOS PROFESIONALES ESPECIALIZADOS PARA ASESORAR ADMINISTRATIVA Y JURIDICAMENTE A LA OFICINA ASESORA JURÍDICA EN MATERIA CONTRATACIÓN ESTATAL.</t>
  </si>
  <si>
    <t>PRESTAR SERVICIOS PROFESIONALES A LA SECRETARIA GENERAL - PROCESO DE CONTRATOS - EN EL TRÁMITE DE LOS PROCESOS DE SELECCIÓN DE CONTRATISTAS, REQUERIDOS POR LA UNIDAD ADMINISTRATIVA ESPECIAL DE REHABILITACIÓN Y MANTENIMIENTO VIAL</t>
  </si>
  <si>
    <t>PRESTAR SERVICIOS PROFESIONALES EN LA GESTIÓN Y SEGUIMIENTO A PLANES DE ACCIÓN, PLANES DE MEJORAMIENTO E INDICADORES DE GESTIÓN, ASÍ COMO EN LA ACTUALIZACIÓN DE LA DOCUMENTACIÓN DEL SISTEMA INTEGRADO DE GESTIÓN DE LOS PROCESOS A CARGO DE LA SECRETARÍA GENERAL.</t>
  </si>
  <si>
    <t>PRESTAR SERVICIOS PROFESIONALES A LA SECRETARIA GENERAL PROCESO DE CONTRATOS EN LA ESTRUCTURACIÓN Y SEGUIMIENTO DE LOS PROCESOS DE SELECCION DE CONTRATISTAS DURANTE LA ETAPA PRECONTRACTUAL, REQUERIDOS POR LA UNIDAD ADMINISTRATIVA ESPECIAL DE REHABILITACIÓN Y MANTENIMIENTO VIAL - UAERMV</t>
  </si>
  <si>
    <t>PRESTAR LOS SERVICIOS ASISTENCIALES PARA LA REALIZACIÓN DE PROYECTOS Y CONTENIDOS AUDIOVISUALES PARA LA EJECUCIÓN DE LAS ESTRATEGIAS DE COMUNICACIÓN INTERNA Y EXTERNA, CON EL FIN DE FORTALECER LA POLÍTICA DE MANTENIMIENTO Y REHABILITACIÓN DE LA MALLA VIAL LOCAL EN LA UAERMV.</t>
  </si>
  <si>
    <t>PRESTAR SERVICIOS PROFESIONALES COMO DISEÑADOR GRÁFICO PARA ADELANTAR ACTIVIDADES DE CREACIÓN, DIAGRAMACIÓN Y EDICIÓN DE CONTENIDOS EN EL MARCO DE LAS ESTRATEGIAS DE COMUNICACIÓN INTERNA Y EXTERNA PARA FORTALECER LA IMAGEN INSTITUCIONAL DE LA UAERMV.</t>
  </si>
  <si>
    <t>PRESTAR SERVICIOS DE APOYO A LA GESTIÓN EN EL REGISTRO DE LOS CONTENIDOS FOTOGRÁFICOS PARA LA EJECUCIÓN DE LA ESTRATEGIA DE COMUNICACIONES INTERNA Y EXTERNA CON EL FIN DE FORTALECER LA POLITICA DE MANTENIMIENTO Y REHABILITACIÓN DE LA MALLA VIAL LOCAL DE LA UAERMV.</t>
  </si>
  <si>
    <t>PRESTAR SERVICIOS PROFESIONALES ESPECIALIZADOS PARA APOYAR LA GESTIÓN DE LOS PROCESOS DE LA SECRETARIA GENERAL DE LA UNIDAD ADMINISTRATIVA ESPECIAL DE REHABILITACIÓN Y MANTENIMIENTO VIAL.</t>
  </si>
  <si>
    <t>PRESTAR SERVICIOS PROFESIONALES PARA APOYAR LA GESTIÓN DEL PROCESO DE DIRECCIONAMIENTO ESTRATEGICO E INNOVACIÓN, ASÍ COMO LOS PROCEDIMIENTOS DE COMUNICACIONES DE LA UAERMV.</t>
  </si>
  <si>
    <t>PRESTAR LOS SERVICIOS PROFESIONALES ESPECIALIZADOS PARA ADELANTAR LAS ACTIVIDADES REALACIONADAS CON EL ALISTAMIENTO, IMPLEMENTACIÓN Y ARTICULACIÓN DEL MODELO INTEGRADO DE GESTIÓN AL INTERIOIR DE LA ENTIDAD; ASÍ COMO ACOMPAÑAR LA FORMULACIÓN Y SEGUIMIENTO DE LOS INSTRUMENTOS DE PLANEACIÓN ESTRATÉGICA Y OTROS INSTRUMENTOS ASOCIADOS A LA ATENCIÓN DE LAS PARTES INTERESADAS DE LA UAERMV.</t>
  </si>
  <si>
    <t>PRESTAR SERVICIOS PROFESIONALES COMO ABOGADO (A) EN EL PROCESO DE GESTION DOCUMENTAL DE LA UNIDAD ADMINISTRATIVA ESPECIAL DE REHABILITACION Y MANTENIMIENTO VIAL CON EL FIN DE MEJORAR LA GESTIÓN Y QUEHACER INSTITUCIONAL DE LA ENTIDAD.</t>
  </si>
  <si>
    <t>PRESTACIÓN DE SERVICIOS PROFESIONALES PARA EL APOYO EN LA GESTIÓN, APLICACIÓN, DESARROLLO Y SEGUIMIENTO DE ASUNTOS RELACIONADOS CON EL PROCESO DE TALENTO HUMANO DE LA SECRETARÍA GENERAL, PARA EL MEJORAMIENTO DE LA GESTIÓN PÚBLICA DE LA ENTIDAD.</t>
  </si>
  <si>
    <t>PRESTAR SERVICIOS TÉCNICOS PARA APOYAR EL PROCESO DE GESTIÓN DOCUMENTAL DE LA UNIDAD ADMINISTRATIVA ESPECIAL DE REHABILITACIÓN Y MANTENIMIENTO VIAL CON EL FIN DE MEJORAR LA GESTIÓN Y QUE-HACER INSTITUCIONAL DE LA ENTIDAD.</t>
  </si>
  <si>
    <t>PRESTAR SERVICIOS PROFESIONALES PARA APOYAR EL PROCESO DE GESTIÓN DOCUMENTAL DE LA UNIDAD ADMINISTRATIVA ESPECIAL DE REHABILITACIÓN Y MANTENIMIENTO VIAL, CON EL FIN DE MEJORAR LA GESTIÓN Y QUE-HACER INSTITUCIONAL DE LA ENTIDAD.</t>
  </si>
  <si>
    <t>PRESTAR SERVICIOS PROFESIONALES COMO ABOGADO EN TEMAS DE DERECHO LABORAL Y PROCESAL EN LA OFICINA ASESORA JURÍDICA, PARA FORTALECER LA GESTIÓN DE LOS PROCESOS LEGALES QUE ADELANTE LA ENTIDAD.</t>
  </si>
  <si>
    <t>PRESTAR SERVICIOS PROFESIONALES ESPECIALIZADOS PARA POYAR LA REVISIÓN Y ANÁLISIS DE LOS PROCESOS DE GESTIÓN DOCUMENTAL Y SU INTEGRACIÓN AL SISTEMA DE GESTIÓN, CON EL OBJETO DE MEJORAR LA GESTIÓN Y EL QUEHACER INSTITUCIONAL DE LA UNIDAD ADMNISTRATIVA ESPECIAL DE REHABILITACIÓN Y MANTENIMIENTO VIAL.</t>
  </si>
  <si>
    <t>PRESTAR SERVICIOS PROFESIONALES COMO ADMINISTRADOR PÚBLICO EN EL PROCESO FINANCIERO-PRESUPUESTO DE LA SECRETARÍA GENERAL, CON EL FIN DE HACER SEGUIMIENTO Y CONTROL PRESUPUESTAL QUE PERMITA EL FORTALECIMIENTO DE LA GESTIÓN PÚBLICA DE LA UNIDAD ADMINISTRATIVA ESPECIAL DE REHABILITACIÓN Y MANTENIMIENTO VIAL.</t>
  </si>
  <si>
    <t>PRESTAR SERVICIOS PROFESIONALES COMO ABOGADO EN LA OFICINA DE CONTROL INTERNO ENCAMINADOS A DESARROLLAR ACTIVIDADES DE EVALUACIÓN Y SEGUIMENTO AL SISTEMA DE CONTROL INTERNO DE LA UAERMV.</t>
  </si>
  <si>
    <t>PRESTAR SERVICIOS DE APOYO A LA ADMINISTRACIÓN, GESTIÓN Y SEGUIMIENTO AL SISTEMA DISTRITAL DE QUEJAS Y SOLUCIONES – BOGOTÁ TE ESCUCHA, ASÍ COMO EN LOS PROCESOS DE PARTICIPACIÓN CIUDADANA Y TRANSPARENCIA E INFORMACIÓN PÚBLICA EN LA UNIDAD ADMINISTRATIVA ESPECIAL DE REHABILITACIÓN Y MANTENIMIENTO VIAL - UAERMV.</t>
  </si>
  <si>
    <t>PRESTAR SERVICIOS PROFESIONALES EN TEMAS DE DERECHO ADMINISTRATIVO Y OTROS DE ÍNDOLE LEGAL, PARA APOYAR LA GESTIÓN JURÍDICA QUE ADELANTE LA OFICINA ASESORA JURÍDICA DE LA UAERMV.</t>
  </si>
  <si>
    <t>PRESTAR SERVICIOS PROFESIONALES COMO COMUNICADOR SOCIAL Y/O PERIODISTA PARA LA EJECUCIÓN DE LA ESTRATEGIA DE COMUNICACIÓN INTERNA Y EXTERNA, DE LA UNIDAD ADMINISTRATIVA ESPECIAL DE REHABILITACIÓN Y MANTENIMIENTO VIAL.</t>
  </si>
  <si>
    <t>PRESTAR SERVICIOS PROFESIONALES COMO CONTADOR PÚBLICO, EN LA GESTIÓN DEL ÁREA DE PRESUPUESTO DE LA SECRETARÍA GENERAL DE LA UNIDAD ADMINISTRATIVA ESPECIAL DE REHABILITACIÓN Y MANTENIMIENTO VIAL.</t>
  </si>
  <si>
    <t>PRESTAR SERVICIOS PROFESIONALES COMO CONTADOR PÚBLICO EN EL PROCESO FINANCIERO DE LA SECRETARIA GENERAL CON EL FIN DE FORTALECER LA GESTIÓN PÚBLICA DE LA UNIDAD ADMINISTRATIVA ESPECIAL DE REHABILITACIÓN Y MANTENIMIENTO VIAL</t>
  </si>
  <si>
    <t>PRESTAR SERVICIOS PROFESIONALES A LA SECRETARIA GENERAL- PROCESO DE CONTRATOS, EN LA REVISIÓN, AJUSTES, DESARROLLO DE LA EJECUCIÓN Y LIQUIDACIÓN DE LOS CONTRATOS SUSCRITOS POR LA UNIDAD ADMINISTRATIVA ESPECIAL DE REHABILITACIÓN Y MANTENIMIENTO VIAL.</t>
  </si>
  <si>
    <t>PRESTAR SERVICIOS TÉCNICOS PARA APOYAR EL PROCESO DE GESTIÓN DOCUMENTAL DE LA UNIDAD ADMINISTRATIVA ESPECIAL DE REHABILITACIÓN Y MANTENIMIENTO VIAL CON EL FIN DE MEJORAR LA GESTIÓN Y EL QUEHACER INSTITUCIONAL DE LA ENTIDAD.</t>
  </si>
  <si>
    <t>PRESTAR SERVICIOS PROFESIONALES ESPECIALIZADOS EN TEMAS DE DERECHO ADMINISTRATIVO, CONTRATACIÓN ESTATAL, DERECHO LABORAL INDIVIDUAL Y ASUNTOS LEGALES RELACIONADOS CON EL DISTRITO CAPITAL DENTRO DE LA SECRETARÍA GENERAL EN LA UAERMV.</t>
  </si>
  <si>
    <t>PRESTAR SERVICIOS PARA APOYAR EL PROCESO DE GESTIÓN DOCUMENTAL DE LA UNIDAD ADMINISTRATIVA ESPECIAL DE REHABILITACIÓN Y MANTENIMIENTO VIAL, CON EL FIN DE MEJORAR LA GESTIÓN Y QUE-HACER INSTITUCIONAL</t>
  </si>
  <si>
    <t>PRESTAR SERVICIOS TÉCNICOS PARA APOYAR EL PROCESO DE DIGITALIZACIÓN EN LOS ARCHIVOS DE GESTIÓN Y CENTRAL DE LA UNIDAD ADMINISTRATIVA ESPECIAL DE REHABILITACIÓN Y MANTENIMIENTO VIAL, CON EL FIN DE MEJORAR LA GESTIÓN Y QUE-HACER INSTITUCIONAL DE LA ENTIDAD.</t>
  </si>
  <si>
    <t>PRESTAR SERVICIOS PROFESIONALES EN EL ÁREA CONTABLE DE LA SECRETARIA GENERAL PARA ADELANTAR ACTIVIDADES RELACIONADAS CON EL ANÁLISIS, REGISTRO Y CONTROL DE LOS PROCESOS CONTABLES.</t>
  </si>
  <si>
    <t>PRESTAR SERVICIOS PROFESIONALES JURÍDICOS EN TEMAS DE NATURALEZA COLECTIVO LABORAL, PARA LA ASESORÍA, REVISIÓN Y ACOMPAÑAMIENTO REQUERIDO POR LA OFICINA ASESORA JURÍDICA RESPECTO A LOS TEMAS ESPECIALMENTE ATINENTES A LAS CONVENCIONES COLECTIVAS Y CONTRATOS SINDICALES DE LA UAERMV.</t>
  </si>
  <si>
    <t>PRESTAR SERVICIOS PROFESIONALES ESPECIALIZADOS COMO ABOGADO EN DERECHO ADMINISTRATIVO, PARA APOYAR LA GESTIÓN DEL PROCESO DE CONTRATACIÓN DE LA UAERMV.</t>
  </si>
  <si>
    <t>PRESTAR LOS SERVICIOS PROFESIONALES ESPECIALIZADOS PARA ADELANTAR LAS ACTIVIDADES RELACIONADAS CON EL ALISTAMIENTO, IMPLEMENTACIÓN Y ARTICULACIÓN DEL MODELO INTEGRADO DE GESTIÓN AL INTERIOR DE LA ENTIDAD; ASÍ COMO ACOMPAÑAR LA FORMULACIÓN Y SEGUIMIENTO DE LOS INSTRUMENTOS DE PLANEACIÓN ESTRATÉGICA Y OTROS INSTRUMENTOS ASOCIADOS A LA ATENCIÓN DE LAS PARTES INTERESADAS DE LA UNIDAD.</t>
  </si>
  <si>
    <t>PRESTAR SERVICIOS PROFESIONALES PARA ADELANTAR LAS ACTIVIDADES DE IMPLEMENTACIÓN Y SEGUIMIENTO DEL PLAN ANTICORRUPCIÓN Y ATENCIÓN AL CIUDADANO Y SUS COMPONENTES, LA LEY DE TRANSPARENCIA Y ACCESO A LA INFORMACIÓN PÚBLICA, ASÍ COMO ACTIVIDADES RELACIONADAS CON EL ALISTAMIENTO, IMPLEMENTACIÓN Y ARTICULACIÓN DEL MODELO INTEGRADO DE GESTIÓN AL INTERIOR DE LA UNIDAD ADMINISTRATIVA ESPECIAL DE REHABILITACIÓN Y MANTENIMIENTO VIAL - UAERMV.</t>
  </si>
  <si>
    <t>PRESTAR SERVICIOS PROFESIONALES COMO INGENIERO CIVIL EN LA OFICINA DE CONTROL INTERNO ENCAMINADOS A DESARROLLAR ACTIVIDADES DE EVALUACIÓN Y SEGUIMIENTO AL SISTEMA DE CONTROL INTERNO DE LA UAERMV.</t>
  </si>
  <si>
    <t>PRESTAR SERVICIOS PROFESIONALES EN EL ÁREA DE TESORERÍA DE LA SECRETARIA GENERAL PARA ADELANTAR ACTIVIDADES RELACIONADAS CON EL ANÁLISIS, REGISTRO Y CONTROL DE LOS PROCESOS TESORALES.</t>
  </si>
  <si>
    <t>PRESTAR SERVICIOS PROFESIONALES ESPECIALIZADOS EN MATERIA DE DERECHO LABORAL INDIVIDUAL Y COLECTIVO, SEGURIDAD SOCIAL Y LABORAL ADMINISTRATIVO, PARA FORTALECER LA GESTIÓN DEL PROCESO DE TALENTO HUMANO DE LA SECRETARÍA GENERAL.</t>
  </si>
  <si>
    <t>PRESTAR SERVICIOS PARA APOYAR EL PROCESO DE GESTIÓN DOCUMENTAL DE LA UAERMV, CON EL FIN DE MEJORAR LA GESTIÓN Y QUE HACER INSTITUCIONAL DE LA ENTIDAD.</t>
  </si>
  <si>
    <t>PRESTAR SERVICIOS PARA APOYAR EL PROCESO DE GESTIÓN DOCUMENTAL DE LA UNIDAD ADMINISTRATIVA ESPECIAL DE REHABILITACIÓN Y MANTENIMIENTO VIAL, CON EL FIN DE MEJORAR LA GESTIÓN Y QUE-HACER INSTITUCIONAL DE LA ENTIDAD.</t>
  </si>
  <si>
    <t>PRESTAR SERVICIOS PARA APOYAR EL PROCESO DE GESTIÓN DOCUMENTAL DE LA UNIDAD ADMINISTRATIVA ESPECIAL DE REHABILITACIÓN Y MANTENIMIENTO VIAL, CON EL FIN DE MEJORAR LA GESTIÓN Y QUE-HACER INSTITUCIONAL.</t>
  </si>
  <si>
    <t>PRESTAR SERVICIOS PARA APOYAR EL PROCESO DE ADMINISTRACIÓN DEL INVENTARIO Y ORGANIZACIÓN DOCUMENTAL DE LA UNIDAD ADMINISTRATIVA ESPECIAL DE REHABILITACIÓN Y MANTENIMIENTO VIAL, CON EL FIN DE MEJORAR LA GESTIÓN Y EL QUE-HACER INSTITUCIONAL DE LA ENTIDAD.</t>
  </si>
  <si>
    <t>PRESTAR SERVICIOS PROFESIONALES EN EL ÁREA CONTABLE DE LA SECRETARÍA GENERAL PARA ADELANTAR ACTIVIDADES RELACIONADAS CON EL ANÁLISIS, REGISTRO Y CONTROL DE LOS PROCESOS CONTABLES.</t>
  </si>
  <si>
    <t>PRESTAR SERVICIOS PARA APOYAR EL PROCESO DE ADMINISTRACIÓN DEL INVENTARIO Y ORGANIZACIÓN DOCUMENTAL DE LA UNIDAD ADMINISTRATIVA ESPECIAL DE REHABILITACIÓN Y MANTENIMIENTO VIAL, CON EL FIN DE MEJORAR LA GESTIÓN Y EL QUE_HACER INSTITUCIONAL DE LA ENTIDAD.</t>
  </si>
  <si>
    <t>PRESTAR SERVICIOS PARA APOYAR EL PROCESO DE GESTIÓN DOCUMENTAL DE LA UNIDAD ADMINISTRATIVA ESPECIAL DE REHABILITACIÓN Y MANTENIMIENTO VIAL, CON EL FIN DE MEJORAR LA GESTIÓN Y EL QUE-HACER INSTITUCIONAL DE LA ENTIDAD.</t>
  </si>
  <si>
    <t>PRESTAR SERVICIOS PROFESIONALES COMO CONTADOR PÚBLICO EN LA OFICINA DE CONTROL INTERNO ENCAMINADOS A DESARROLLAR ACTIVIDADES DE FORTALECIMIENTO PARA LA EVALUACIÓN Y SEGUIMIENTO AL SISTEMA DE CONTROL INTERNO DE LA UAERMV.</t>
  </si>
  <si>
    <t>PRESTAR SERVICIOS PROFESIONALES COMO ABOGADO EN LA OFICINA DE CONTROL INTERNO ENCAMINADOS A DESARROLLAR ACTIVIDADES DE FORTALECIMIENTO PARA LA EVALUACIÓN Y SEGUIMIENTO AL SISTEMA DE CONTROL INTERNO DE LA UAERMV.</t>
  </si>
  <si>
    <t>PRESTAR SERVICIOS PARA APOYAR EL PROCESO DE GESTIÓN DOCUMENTAL DE LA UNIDAD ADMINISTRATIVA ESPECIAL DE REHABILITACIÓN Y MANTENIMIENTO VIAL, CON EL FIN DE MEJORAR LA GESTIÓN Y QUE HACER INSTITUCIONAL DE LA ENTIDAD.</t>
  </si>
  <si>
    <t>PRESTAR SERVICIOS DE APOYO A LA GESTIÓN EN EL ÁREA CONTABLE DE LA SECRETARÍA GENERAL DE LA UNIDAD ADMINISTRATIVA ESPECIAL DE REHABILITACIÓN Y MANTENIMIENTO VIAL – UAERMV.</t>
  </si>
  <si>
    <t>PRESTAR SERVICIOS PROFESIONALES A LA SECRETARÍA GENERAL – PROCESO DE CONTRATOS, COMO ABOGADO, PARA EL FORTALECIMIENTO DE LOS PROCESOS EN LA ETAPA POSCONTRACTUAL Y EL SEGUIMIENTO A LA EJECUCIÓN DE LOS MISMOS EN LA UNIDAD ADMINISTRATIVA ESPECIAL DE REHABILITACIÓN Y MANTENIMIENTO VIAL -UAERMV.</t>
  </si>
  <si>
    <t>PRESTAR SERVICIOS PARA APOYAR EL PROCESO DE GESTIÓN DOCUMENTAL DE LA UNIDAD ADMINISTRATIVA ESPECIAL DE REHABILITACIÓN Y MANTENIMIENTO VIAL, CON EL FIN DE MEJORAR LA GESTIÓN Y QUE_HACER INSTITUCIONAL DE LA ENTIDAD.</t>
  </si>
  <si>
    <t>PRESTAR SERVICIOS PROFESIONALES PARA APOYAR EL PROCESO DE GESTIÓN DOCUMENTAL DE LA UNIDAD ADMINISTRATIVA ESPECIAL DE REHABILITACIÓN Y MANTENIMIENTO VIAL, CON EL FIN DE MEJORAR LA GESTIÓN Y QUE_HACER INSTITUCIONAL DE LA ENTIDAD.</t>
  </si>
  <si>
    <t>PRESTACION DE SERVICIOS PROFESIONALES EN TEMAS DE CONTRATACION ESTATAL Y OTROS DE INDOLE LEGAL, EN LA OFICINA ASESORA JURIDICA, PARA APOYAR LEGALMENTE LA GESTION DE LOS PROCESOS QUE ADELANTA LA ENTIDAD.</t>
  </si>
  <si>
    <t>PRESTAR SERVICIOS PROFESIONALES PARA EL FORTALECIMIENTO DEL SISTEMA DE ATENCIÓN A LA CIUDADANÍA DE LA UNIDAD ADMINISTRATIVA ESPECIAL DE REHABILITACIÓN Y MANTENIMIENTO VIAL, EN EL MARCO DE LA POLÍTICA PÚBLICA DISTRITAL DE SERVICIO A LA CIUDADANÍA.</t>
  </si>
  <si>
    <t>PRESTAR SERVICIOS PROFESIONALES A LA OFICINA DE CONTROL INTERNO ENCAMINADOS A DESARROLLAR ACTIVIDADES DE FORTALECIMIENTO DE LA EVALUACIÓN Y EL SEGUIMIENTO AL SISTEMA DE CONTROL INTERNO DE LA UAERMV.</t>
  </si>
  <si>
    <t>SUMINISTRO E INSTALACIÓN DE MATERIAL INFORMATIVO TIPO VALLAS Y PASACALLES, PARA LA DIVULGACIÓN DE LA INFORMACIÓN DE LA ENTIDAD.</t>
  </si>
  <si>
    <t>PRESTAR SERVICIOS PROFESIONALES ESPECIALIZADOS PARA DISEÑAR Y COORDINAR ESTRATEGIAS DE COMUNICACIÓN PARA EL FORTALECIMIENTO DE LA IMAGEN CORPORATIVA DE LA UAERMV Y EL RELACIONAMIENTO CON SUS PARTES INTERESADAS.</t>
  </si>
  <si>
    <t>PRESTAR EL SERVICIO DE MONITOREO DE LA INFORMACIÓN QUE SE PUBLICA EN LOS DIFERENTES MEDIOS DE COMUNICACIÓN.</t>
  </si>
  <si>
    <t>PRESTAR SERVICIOS PROFESIONALES ESPECIALIZADOS PARA REALIZAR ACTIVIDADES QUE CONTRIBUYAN A FORTALECER EL ACCESO, USO, APROVECHAMIENTO Y APROPIACIÓN DE LOS DATOS ABIERTOS Y LA INFORMACIÓN DE LA UAERMV.</t>
  </si>
  <si>
    <t>PRESTAR EL SERVICIO DE FUMIGACIÓN, CONTROL Y ERRADICACIÓN DE PLAGAS EN LAS SEDES DE LA UNIDAD ADMINISTRATIVA ESPECIAL DE REHABILITACIÓN Y MANTENIMIENTO VIAL- UAERMV.</t>
  </si>
  <si>
    <t>ADQUISICIÓN DE ELEMENTOS PARA LA ATENCIÓN DE EMERGENCIAS COMO: DOTACIÓN DE BOTIQUINES, CAMILLAS, MOVILIZADORES, ESTACIONES LAVAOJOS PORTÁTILES Y COMPRA MANTENIMIENTO Y RECARGA DE EXTINTORES PARA LAS SEDES Y LOS FRENTES DE OBRA DE LA UAERMV.</t>
  </si>
  <si>
    <t>PRESTAR LOS SERVICIOS PROFESIONALES ESPECIALIZADOS PARA APOYAR LA IMPLEMENTACIÓN DEL SISTEMA DE GESTIÓN DE CALIDAD DE ACUERDO CON LOS REQUISITOS DE LA NORMA ISO 9001:2015 Y ORIENTAR LA AUDITORIA INTERNA DE CALIDAD, DE LA UNIDAD ADMINISTRATIVA ESPECIAL DE REHABILITACIÓN Y MANTENIMIENTO VIAL - UAERMV.</t>
  </si>
  <si>
    <t>PRESTAR SERVICIOS PROFESIONALES ESPECIALIZADOS EN LA ASESORÍA DE TEMAS ASOCIADOS CON LAS RELACIONES LABORALES, ORGANIZACION DEL TALENTO HUMANO Y EN EL CUMPLIMIENTO DE OBLIGACIONES COLECTIVAS DE ACUERDO CON LOS REQUISITOS LEGALES Y LOS PRINCIPIOS CONSTITUCIONALES E INTERNACIONALES, PARA FORTALECER LA GESTIÓN DEL PROCESO DE TALENTO HUMANO DE LA SECRETARÍA GENERAL.</t>
  </si>
  <si>
    <t>PRESTACIÓN DE SERVICIOS PARA LA GESTIÓN EXTERNA (RECOLECCIÓN TRATAMIENTO APROVECHAMIENTO Y/O DISPOSICIÓN FINAL) DE RESIDUOS PELIGROS Y ESPECIALES QUE SE GENERAN EN LA ENTIDAD.</t>
  </si>
  <si>
    <t>PRESTAR SERVICIOS PROFESIONALES A LA SECRETARÍA GENERAL - PROCESO DE CONTRATOS - EN LA ESTRUCTURACION Y SEGUIMIENTO DE LOS PROCESOS DE SELECCIÓN DE CONTRATISTAS REQUERIDOS POR LA UNIDAD ADMINISTRATIVA ESPECIAL DE REHABILITACIÓN Y MANTENIMIENTO VIAL - UAERMV.</t>
  </si>
  <si>
    <t>PRESTAR SERVICIOS PROFESIONALES ESPECIALIZADOS A LA OFICINA DE CONTROL INTERNO ENCAMINADOS A DESARROLLAR ACTIVIDADES DE EVALUACIÓN Y SEGUIMIENTO AL SISTEMA DE CONTROL INTERNO DE LA UAERMV.</t>
  </si>
  <si>
    <t>PRESTAR SERVICIOS TECNICOS PARA APOYAR LOS PROCESOS DE ORGANIZACIÓN Y CLASIFICACIÓN DE ARCHIVOS E INVENTARIOS DOCUMENTALES DE LA UNIDAD ADMINISTRATIVA ESPECIAL DE REHABILITACIÓN Y MANTENIMIENTO VIAL, CON EL FIN DE MEJORAR LA GESTIÓN Y EL QUE HACER INSTITUCIONAL DE LA ENTIDAD</t>
  </si>
  <si>
    <t>PRESTACIÓN DEL SERVICIO DE VACTOR PARA LIMPIEZA Y RECOLECCIÓN DE LODOS DE LAS TRAMPAS DE GRASA Y SEDIMENTADORES EN LAS SEDES OPERATIVA Y DE PRODUCCIÓN DE LA UNIDAD ADMINISTRATIVA ESPECIAL DE REHABILITACIÓN Y MANTENIMIENTO VIAL.</t>
  </si>
  <si>
    <t>529-2018</t>
  </si>
  <si>
    <t>536-2018</t>
  </si>
  <si>
    <t>546-2018</t>
  </si>
  <si>
    <t>559-2018</t>
  </si>
  <si>
    <t>1-2019</t>
  </si>
  <si>
    <t>2-2019</t>
  </si>
  <si>
    <t>4-2019</t>
  </si>
  <si>
    <t>5-2019</t>
  </si>
  <si>
    <t>6-2019</t>
  </si>
  <si>
    <t>8-2019</t>
  </si>
  <si>
    <t>9-2019</t>
  </si>
  <si>
    <t>15-2019</t>
  </si>
  <si>
    <t>16-2019</t>
  </si>
  <si>
    <t>17-2019</t>
  </si>
  <si>
    <t>18-2019</t>
  </si>
  <si>
    <t>23-2019</t>
  </si>
  <si>
    <t>31-2019</t>
  </si>
  <si>
    <t>32-2019</t>
  </si>
  <si>
    <t>33-2019</t>
  </si>
  <si>
    <t>36-2019</t>
  </si>
  <si>
    <t>39-2019</t>
  </si>
  <si>
    <t>51-2019</t>
  </si>
  <si>
    <t>54-2019</t>
  </si>
  <si>
    <t>56-2019</t>
  </si>
  <si>
    <t>57-2019</t>
  </si>
  <si>
    <t>58-2019</t>
  </si>
  <si>
    <t>62-2019</t>
  </si>
  <si>
    <t>71-2019</t>
  </si>
  <si>
    <t>73-2019</t>
  </si>
  <si>
    <t>74-2019</t>
  </si>
  <si>
    <t>79-2019</t>
  </si>
  <si>
    <t>82-2019</t>
  </si>
  <si>
    <t>85-2019</t>
  </si>
  <si>
    <t>87-2019</t>
  </si>
  <si>
    <t>90-2019</t>
  </si>
  <si>
    <t>91-2019</t>
  </si>
  <si>
    <t>93-2019</t>
  </si>
  <si>
    <t>97-2019</t>
  </si>
  <si>
    <t>98-2019</t>
  </si>
  <si>
    <t>100-2019</t>
  </si>
  <si>
    <t>101-2019</t>
  </si>
  <si>
    <t>105-2019</t>
  </si>
  <si>
    <t>112-2019</t>
  </si>
  <si>
    <t>117-2019</t>
  </si>
  <si>
    <t>127-2019</t>
  </si>
  <si>
    <t>135-2019</t>
  </si>
  <si>
    <t>136-2019</t>
  </si>
  <si>
    <t>153-2019</t>
  </si>
  <si>
    <t>162-2019</t>
  </si>
  <si>
    <t>171-2019</t>
  </si>
  <si>
    <t>174-2019</t>
  </si>
  <si>
    <t>189-2019</t>
  </si>
  <si>
    <t>191-2019</t>
  </si>
  <si>
    <t>214-2019</t>
  </si>
  <si>
    <t>215-2019</t>
  </si>
  <si>
    <t>219-2019</t>
  </si>
  <si>
    <t>233-2019</t>
  </si>
  <si>
    <t>234-2019</t>
  </si>
  <si>
    <t>238-2019</t>
  </si>
  <si>
    <t>248-2019</t>
  </si>
  <si>
    <t>249-2019</t>
  </si>
  <si>
    <t>253-2019</t>
  </si>
  <si>
    <t>256-2019</t>
  </si>
  <si>
    <t>257-2019</t>
  </si>
  <si>
    <t>259-2019</t>
  </si>
  <si>
    <t>262-2019</t>
  </si>
  <si>
    <t>263-2019</t>
  </si>
  <si>
    <t>264-2019</t>
  </si>
  <si>
    <t>266-2019</t>
  </si>
  <si>
    <t>267-2019</t>
  </si>
  <si>
    <t>269-2019</t>
  </si>
  <si>
    <t>270-2019</t>
  </si>
  <si>
    <t>275-2019</t>
  </si>
  <si>
    <t>281-2019</t>
  </si>
  <si>
    <t>283-2019</t>
  </si>
  <si>
    <t>287-2019</t>
  </si>
  <si>
    <t>290-2019</t>
  </si>
  <si>
    <t>292-2019</t>
  </si>
  <si>
    <t>295-2019</t>
  </si>
  <si>
    <t>296-2019</t>
  </si>
  <si>
    <t>297-2019</t>
  </si>
  <si>
    <t>299-2019</t>
  </si>
  <si>
    <t>301-2019</t>
  </si>
  <si>
    <t>308-2019</t>
  </si>
  <si>
    <t>312-2019</t>
  </si>
  <si>
    <t>314-2019</t>
  </si>
  <si>
    <t>316-2019</t>
  </si>
  <si>
    <t>319-2019</t>
  </si>
  <si>
    <t>320-2019</t>
  </si>
  <si>
    <t>322-2019</t>
  </si>
  <si>
    <t>324-2019</t>
  </si>
  <si>
    <t>325-2019</t>
  </si>
  <si>
    <t>326-2019</t>
  </si>
  <si>
    <t>328-2019</t>
  </si>
  <si>
    <t>333-2019</t>
  </si>
  <si>
    <t>336-2019</t>
  </si>
  <si>
    <t>338-2019</t>
  </si>
  <si>
    <t>339-2019</t>
  </si>
  <si>
    <t>360-2019</t>
  </si>
  <si>
    <t>361-2019</t>
  </si>
  <si>
    <t>372-2019</t>
  </si>
  <si>
    <t>375-2019</t>
  </si>
  <si>
    <t>387-2019</t>
  </si>
  <si>
    <t>390-2019</t>
  </si>
  <si>
    <t>391-2019</t>
  </si>
  <si>
    <t>396-2019</t>
  </si>
  <si>
    <t>399-2019</t>
  </si>
  <si>
    <t>402-2019</t>
  </si>
  <si>
    <t>404-2019</t>
  </si>
  <si>
    <t>405-2019</t>
  </si>
  <si>
    <t>406-2019</t>
  </si>
  <si>
    <t>408-2019</t>
  </si>
  <si>
    <t>415-2019</t>
  </si>
  <si>
    <t>EVISUAL S.A.S</t>
  </si>
  <si>
    <t>CORPORACIÓN RED LOCAL DEL PACTO GLOBAL EN COLOMBIA - RED LOCAL EN COLOMBIA</t>
  </si>
  <si>
    <t>GLOBAL TECHNOLOGY SERVICES GTS S.A</t>
  </si>
  <si>
    <t>ADECCO COLOMBIA S.A</t>
  </si>
  <si>
    <t>MARIELA GRASS CHAPARRO</t>
  </si>
  <si>
    <t>JORGE ANDRÉS BOHÓRQUEZ CANIZALES</t>
  </si>
  <si>
    <t>XIMENA LOZANO GÓMEZ</t>
  </si>
  <si>
    <t>HANS DIETER VAN STRAHLEN BARTEL</t>
  </si>
  <si>
    <t>LUZ JENI FUNG MUÑOZ</t>
  </si>
  <si>
    <t>HERNANDO QUINTERO CORAL</t>
  </si>
  <si>
    <t>CATALINA EUGENIA CANCINO PINZÓN</t>
  </si>
  <si>
    <t>MARTHA LEÓN SÁNCHEZ</t>
  </si>
  <si>
    <t>CHRISTIAN MEDINA FANDIÑO</t>
  </si>
  <si>
    <t>DEIVY YAMID BEJARANO VERGARA</t>
  </si>
  <si>
    <t>DIANA MARCELA DEL PILAR REYES TOLEDO</t>
  </si>
  <si>
    <t>LUZ STELLA RODRÍGUEZ PORRAS</t>
  </si>
  <si>
    <t>HERLEY SANDRO GUEVARA CASTRO</t>
  </si>
  <si>
    <t>ÁNGELA PATRICIA ROA MONTEALEGRE</t>
  </si>
  <si>
    <t>JUAN CARLOS GIRALDO CALDERÓN</t>
  </si>
  <si>
    <t>WELLFIN JHONATHAN CANRO RODRÍGUEZ</t>
  </si>
  <si>
    <t>MARCOS GABRIEL PEÑA NOGUERA</t>
  </si>
  <si>
    <t>MARÍA TERESA CRUZ ALMANZA</t>
  </si>
  <si>
    <t>SILVIA CAROLINA VARGAS ROJAS</t>
  </si>
  <si>
    <t>ROQUE LUÍS CONRADO IMITOLA</t>
  </si>
  <si>
    <t>AURA MARÍA GUTIÉRREZ PÉREZ</t>
  </si>
  <si>
    <t>PAULA NATALIA MONTAÑA HERNÁNDEZ</t>
  </si>
  <si>
    <t>MARTHA INÉS RODRÍGUEZ GALINDO</t>
  </si>
  <si>
    <t>RHON EDSON JOSÉ LÓPEZ RAMÍREZ</t>
  </si>
  <si>
    <t>LILIAN ROCÍO MENDOZA MONROY</t>
  </si>
  <si>
    <t>DIANA CAROLINA CASTRO AFANADOR</t>
  </si>
  <si>
    <t>ARIEL ARTURO CORTES ROCHA</t>
  </si>
  <si>
    <t>PAOLA GIMENA GÓMEZ GÓMEZ</t>
  </si>
  <si>
    <t>SANDRA PATRICIA GUERRERO RAMÍREZ</t>
  </si>
  <si>
    <t>MARÍA FERNANDA DAZA OVALLE</t>
  </si>
  <si>
    <t>DIANA PAOLA REAY GÓMEZ</t>
  </si>
  <si>
    <t>VIVIANA MARCELA LIBREROS</t>
  </si>
  <si>
    <t>YULY ANDREA GONZÁLEZ RODRÍGUEZ</t>
  </si>
  <si>
    <t>JENNY MARCELA RODRÍGUEZ CERERO</t>
  </si>
  <si>
    <t>LUISA MARÍA SÁNCHEZ LLANO</t>
  </si>
  <si>
    <t>FERNEY SAAVEDRA ESTRADA</t>
  </si>
  <si>
    <t>JONATHAN SABOGAL PASTOR</t>
  </si>
  <si>
    <t>MARIANA RAMÍREZ DUQUE</t>
  </si>
  <si>
    <t>MARIO ARTURO SALGADO BOLAÑOS</t>
  </si>
  <si>
    <t>FLOR ÁNGELA MORENO PÁEZ</t>
  </si>
  <si>
    <t>ALEXANDER PEREA MENA</t>
  </si>
  <si>
    <t>SANDRA MILENA ÁLVAREZ LEAL</t>
  </si>
  <si>
    <t>MANUEL IGNACIO ALONSO GÓMEZ</t>
  </si>
  <si>
    <t>JULIETH ALEJANDRA MOLINA GARCÍA</t>
  </si>
  <si>
    <t>JANIER ORLANDO MARTÍNEZ VELOZA</t>
  </si>
  <si>
    <t>GLORIA ESPERANZA PULGA PÁEZ</t>
  </si>
  <si>
    <t>MARLENE BELLO CASTILLO</t>
  </si>
  <si>
    <t>LILIANA PATRICIA LÓPEZ RAMÍREZ</t>
  </si>
  <si>
    <t>IGORT ARAFAT GUTIÉRREZ STAND</t>
  </si>
  <si>
    <t>GINA MILDRED CÁRDENAS IPUZ</t>
  </si>
  <si>
    <t>WILSON JAVIER VARGAS LEYVA</t>
  </si>
  <si>
    <t>DIEGO FERNANDO ROMERO LEAL</t>
  </si>
  <si>
    <t>DIANA MILENA MILLÁN VARGAS</t>
  </si>
  <si>
    <t>DIANA FERNANDA MACHUCA CIFUENTES</t>
  </si>
  <si>
    <t>PEDRO RAFAEL DANIELLS CORPA</t>
  </si>
  <si>
    <t>EDUARS FABIAN VARGAS CASTAÑEDA</t>
  </si>
  <si>
    <t>MARTHA ELISA PARRA TÉLLEZ</t>
  </si>
  <si>
    <t>SANDRA CATHERINNE MANCERA PINEDA</t>
  </si>
  <si>
    <t>CARLOS ADOLFO CARRILLO BELEÑO</t>
  </si>
  <si>
    <t>GILBERTO REYES FIGUEROA</t>
  </si>
  <si>
    <t>WILSON GAVIRIA</t>
  </si>
  <si>
    <t>GODOY CÓRDOBA ABOGADOS S.A.S</t>
  </si>
  <si>
    <t>CARLOS ALFONSO QUINTERO MENA</t>
  </si>
  <si>
    <t>MARÍA NATALIA NORATO MORA</t>
  </si>
  <si>
    <t>ORLANDO MÉNDEZ SÁNCHEZ</t>
  </si>
  <si>
    <t>ANDREA DEL PILAR ZAMBRANO BARRIOS</t>
  </si>
  <si>
    <t>NEIL ANDRÉS LLAIN TORRADO</t>
  </si>
  <si>
    <t>EVELIA CRISTINA SOLANO HURTADO</t>
  </si>
  <si>
    <t>MARÍA ANGÉLICA TORO HERRERA</t>
  </si>
  <si>
    <t>CRISTHIAN RICARDO ABELLÓ ZAPATA</t>
  </si>
  <si>
    <t>CARLOS ALBERTO DANGOND CHURIO</t>
  </si>
  <si>
    <t>FABIAN ESTEBAN DE LUQUE FERNÁNDEZ</t>
  </si>
  <si>
    <t>WILFREDO CASTRO GÓMEZ</t>
  </si>
  <si>
    <t>DAVID LEONARDO GARCÍA MÉNDEZ</t>
  </si>
  <si>
    <t>CLAUDIA MILENA SÁNCHEZ TORRES</t>
  </si>
  <si>
    <t>DORA ELSA PARRA RIVERA</t>
  </si>
  <si>
    <t>ANGIE PAOLA MARIÑO ROMERO</t>
  </si>
  <si>
    <t>MARIO LEANDRO BARRAGÁN LEÓN</t>
  </si>
  <si>
    <t>BLANCA YULAY BARRAGÁN REAL</t>
  </si>
  <si>
    <t>KAREM VANESSA LEGUIZAMÓN LISCANO</t>
  </si>
  <si>
    <t>MARTHA FIDELA MARTÍNEZ PARRA</t>
  </si>
  <si>
    <t>DIANA CAROLINA CELIS CEPEDA</t>
  </si>
  <si>
    <t>WILSON ALBERTO MARTÍN BARRETO</t>
  </si>
  <si>
    <t>JOSÉ ALEJANDRO MORENO TÉLLEZ</t>
  </si>
  <si>
    <t>LUIS YUBER PITA PITA</t>
  </si>
  <si>
    <t>EDGAR OSWALDO NAVARRETE VANEGAS</t>
  </si>
  <si>
    <t>EDWIN JULIÁN CRUZ QUINTERO</t>
  </si>
  <si>
    <t>ARIEL VILLAVECES BAHAMÓN</t>
  </si>
  <si>
    <t>JENNIFER ZOLANYE ALARCÓN CASTRO</t>
  </si>
  <si>
    <t>JUAN CAMILO GARCÍA GARCÍA</t>
  </si>
  <si>
    <t>YESSICA ROCIÓ GUTIÉRREZ GÓMEZ</t>
  </si>
  <si>
    <t>VÍCTOR CAMILO AVENDAÑO FORERO</t>
  </si>
  <si>
    <t>MARTHA ALICIA ROMERO VARGAS</t>
  </si>
  <si>
    <t>DIANA MARCELA RODRIGUEZ RAMIREZ</t>
  </si>
  <si>
    <t>ANDREA RAFAELA MONTOYA GONZÁLEZ</t>
  </si>
  <si>
    <t>EMILIO ALEJANDRO DUQUE ARENAS</t>
  </si>
  <si>
    <t>DAVID CAMILO GALLEGO TRUJILLO</t>
  </si>
  <si>
    <t>INFORMACIÓN DE MEDIOS PARA COLOMBIA S.A.S INFOMEDIOS COLOMBIA S.A.S</t>
  </si>
  <si>
    <t>WILSON EDILBERTO PUERTO BARACALDO</t>
  </si>
  <si>
    <t>PLANETA AZUL INGENIERIA S.A.S.</t>
  </si>
  <si>
    <t>PRODUCTOS DE SEGURIDAD S.A PRODESEG S.A</t>
  </si>
  <si>
    <t>RODRIGO GUTIERREZ CABRERA</t>
  </si>
  <si>
    <t>RUBÉN CABALLERO PARDO</t>
  </si>
  <si>
    <t>JENIFER CAMILA RAMÍREZ HUERTAS</t>
  </si>
  <si>
    <t>GESTIÓN AMBIENTAL DE COLOMBIA S.A.S ESP</t>
  </si>
  <si>
    <t>RICARDO JOSÉ HERNÁNDEZ ROMERO</t>
  </si>
  <si>
    <t>EDY JOHANA MELGAREJO PINTO</t>
  </si>
  <si>
    <t>YAQUELIN ZAMUDIO VÁSQUEZ</t>
  </si>
  <si>
    <t xml:space="preserve">BOGA SAS </t>
  </si>
  <si>
    <t>220 Días</t>
  </si>
  <si>
    <t>ARRENDAMIENTO DE UN INMUEBLE, CON ÁREAS ACONDICIONADAS PARA EL FUNCIONAMIENTO DE LA SEDE OPERATIVA DE LA UNIDAD ADMINISTRATIVA ESPECIAL DE REHABILITACIÓN Y MANTENIMIENTO VIAL (UAERMV), EN LOS TÉRMINOS Y CONDICIONES ESTIPULADOS EN LOS ESTUDIOS PREVIOS Y LA PROPUESTA PRESENTADA POR EL ARRENDADOR.</t>
  </si>
  <si>
    <t>PRESTACIÓN DEL SERVICIO DE TRANSPORTE DEL ARCHIVO UBICADO EN LA SEDE OPERATIVA DE LA UNIDAD ADMINISTRATIVA ESPECIAL DE REHABILITACIÓN Y MANTENIMIENTO VIAL.</t>
  </si>
  <si>
    <t>INTERVENTORÍA TÉCNICA, ADMINISTRATIVA, FINANCIERA, CONTABLE, JURÍDICA Y AMBIENTAL AL CONTRATO CUYO OBJETO CONSISTE EN LA CONSTRUCCIÓN OBRAS DE MITIGACIÓN EN EL TALUD NO. 3 (MURO PANTALLA EN CAISSONS EN CANTILÉVER) DE LA SEDE DE PRODUCCIÓN DE LA UAERMV.</t>
  </si>
  <si>
    <t>PRESTACIÓN DE SERVICIOS PARA DESARROLLAR ACTIVIDADES TÉCNICAS AMBIENTALES DENTRO DEL MARCO DEL CIERRE, TRASLADO Y DESMANTELAMIENTO DEL PREDIO ACTUAL DE LA SEDE OPERATIVA DE LA UAERMV, CONFORME A LOS LINEAMIENTOS DE LA SECRETARIA DISTRITAL DE AMBIENTE Y LA NORMATIVIDAD AMBIENTAL VIGENTE.</t>
  </si>
  <si>
    <t>PRESTAR SERVICIOS PROFESIONALES COMO ARQUITECTO PARA APOYAR LAS ADECUACIONES DE LA INFRAESTRUCTURA FISICA DE LA ENTIDAD.</t>
  </si>
  <si>
    <t>PRESTAR SERVICIOS PROFESIONALES ESPECIALIZADOS COMO ASESOR DE LA DIRECCIÓN GENERAL EN TEMAS RELATIVOS A LA COORDINACIÓN Y SEGUIMIENTO DE PROYECTOS DE ALTO IMPACTO PARA LA MODERNIZACIÓN INSTITUCIONAL DE LA ADMINISTRACIÓN DISTRITAL, DEL MISMO MODO EN EL FORTALECIMIENTO, DEFINICIÓN Y MONITOREO DE ESTRATEGIAS ORGANIZACIONALES DE LA UNIDAD ADMINISTRATIVA ESPECIAL DE REHABILITACIÓN Y MANTENIMIENTO VIAL.</t>
  </si>
  <si>
    <t>PRESTAR SERVICIOS PROFESIONALES ESPECIALIZADOS PARA ACOMPAÑAR LAS ACTIVIDADES DE MEJORA DE LOS PROCESOS MISIONALES ASOCIADOS A LA APLICACIÓN DE BUENAS PRÁCTICAS SOBRE LA CONSERVACIÓN VIAL Y AL FORTALECIMIENTO DE LA INSTITUCIONALIDAD DE LA UAERMV.</t>
  </si>
  <si>
    <t>PRESTAR SERVICIOS PROFESIONALES ESPECIALIZADOS EN TEMAS RELATIVOS A LA COORDINACIÓN Y SEGUIMIENTO DE LOS PROCESOS TÉCNICOS ASOCIADOS CON LA “MODERNIZACIÓN INSTITUCIONAL” EN LA SECRETARÍA GENERAL, EN ESPECIAL LO REFERENTE A LAS SEDES DE LA UNIDAD ADMINISTRATIVA ESPECIAL DE REHABILITACIÓN Y MANTENIMIENTO VIAL – UAERMV.</t>
  </si>
  <si>
    <t>526-2018</t>
  </si>
  <si>
    <t>553-2018</t>
  </si>
  <si>
    <t>556-2018</t>
  </si>
  <si>
    <t>562-2018</t>
  </si>
  <si>
    <t>29-2019</t>
  </si>
  <si>
    <t>41-2019</t>
  </si>
  <si>
    <t>359-2019</t>
  </si>
  <si>
    <t>400-2019</t>
  </si>
  <si>
    <t>FAMOC DEPANEL S. A</t>
  </si>
  <si>
    <t>RÁPIDO GIGANTE S.A</t>
  </si>
  <si>
    <t>3G INGENIERÍA AVANZADA S.A.S</t>
  </si>
  <si>
    <t>CONSORCIO MANTENIMIENTO VIAL</t>
  </si>
  <si>
    <t>EDUARDO DANIEL SÁNCHEZ CAMARGO</t>
  </si>
  <si>
    <t>CESAR AUGUSTO GODOY RIVERA</t>
  </si>
  <si>
    <t>JUAN MANUEL URIBE ROBLEDO</t>
  </si>
  <si>
    <t>NÉSTOR JIOVANNI RUÍZ RAMOS</t>
  </si>
  <si>
    <t>105 Días</t>
  </si>
  <si>
    <t>Continuar con una política orientada al mantenimiento de la malla vial, que permita continuar mejorando las vías en regular estado y manteniendo la malla en buen estado
Desarrollar un modelo de getión de pavimentos que permitas un prospección eficiente de la intervención.</t>
  </si>
  <si>
    <t>como logro se destaca el fortalecimiento institucional desde el el punto de vista de maquinaria, equipos, tecnologias de la informació  y comunoicaciones y edecuación de instalciones.
Surge como reto, contar con la maquinaria, personal e insumos necesarios para la intervención 24/6</t>
  </si>
  <si>
    <t>El trabajo diurno y nocturno, la sistematización de la misionalidad de la entidad, la implentación de Modelo Integrado de planeación y Gestión y fortalecimiento de la plataforma tecnologica en general.</t>
  </si>
  <si>
    <t>Se debe garantizar una coordinación interinstitucional de las entidades competentes en la infraestructura vial, que permita generar el mayor impacto en el mantenimiento de las vías. Es importante orientar las acciones a mantener en buen estado el patrimonio vial de la ciudad</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</si>
</sst>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240A]dddd\,\ d\ &quot;de&quot;\ mmmm\ &quot;de&quot;\ yyyy"/>
    <numFmt numFmtId="184" formatCode="[$-240A]h:mm:ss\ AM/PM"/>
  </numFmts>
  <fonts count="70">
    <font>
      <sz val="12"/>
      <color theme="1"/>
      <name val="Calibri"/>
      <family val="2"/>
    </font>
    <font>
      <sz val="11"/>
      <color indexed="8"/>
      <name val="Calibri"/>
      <family val="2"/>
    </font>
    <font>
      <b/>
      <sz val="12"/>
      <color indexed="8"/>
      <name val="Calibri"/>
      <family val="2"/>
    </font>
    <font>
      <b/>
      <u val="single"/>
      <sz val="12"/>
      <color indexed="8"/>
      <name val="Calibri"/>
      <family val="2"/>
    </font>
    <font>
      <sz val="14"/>
      <color indexed="9"/>
      <name val="Apple Casual"/>
      <family val="0"/>
    </font>
    <font>
      <b/>
      <sz val="14"/>
      <color indexed="9"/>
      <name val="Apple Casual"/>
      <family val="0"/>
    </font>
    <font>
      <b/>
      <sz val="14"/>
      <color indexed="8"/>
      <name val="Calibri"/>
      <family val="2"/>
    </font>
    <font>
      <sz val="14"/>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u val="single"/>
      <sz val="12"/>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48"/>
      <name val="Calibri"/>
      <family val="2"/>
    </font>
    <font>
      <sz val="9"/>
      <color indexed="48"/>
      <name val="Calibri"/>
      <family val="2"/>
    </font>
    <font>
      <b/>
      <sz val="10"/>
      <color indexed="48"/>
      <name val="Calibri"/>
      <family val="2"/>
    </font>
    <font>
      <sz val="9"/>
      <color indexed="8"/>
      <name val="Calibri"/>
      <family val="2"/>
    </font>
    <font>
      <b/>
      <sz val="9"/>
      <color indexed="8"/>
      <name val="Calibri"/>
      <family val="2"/>
    </font>
    <font>
      <u val="single"/>
      <sz val="9"/>
      <color indexed="12"/>
      <name val="Calibri"/>
      <family val="2"/>
    </font>
    <font>
      <b/>
      <sz val="12"/>
      <name val="Calibri"/>
      <family val="2"/>
    </font>
    <font>
      <b/>
      <sz val="16"/>
      <color indexed="8"/>
      <name val="Calibri"/>
      <family val="2"/>
    </font>
    <font>
      <sz val="10"/>
      <color indexed="8"/>
      <name val="Calibri"/>
      <family val="2"/>
    </font>
    <font>
      <sz val="16"/>
      <color indexed="9"/>
      <name val="Apple Casu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rgb="FF3366FF"/>
      <name val="Calibri"/>
      <family val="2"/>
    </font>
    <font>
      <sz val="9"/>
      <color rgb="FF3366FF"/>
      <name val="Calibri"/>
      <family val="2"/>
    </font>
    <font>
      <b/>
      <sz val="10"/>
      <color rgb="FF3366FF"/>
      <name val="Calibri"/>
      <family val="2"/>
    </font>
    <font>
      <sz val="14"/>
      <color theme="1"/>
      <name val="Calibri"/>
      <family val="2"/>
    </font>
    <font>
      <sz val="9"/>
      <color theme="1"/>
      <name val="Calibri"/>
      <family val="2"/>
    </font>
    <font>
      <b/>
      <sz val="9"/>
      <color theme="1"/>
      <name val="Calibri"/>
      <family val="2"/>
    </font>
    <font>
      <u val="single"/>
      <sz val="9"/>
      <color theme="10"/>
      <name val="Calibri"/>
      <family val="2"/>
    </font>
    <font>
      <sz val="9"/>
      <color rgb="FF000000"/>
      <name val="Calibri"/>
      <family val="2"/>
    </font>
    <font>
      <b/>
      <sz val="11"/>
      <color rgb="FF000000"/>
      <name val="Calibri"/>
      <family val="2"/>
    </font>
    <font>
      <sz val="10"/>
      <color theme="1"/>
      <name val="Calibri"/>
      <family val="2"/>
    </font>
    <font>
      <sz val="14"/>
      <color theme="0"/>
      <name val="Apple Casual"/>
      <family val="0"/>
    </font>
    <font>
      <b/>
      <sz val="16"/>
      <color theme="1"/>
      <name val="Calibri"/>
      <family val="2"/>
    </font>
    <font>
      <sz val="16"/>
      <color theme="0"/>
      <name val="Apple Casu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EBF1DE"/>
        <bgColor indexed="64"/>
      </patternFill>
    </fill>
    <fill>
      <patternFill patternType="solid">
        <fgColor rgb="FF008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border>
    <border>
      <left style="thin"/>
      <right style="medium"/>
      <top style="thin"/>
      <bottom style="thin"/>
    </border>
    <border>
      <left style="thin"/>
      <right style="medium"/>
      <top style="thin"/>
      <bottom style="medium"/>
    </border>
    <border>
      <left style="thin"/>
      <right style="medium"/>
      <top style="thin"/>
      <botto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style="medium"/>
      <top/>
      <bottom style="thin"/>
    </border>
    <border>
      <left style="thin"/>
      <right style="thin"/>
      <top/>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style="medium"/>
      <bottom/>
    </border>
    <border>
      <left style="thin"/>
      <right style="medium"/>
      <top style="medium"/>
      <bottom style="thin"/>
    </border>
    <border>
      <left style="medium"/>
      <right style="thin"/>
      <top style="medium"/>
      <bottom style="thin"/>
    </border>
    <border>
      <left style="thin"/>
      <right style="thin"/>
      <top style="medium"/>
      <botto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style="medium"/>
      <top style="medium"/>
      <bottom/>
    </border>
    <border>
      <left style="medium"/>
      <right style="thin"/>
      <top style="thin"/>
      <bottom/>
    </border>
    <border>
      <left style="medium"/>
      <right style="thin"/>
      <top/>
      <bottom style="medium"/>
    </border>
    <border>
      <left style="thin"/>
      <right style="medium"/>
      <top/>
      <bottom style="medium"/>
    </border>
    <border>
      <left style="medium"/>
      <right style="thin"/>
      <top style="medium"/>
      <botto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6">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vertical="center" wrapText="1"/>
    </xf>
    <xf numFmtId="0" fontId="0" fillId="33" borderId="10" xfId="0" applyFill="1" applyBorder="1" applyAlignment="1">
      <alignment vertical="center" wrapText="1"/>
    </xf>
    <xf numFmtId="0" fontId="0" fillId="33" borderId="13" xfId="0" applyFill="1" applyBorder="1" applyAlignment="1">
      <alignment vertical="center" wrapText="1"/>
    </xf>
    <xf numFmtId="0" fontId="0" fillId="33" borderId="11"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6" fillId="4" borderId="11" xfId="0" applyFont="1" applyFill="1" applyBorder="1" applyAlignment="1">
      <alignment horizontal="center" vertical="center" wrapText="1"/>
    </xf>
    <xf numFmtId="0" fontId="56" fillId="4" borderId="16" xfId="0" applyFont="1" applyFill="1" applyBorder="1" applyAlignment="1">
      <alignment horizontal="center" vertical="center"/>
    </xf>
    <xf numFmtId="0" fontId="56" fillId="4" borderId="17" xfId="0" applyFont="1" applyFill="1" applyBorder="1" applyAlignment="1">
      <alignment horizontal="center" vertical="center"/>
    </xf>
    <xf numFmtId="0" fontId="0" fillId="33" borderId="18" xfId="0" applyFill="1" applyBorder="1" applyAlignment="1">
      <alignment horizontal="center" vertical="center" wrapText="1"/>
    </xf>
    <xf numFmtId="0" fontId="0" fillId="33" borderId="0" xfId="0" applyFill="1" applyAlignment="1">
      <alignment/>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0" fillId="33" borderId="0" xfId="0" applyFill="1" applyAlignment="1">
      <alignment/>
    </xf>
    <xf numFmtId="0" fontId="56" fillId="33" borderId="0" xfId="0" applyFont="1" applyFill="1" applyAlignment="1">
      <alignment/>
    </xf>
    <xf numFmtId="0" fontId="59" fillId="33" borderId="10"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4" xfId="0" applyFont="1" applyFill="1" applyBorder="1" applyAlignment="1">
      <alignment horizontal="center" vertical="center"/>
    </xf>
    <xf numFmtId="0" fontId="58" fillId="33" borderId="18"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6" fillId="4" borderId="12" xfId="0" applyFont="1" applyFill="1" applyBorder="1" applyAlignment="1">
      <alignment horizontal="center" vertical="center" wrapText="1"/>
    </xf>
    <xf numFmtId="0" fontId="0" fillId="34" borderId="0" xfId="0" applyFill="1" applyAlignment="1">
      <alignment/>
    </xf>
    <xf numFmtId="0" fontId="56" fillId="34" borderId="0" xfId="0" applyFont="1" applyFill="1" applyAlignment="1">
      <alignment/>
    </xf>
    <xf numFmtId="0" fontId="60" fillId="33" borderId="0" xfId="0" applyFont="1" applyFill="1" applyAlignment="1">
      <alignment wrapText="1"/>
    </xf>
    <xf numFmtId="0" fontId="60" fillId="33" borderId="0" xfId="0" applyFont="1" applyFill="1" applyAlignment="1">
      <alignment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56" fillId="4" borderId="11"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58" fillId="33" borderId="24"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8" xfId="0" applyFill="1" applyBorder="1" applyAlignment="1">
      <alignment horizontal="center" vertical="center" wrapText="1"/>
    </xf>
    <xf numFmtId="0" fontId="61" fillId="33" borderId="0" xfId="0" applyFont="1" applyFill="1" applyAlignment="1">
      <alignment/>
    </xf>
    <xf numFmtId="0" fontId="62" fillId="34" borderId="0" xfId="0" applyFont="1" applyFill="1" applyAlignment="1">
      <alignment/>
    </xf>
    <xf numFmtId="0" fontId="61" fillId="34" borderId="0" xfId="0" applyFont="1" applyFill="1" applyAlignment="1">
      <alignment/>
    </xf>
    <xf numFmtId="0" fontId="63" fillId="34" borderId="0" xfId="46" applyFont="1" applyFill="1" applyAlignment="1">
      <alignment/>
    </xf>
    <xf numFmtId="0" fontId="0" fillId="33" borderId="1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3" xfId="0" applyFill="1" applyBorder="1" applyAlignment="1">
      <alignment horizontal="center" vertical="center" wrapText="1"/>
    </xf>
    <xf numFmtId="0" fontId="64" fillId="35" borderId="0" xfId="0" applyFont="1" applyFill="1" applyAlignment="1">
      <alignment horizontal="center" vertical="center" wrapText="1"/>
    </xf>
    <xf numFmtId="0" fontId="0" fillId="33" borderId="10" xfId="0" applyFill="1" applyBorder="1" applyAlignment="1">
      <alignment horizontal="center" vertical="center" wrapText="1"/>
    </xf>
    <xf numFmtId="0" fontId="0" fillId="33" borderId="21" xfId="0"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0" fillId="33" borderId="10" xfId="0"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0" fontId="0" fillId="33" borderId="15" xfId="0" applyFill="1" applyBorder="1" applyAlignment="1">
      <alignment vertical="center"/>
    </xf>
    <xf numFmtId="0" fontId="0" fillId="33" borderId="11" xfId="0" applyFill="1" applyBorder="1" applyAlignment="1">
      <alignment vertical="center"/>
    </xf>
    <xf numFmtId="0" fontId="0" fillId="33" borderId="14" xfId="0" applyFill="1" applyBorder="1" applyAlignment="1">
      <alignment vertical="center"/>
    </xf>
    <xf numFmtId="0" fontId="0" fillId="33" borderId="0" xfId="0" applyFill="1" applyAlignment="1">
      <alignment/>
    </xf>
    <xf numFmtId="0" fontId="0" fillId="33" borderId="10" xfId="0" applyFill="1" applyBorder="1" applyAlignment="1">
      <alignment horizontal="center" vertical="center"/>
    </xf>
    <xf numFmtId="14" fontId="0" fillId="33" borderId="10" xfId="0" applyNumberFormat="1" applyFill="1" applyBorder="1" applyAlignment="1">
      <alignment horizontal="center" vertical="center"/>
    </xf>
    <xf numFmtId="14" fontId="0" fillId="33" borderId="12" xfId="0" applyNumberFormat="1" applyFill="1" applyBorder="1" applyAlignment="1">
      <alignment horizontal="center" vertical="center"/>
    </xf>
    <xf numFmtId="14" fontId="0" fillId="33" borderId="11" xfId="0" applyNumberFormat="1" applyFill="1" applyBorder="1" applyAlignment="1">
      <alignment horizontal="center" vertical="center"/>
    </xf>
    <xf numFmtId="0" fontId="0" fillId="33" borderId="25" xfId="0" applyFill="1" applyBorder="1" applyAlignment="1">
      <alignment vertical="top" wrapText="1"/>
    </xf>
    <xf numFmtId="0" fontId="0" fillId="33" borderId="26" xfId="0" applyFill="1" applyBorder="1" applyAlignment="1">
      <alignment vertical="top" wrapText="1"/>
    </xf>
    <xf numFmtId="0" fontId="55" fillId="34" borderId="10" xfId="0" applyFont="1" applyFill="1" applyBorder="1" applyAlignment="1">
      <alignment horizontal="justify" vertical="center" wrapText="1"/>
    </xf>
    <xf numFmtId="0" fontId="0" fillId="34" borderId="27" xfId="0" applyFill="1" applyBorder="1" applyAlignment="1">
      <alignment horizontal="justify" vertical="center" wrapText="1"/>
    </xf>
    <xf numFmtId="0" fontId="0" fillId="34" borderId="28" xfId="0" applyFill="1" applyBorder="1" applyAlignment="1">
      <alignment horizontal="justify" vertical="center" wrapText="1"/>
    </xf>
    <xf numFmtId="0" fontId="0" fillId="34" borderId="29" xfId="0" applyFill="1" applyBorder="1" applyAlignment="1">
      <alignment horizontal="justify" vertical="center" wrapText="1"/>
    </xf>
    <xf numFmtId="0" fontId="33" fillId="34" borderId="0" xfId="0" applyFont="1" applyFill="1" applyAlignment="1">
      <alignment horizontal="center" vertical="center"/>
    </xf>
    <xf numFmtId="0" fontId="65" fillId="34" borderId="10" xfId="0" applyFont="1" applyFill="1" applyBorder="1" applyAlignment="1">
      <alignment horizontal="center" vertical="center"/>
    </xf>
    <xf numFmtId="0" fontId="55" fillId="34" borderId="10" xfId="0" applyFont="1" applyFill="1" applyBorder="1" applyAlignment="1">
      <alignment horizontal="center"/>
    </xf>
    <xf numFmtId="0" fontId="55" fillId="34" borderId="27" xfId="0" applyFont="1" applyFill="1" applyBorder="1" applyAlignment="1">
      <alignment horizontal="justify" vertical="center" wrapText="1"/>
    </xf>
    <xf numFmtId="0" fontId="55" fillId="34" borderId="28" xfId="0" applyFont="1" applyFill="1" applyBorder="1" applyAlignment="1">
      <alignment horizontal="justify" vertical="center" wrapText="1"/>
    </xf>
    <xf numFmtId="0" fontId="55" fillId="34" borderId="29" xfId="0" applyFont="1" applyFill="1" applyBorder="1" applyAlignment="1">
      <alignment horizontal="justify" vertical="center" wrapText="1"/>
    </xf>
    <xf numFmtId="0" fontId="66" fillId="33" borderId="30" xfId="0" applyFont="1" applyFill="1" applyBorder="1" applyAlignment="1">
      <alignment horizontal="center"/>
    </xf>
    <xf numFmtId="0" fontId="56" fillId="4" borderId="18" xfId="0" applyFont="1" applyFill="1" applyBorder="1" applyAlignment="1">
      <alignment horizontal="center" vertical="center" wrapText="1"/>
    </xf>
    <xf numFmtId="0" fontId="56" fillId="4" borderId="31" xfId="0" applyFont="1" applyFill="1" applyBorder="1" applyAlignment="1">
      <alignment horizontal="center" vertical="center" wrapText="1"/>
    </xf>
    <xf numFmtId="0" fontId="56" fillId="4" borderId="14" xfId="0" applyFont="1" applyFill="1" applyBorder="1" applyAlignment="1">
      <alignment horizontal="center" vertical="center" wrapText="1"/>
    </xf>
    <xf numFmtId="0" fontId="66" fillId="4" borderId="0" xfId="0" applyFont="1" applyFill="1" applyAlignment="1">
      <alignment horizontal="center" vertical="center" wrapText="1"/>
    </xf>
    <xf numFmtId="0" fontId="4" fillId="36" borderId="0" xfId="0" applyFont="1" applyFill="1" applyAlignment="1">
      <alignment horizontal="center" vertical="center" wrapText="1"/>
    </xf>
    <xf numFmtId="0" fontId="67" fillId="36" borderId="0" xfId="0" applyFont="1" applyFill="1" applyAlignment="1">
      <alignment horizontal="center" vertical="center" wrapText="1"/>
    </xf>
    <xf numFmtId="0" fontId="56" fillId="4" borderId="32" xfId="0" applyFont="1" applyFill="1" applyBorder="1" applyAlignment="1">
      <alignment horizontal="center" vertical="center" wrapText="1"/>
    </xf>
    <xf numFmtId="0" fontId="56" fillId="4" borderId="22" xfId="0" applyFont="1" applyFill="1" applyBorder="1" applyAlignment="1">
      <alignment horizontal="center" vertical="center" wrapText="1"/>
    </xf>
    <xf numFmtId="0" fontId="56" fillId="4" borderId="11" xfId="0" applyFont="1" applyFill="1" applyBorder="1" applyAlignment="1">
      <alignment horizontal="center" vertical="center" wrapText="1"/>
    </xf>
    <xf numFmtId="0" fontId="0" fillId="33" borderId="0" xfId="0" applyFill="1" applyAlignment="1">
      <alignment horizontal="center"/>
    </xf>
    <xf numFmtId="0" fontId="68" fillId="4" borderId="0" xfId="0" applyFont="1" applyFill="1" applyAlignment="1">
      <alignment horizontal="center"/>
    </xf>
    <xf numFmtId="0" fontId="60" fillId="33" borderId="0" xfId="0" applyFont="1" applyFill="1" applyAlignment="1">
      <alignment horizontal="center" wrapText="1"/>
    </xf>
    <xf numFmtId="0" fontId="56" fillId="33" borderId="0" xfId="0" applyFont="1" applyFill="1" applyAlignment="1">
      <alignment horizontal="center"/>
    </xf>
    <xf numFmtId="0" fontId="0" fillId="33" borderId="33"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34"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58" fillId="33" borderId="38"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1" xfId="0" applyFill="1" applyBorder="1" applyAlignment="1">
      <alignment horizontal="left" vertical="center" wrapText="1"/>
    </xf>
    <xf numFmtId="0" fontId="0" fillId="33" borderId="10" xfId="0" applyFill="1" applyBorder="1" applyAlignment="1">
      <alignment horizontal="left" vertical="center" wrapText="1"/>
    </xf>
    <xf numFmtId="0" fontId="0" fillId="33" borderId="22" xfId="0" applyFill="1" applyBorder="1" applyAlignment="1">
      <alignment horizontal="left" vertical="center" wrapText="1"/>
    </xf>
    <xf numFmtId="0" fontId="0" fillId="33" borderId="11" xfId="0" applyFill="1" applyBorder="1" applyAlignment="1">
      <alignment horizontal="left" vertical="center" wrapText="1"/>
    </xf>
    <xf numFmtId="0" fontId="56" fillId="4" borderId="33" xfId="0" applyFont="1" applyFill="1" applyBorder="1" applyAlignment="1">
      <alignment horizontal="center" vertical="center" wrapText="1"/>
    </xf>
    <xf numFmtId="0" fontId="56" fillId="4" borderId="23" xfId="0" applyFont="1" applyFill="1" applyBorder="1" applyAlignment="1">
      <alignment horizontal="center" vertical="center" wrapText="1"/>
    </xf>
    <xf numFmtId="0" fontId="61" fillId="4" borderId="0" xfId="0" applyFont="1" applyFill="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41" xfId="0" applyFill="1" applyBorder="1" applyAlignment="1">
      <alignment horizontal="center" vertical="center" wrapText="1"/>
    </xf>
    <xf numFmtId="0" fontId="58" fillId="33" borderId="33"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0" fillId="33" borderId="19" xfId="0" applyFill="1" applyBorder="1" applyAlignment="1">
      <alignment horizontal="center" vertical="center" wrapText="1"/>
    </xf>
    <xf numFmtId="0" fontId="68" fillId="4" borderId="0" xfId="0" applyFont="1" applyFill="1" applyAlignment="1">
      <alignment horizontal="center" vertical="center"/>
    </xf>
    <xf numFmtId="0" fontId="60" fillId="33" borderId="0" xfId="0" applyFont="1" applyFill="1" applyAlignment="1">
      <alignment horizontal="center" vertical="center" wrapText="1"/>
    </xf>
    <xf numFmtId="0" fontId="0" fillId="33" borderId="24" xfId="0"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6" fillId="4" borderId="43" xfId="0" applyFont="1" applyFill="1" applyBorder="1" applyAlignment="1">
      <alignment horizontal="center" vertical="center"/>
    </xf>
    <xf numFmtId="0" fontId="56" fillId="4" borderId="16" xfId="0" applyFont="1" applyFill="1" applyBorder="1" applyAlignment="1">
      <alignment horizontal="center" vertical="center"/>
    </xf>
    <xf numFmtId="0" fontId="56" fillId="4" borderId="44" xfId="0" applyFont="1" applyFill="1" applyBorder="1" applyAlignment="1">
      <alignment horizontal="center" vertical="center"/>
    </xf>
    <xf numFmtId="0" fontId="56" fillId="4" borderId="45" xfId="0" applyFont="1" applyFill="1" applyBorder="1" applyAlignment="1">
      <alignment horizontal="center" vertical="center"/>
    </xf>
    <xf numFmtId="0" fontId="0" fillId="33" borderId="38" xfId="0" applyFill="1" applyBorder="1" applyAlignment="1">
      <alignment horizontal="center" vertical="center" wrapText="1"/>
    </xf>
    <xf numFmtId="0" fontId="60" fillId="33" borderId="46" xfId="0" applyFont="1" applyFill="1" applyBorder="1" applyAlignment="1">
      <alignment horizontal="center" vertical="center" wrapText="1"/>
    </xf>
    <xf numFmtId="0" fontId="60" fillId="33" borderId="47"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0" fillId="33" borderId="42" xfId="0" applyFill="1" applyBorder="1" applyAlignment="1">
      <alignment horizontal="center" vertical="center" wrapText="1"/>
    </xf>
    <xf numFmtId="0" fontId="0" fillId="33" borderId="12" xfId="0" applyFill="1" applyBorder="1" applyAlignment="1">
      <alignment horizontal="center" vertical="top" wrapText="1"/>
    </xf>
    <xf numFmtId="0" fontId="0" fillId="33" borderId="25" xfId="0" applyFill="1" applyBorder="1" applyAlignment="1">
      <alignment horizontal="center" vertical="top" wrapText="1"/>
    </xf>
    <xf numFmtId="0" fontId="0" fillId="33" borderId="10" xfId="0" applyFill="1" applyBorder="1" applyAlignment="1">
      <alignment horizontal="center" vertical="center" wrapText="1"/>
    </xf>
    <xf numFmtId="0" fontId="58" fillId="33" borderId="10"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33" xfId="0" applyFill="1" applyBorder="1" applyAlignment="1">
      <alignment horizontal="center" vertical="top" wrapText="1"/>
    </xf>
    <xf numFmtId="0" fontId="56" fillId="4"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58" fillId="33" borderId="21" xfId="0" applyFont="1" applyFill="1" applyBorder="1" applyAlignment="1">
      <alignment horizontal="center" vertical="center" wrapText="1"/>
    </xf>
    <xf numFmtId="0" fontId="56" fillId="4" borderId="13" xfId="0" applyFont="1" applyFill="1" applyBorder="1" applyAlignment="1">
      <alignment horizontal="center" vertical="center" wrapText="1"/>
    </xf>
    <xf numFmtId="0" fontId="68" fillId="33" borderId="0" xfId="0" applyFont="1" applyFill="1" applyAlignment="1">
      <alignment horizontal="center"/>
    </xf>
    <xf numFmtId="0" fontId="56" fillId="4" borderId="21"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31"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6" fillId="4" borderId="15" xfId="0" applyFont="1" applyFill="1" applyBorder="1" applyAlignment="1">
      <alignment horizontal="center" vertical="center" wrapText="1"/>
    </xf>
    <xf numFmtId="0" fontId="58" fillId="33" borderId="32" xfId="0" applyFont="1" applyFill="1" applyBorder="1" applyAlignment="1">
      <alignment horizontal="center" vertical="center" wrapText="1"/>
    </xf>
    <xf numFmtId="0" fontId="64" fillId="35" borderId="0" xfId="0" applyFont="1" applyFill="1" applyAlignment="1">
      <alignment horizontal="center" vertical="center" wrapText="1"/>
    </xf>
    <xf numFmtId="0" fontId="0" fillId="33" borderId="18" xfId="0" applyFill="1" applyBorder="1" applyAlignment="1">
      <alignment horizontal="justify" vertical="center" wrapText="1"/>
    </xf>
    <xf numFmtId="0" fontId="0" fillId="33" borderId="10" xfId="0" applyFill="1" applyBorder="1" applyAlignment="1">
      <alignment horizontal="justify" vertical="center" wrapText="1"/>
    </xf>
    <xf numFmtId="0" fontId="69" fillId="36" borderId="0" xfId="0" applyFont="1" applyFill="1" applyAlignment="1">
      <alignment horizontal="center" vertical="center" wrapText="1"/>
    </xf>
    <xf numFmtId="0" fontId="0" fillId="33" borderId="18" xfId="0" applyFill="1" applyBorder="1" applyAlignment="1">
      <alignment horizontal="center" vertical="center" wrapText="1"/>
    </xf>
    <xf numFmtId="15" fontId="0" fillId="33" borderId="18" xfId="0" applyNumberFormat="1" applyFill="1" applyBorder="1" applyAlignment="1">
      <alignment horizontal="center" vertical="center" wrapText="1"/>
    </xf>
    <xf numFmtId="0" fontId="56" fillId="4" borderId="25" xfId="0" applyFont="1" applyFill="1" applyBorder="1" applyAlignment="1">
      <alignment horizontal="center" vertical="center" wrapText="1"/>
    </xf>
    <xf numFmtId="0" fontId="56" fillId="4" borderId="39" xfId="0" applyFont="1" applyFill="1" applyBorder="1" applyAlignment="1">
      <alignment horizontal="center" vertical="center" wrapText="1"/>
    </xf>
    <xf numFmtId="0" fontId="56" fillId="4" borderId="12" xfId="0" applyFont="1" applyFill="1" applyBorder="1" applyAlignment="1">
      <alignment horizontal="center" vertical="center" wrapText="1"/>
    </xf>
    <xf numFmtId="0" fontId="0" fillId="33" borderId="32" xfId="0" applyFill="1" applyBorder="1" applyAlignment="1">
      <alignment horizontal="center" vertical="center" wrapText="1"/>
    </xf>
    <xf numFmtId="0" fontId="0" fillId="0" borderId="12" xfId="0" applyBorder="1" applyAlignment="1">
      <alignment horizontal="center" wrapText="1"/>
    </xf>
    <xf numFmtId="0" fontId="0" fillId="0" borderId="20" xfId="0" applyBorder="1" applyAlignment="1">
      <alignment horizontal="center" wrapText="1"/>
    </xf>
    <xf numFmtId="0" fontId="0" fillId="33" borderId="31" xfId="0" applyFill="1" applyBorder="1" applyAlignment="1">
      <alignment horizontal="center" vertical="center" wrapText="1"/>
    </xf>
    <xf numFmtId="0" fontId="0" fillId="33" borderId="21" xfId="0" applyFill="1" applyBorder="1" applyAlignment="1">
      <alignment horizontal="center" vertical="top" wrapText="1"/>
    </xf>
    <xf numFmtId="0" fontId="0" fillId="33" borderId="23" xfId="0" applyFill="1" applyBorder="1" applyAlignment="1">
      <alignment horizontal="center" vertical="top" wrapText="1"/>
    </xf>
    <xf numFmtId="0" fontId="61" fillId="4" borderId="0" xfId="0" applyFont="1" applyFill="1" applyAlignment="1">
      <alignment horizontal="left" vertical="center" wrapText="1"/>
    </xf>
    <xf numFmtId="0" fontId="0" fillId="33" borderId="25" xfId="0" applyFill="1" applyBorder="1" applyAlignment="1">
      <alignment horizontal="center" vertical="center" wrapText="1"/>
    </xf>
    <xf numFmtId="0" fontId="0" fillId="33" borderId="20" xfId="0" applyFill="1" applyBorder="1" applyAlignment="1">
      <alignment horizontal="center" vertical="top" wrapText="1"/>
    </xf>
    <xf numFmtId="0" fontId="0" fillId="33" borderId="39" xfId="0" applyFill="1" applyBorder="1" applyAlignment="1">
      <alignment horizontal="center" vertical="top" wrapText="1"/>
    </xf>
    <xf numFmtId="0" fontId="0" fillId="33" borderId="10" xfId="0"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0</xdr:row>
      <xdr:rowOff>0</xdr:rowOff>
    </xdr:from>
    <xdr:to>
      <xdr:col>2</xdr:col>
      <xdr:colOff>762000</xdr:colOff>
      <xdr:row>2</xdr:row>
      <xdr:rowOff>133350</xdr:rowOff>
    </xdr:to>
    <xdr:pic>
      <xdr:nvPicPr>
        <xdr:cNvPr id="1" name="Picture 14"/>
        <xdr:cNvPicPr preferRelativeResize="1">
          <a:picLocks noChangeAspect="1"/>
        </xdr:cNvPicPr>
      </xdr:nvPicPr>
      <xdr:blipFill>
        <a:blip r:embed="rId1"/>
        <a:stretch>
          <a:fillRect/>
        </a:stretch>
      </xdr:blipFill>
      <xdr:spPr>
        <a:xfrm>
          <a:off x="666750" y="0"/>
          <a:ext cx="17716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xdr:row>
      <xdr:rowOff>38100</xdr:rowOff>
    </xdr:from>
    <xdr:to>
      <xdr:col>9</xdr:col>
      <xdr:colOff>714375</xdr:colOff>
      <xdr:row>3</xdr:row>
      <xdr:rowOff>66675</xdr:rowOff>
    </xdr:to>
    <xdr:sp>
      <xdr:nvSpPr>
        <xdr:cNvPr id="1" name="Flecha derecha 2"/>
        <xdr:cNvSpPr>
          <a:spLocks/>
        </xdr:cNvSpPr>
      </xdr:nvSpPr>
      <xdr:spPr>
        <a:xfrm>
          <a:off x="3600450" y="238125"/>
          <a:ext cx="3790950" cy="828675"/>
        </a:xfrm>
        <a:prstGeom prst="rightArrow">
          <a:avLst>
            <a:gd name="adj" fmla="val 38995"/>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EJEMPLOS DE FORMATO</a:t>
          </a:r>
          <a:r>
            <a:rPr lang="en-US" cap="none" sz="1400" b="1" i="0" u="none" baseline="0">
              <a:solidFill>
                <a:srgbClr val="000000"/>
              </a:solidFill>
              <a:latin typeface="Calibri"/>
              <a:ea typeface="Calibri"/>
              <a:cs typeface="Calibri"/>
            </a:rPr>
            <a:t> DILIGENCIADO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85725</xdr:rowOff>
    </xdr:from>
    <xdr:to>
      <xdr:col>12</xdr:col>
      <xdr:colOff>247650</xdr:colOff>
      <xdr:row>4</xdr:row>
      <xdr:rowOff>66675</xdr:rowOff>
    </xdr:to>
    <xdr:sp>
      <xdr:nvSpPr>
        <xdr:cNvPr id="1" name="Flecha derecha 4"/>
        <xdr:cNvSpPr>
          <a:spLocks/>
        </xdr:cNvSpPr>
      </xdr:nvSpPr>
      <xdr:spPr>
        <a:xfrm>
          <a:off x="5410200" y="85725"/>
          <a:ext cx="5410200" cy="1085850"/>
        </a:xfrm>
        <a:prstGeom prst="rightArrow">
          <a:avLst>
            <a:gd name="adj" fmla="val 4003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EJEMPLO DE FORMATOS</a:t>
          </a:r>
          <a:r>
            <a:rPr lang="en-US" cap="none" sz="1400" b="1" i="0" u="none" baseline="0">
              <a:solidFill>
                <a:srgbClr val="000000"/>
              </a:solidFill>
              <a:latin typeface="Calibri"/>
              <a:ea typeface="Calibri"/>
              <a:cs typeface="Calibri"/>
            </a:rPr>
            <a:t> DILIGENCIADOS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0</xdr:row>
      <xdr:rowOff>104775</xdr:rowOff>
    </xdr:from>
    <xdr:to>
      <xdr:col>11</xdr:col>
      <xdr:colOff>666750</xdr:colOff>
      <xdr:row>3</xdr:row>
      <xdr:rowOff>171450</xdr:rowOff>
    </xdr:to>
    <xdr:sp>
      <xdr:nvSpPr>
        <xdr:cNvPr id="1" name="Flecha derecha 4"/>
        <xdr:cNvSpPr>
          <a:spLocks/>
        </xdr:cNvSpPr>
      </xdr:nvSpPr>
      <xdr:spPr>
        <a:xfrm>
          <a:off x="3867150" y="104775"/>
          <a:ext cx="17602200" cy="1066800"/>
        </a:xfrm>
        <a:prstGeom prst="rightArrow">
          <a:avLst>
            <a:gd name="adj" fmla="val 41555"/>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EJEMPLO DE FORMATOS</a:t>
          </a:r>
          <a:r>
            <a:rPr lang="en-US" cap="none" sz="1400" b="1" i="0" u="none" baseline="0">
              <a:solidFill>
                <a:srgbClr val="000000"/>
              </a:solidFill>
              <a:latin typeface="Calibri"/>
              <a:ea typeface="Calibri"/>
              <a:cs typeface="Calibri"/>
            </a:rPr>
            <a:t> DILIGENCIADOS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Q41"/>
  <sheetViews>
    <sheetView zoomScale="90" zoomScaleNormal="90" zoomScalePageLayoutView="0" workbookViewId="0" topLeftCell="A4">
      <selection activeCell="E11" sqref="E11:I11"/>
    </sheetView>
  </sheetViews>
  <sheetFormatPr defaultColWidth="11.00390625" defaultRowHeight="15.75"/>
  <sheetData>
    <row r="1" s="21" customFormat="1" ht="27.75" customHeight="1"/>
    <row r="2" s="21" customFormat="1" ht="27.75" customHeight="1"/>
    <row r="3" s="21" customFormat="1" ht="27.75" customHeight="1"/>
    <row r="4" spans="1:17" ht="15.75">
      <c r="A4" s="21"/>
      <c r="B4" s="78" t="s">
        <v>109</v>
      </c>
      <c r="C4" s="78"/>
      <c r="D4" s="78"/>
      <c r="E4" s="78"/>
      <c r="F4" s="78"/>
      <c r="G4" s="78"/>
      <c r="H4" s="78"/>
      <c r="I4" s="78"/>
      <c r="J4" s="21"/>
      <c r="K4" s="21"/>
      <c r="L4" s="21"/>
      <c r="M4" s="21"/>
      <c r="N4" s="21"/>
      <c r="O4" s="21"/>
      <c r="P4" s="21"/>
      <c r="Q4" s="21"/>
    </row>
    <row r="5" spans="1:17" ht="15.75">
      <c r="A5" s="21"/>
      <c r="B5" s="30"/>
      <c r="C5" s="30"/>
      <c r="D5" s="30"/>
      <c r="E5" s="30"/>
      <c r="F5" s="30"/>
      <c r="G5" s="30"/>
      <c r="H5" s="30"/>
      <c r="I5" s="30"/>
      <c r="J5" s="21"/>
      <c r="K5" s="21"/>
      <c r="L5" s="21"/>
      <c r="M5" s="21"/>
      <c r="N5" s="21"/>
      <c r="O5" s="21"/>
      <c r="P5" s="21"/>
      <c r="Q5" s="21"/>
    </row>
    <row r="6" spans="1:17" ht="15.75">
      <c r="A6" s="21"/>
      <c r="B6" s="30" t="s">
        <v>110</v>
      </c>
      <c r="C6" s="30"/>
      <c r="D6" s="30"/>
      <c r="E6" s="30"/>
      <c r="F6" s="30"/>
      <c r="G6" s="30"/>
      <c r="H6" s="30"/>
      <c r="I6" s="30"/>
      <c r="J6" s="21"/>
      <c r="K6" s="21"/>
      <c r="L6" s="21"/>
      <c r="M6" s="21"/>
      <c r="N6" s="21"/>
      <c r="O6" s="21"/>
      <c r="P6" s="21"/>
      <c r="Q6" s="21"/>
    </row>
    <row r="7" spans="1:17" ht="15.75">
      <c r="A7" s="21"/>
      <c r="B7" s="30"/>
      <c r="C7" s="30"/>
      <c r="D7" s="30"/>
      <c r="E7" s="30"/>
      <c r="F7" s="30"/>
      <c r="G7" s="30"/>
      <c r="H7" s="30"/>
      <c r="I7" s="30"/>
      <c r="J7" s="21"/>
      <c r="K7" s="21"/>
      <c r="L7" s="21"/>
      <c r="M7" s="21"/>
      <c r="N7" s="21"/>
      <c r="O7" s="21"/>
      <c r="P7" s="21"/>
      <c r="Q7" s="21"/>
    </row>
    <row r="8" spans="1:17" ht="15.75">
      <c r="A8" s="21"/>
      <c r="B8" s="79" t="s">
        <v>111</v>
      </c>
      <c r="C8" s="79"/>
      <c r="D8" s="79"/>
      <c r="E8" s="80" t="s">
        <v>112</v>
      </c>
      <c r="F8" s="80"/>
      <c r="G8" s="80"/>
      <c r="H8" s="80"/>
      <c r="I8" s="80"/>
      <c r="J8" s="21"/>
      <c r="K8" s="21"/>
      <c r="L8" s="21"/>
      <c r="M8" s="21"/>
      <c r="N8" s="21"/>
      <c r="O8" s="21"/>
      <c r="P8" s="21"/>
      <c r="Q8" s="21"/>
    </row>
    <row r="9" spans="1:17" ht="104.25" customHeight="1">
      <c r="A9" s="21"/>
      <c r="B9" s="81" t="s">
        <v>139</v>
      </c>
      <c r="C9" s="82"/>
      <c r="D9" s="83"/>
      <c r="E9" s="75" t="s">
        <v>1217</v>
      </c>
      <c r="F9" s="76"/>
      <c r="G9" s="76"/>
      <c r="H9" s="76"/>
      <c r="I9" s="77"/>
      <c r="J9" s="21"/>
      <c r="K9" s="21"/>
      <c r="L9" s="21"/>
      <c r="M9" s="21"/>
      <c r="N9" s="21"/>
      <c r="O9" s="21"/>
      <c r="P9" s="21"/>
      <c r="Q9" s="21"/>
    </row>
    <row r="10" spans="1:17" ht="77.25" customHeight="1">
      <c r="A10" s="21"/>
      <c r="B10" s="74" t="s">
        <v>140</v>
      </c>
      <c r="C10" s="74"/>
      <c r="D10" s="74"/>
      <c r="E10" s="75" t="s">
        <v>1218</v>
      </c>
      <c r="F10" s="76"/>
      <c r="G10" s="76"/>
      <c r="H10" s="76"/>
      <c r="I10" s="77"/>
      <c r="J10" s="21"/>
      <c r="K10" s="21"/>
      <c r="L10" s="21"/>
      <c r="M10" s="21"/>
      <c r="N10" s="21"/>
      <c r="O10" s="21"/>
      <c r="P10" s="21"/>
      <c r="Q10" s="21"/>
    </row>
    <row r="11" spans="1:17" ht="77.25" customHeight="1">
      <c r="A11" s="21"/>
      <c r="B11" s="74" t="s">
        <v>141</v>
      </c>
      <c r="C11" s="74"/>
      <c r="D11" s="74"/>
      <c r="E11" s="75" t="s">
        <v>1219</v>
      </c>
      <c r="F11" s="76"/>
      <c r="G11" s="76"/>
      <c r="H11" s="76"/>
      <c r="I11" s="77"/>
      <c r="J11" s="21"/>
      <c r="K11" s="21"/>
      <c r="L11" s="21"/>
      <c r="M11" s="21"/>
      <c r="N11" s="21"/>
      <c r="O11" s="21"/>
      <c r="P11" s="21"/>
      <c r="Q11" s="21"/>
    </row>
    <row r="12" spans="1:17" ht="77.25" customHeight="1">
      <c r="A12" s="21"/>
      <c r="B12" s="74" t="s">
        <v>142</v>
      </c>
      <c r="C12" s="74"/>
      <c r="D12" s="74"/>
      <c r="E12" s="75" t="s">
        <v>1220</v>
      </c>
      <c r="F12" s="76"/>
      <c r="G12" s="76"/>
      <c r="H12" s="76"/>
      <c r="I12" s="77"/>
      <c r="J12" s="21"/>
      <c r="K12" s="21"/>
      <c r="L12" s="21"/>
      <c r="M12" s="21"/>
      <c r="N12" s="21"/>
      <c r="O12" s="21"/>
      <c r="P12" s="21"/>
      <c r="Q12" s="21"/>
    </row>
    <row r="13" spans="1:17" ht="27" customHeight="1">
      <c r="A13" s="21"/>
      <c r="B13" s="49" t="s">
        <v>121</v>
      </c>
      <c r="C13" s="31"/>
      <c r="D13" s="31"/>
      <c r="E13" s="30"/>
      <c r="F13" s="30"/>
      <c r="G13" s="30"/>
      <c r="H13" s="30"/>
      <c r="I13" s="30"/>
      <c r="J13" s="21"/>
      <c r="K13" s="21"/>
      <c r="L13" s="21"/>
      <c r="M13" s="21"/>
      <c r="N13" s="21"/>
      <c r="O13" s="21"/>
      <c r="P13" s="21"/>
      <c r="Q13" s="21"/>
    </row>
    <row r="14" spans="1:17" ht="15.75">
      <c r="A14" s="21"/>
      <c r="B14" s="49"/>
      <c r="C14" s="30"/>
      <c r="D14" s="30"/>
      <c r="E14" s="30"/>
      <c r="F14" s="30"/>
      <c r="G14" s="30"/>
      <c r="H14" s="30"/>
      <c r="I14" s="30"/>
      <c r="J14" s="21"/>
      <c r="K14" s="21"/>
      <c r="L14" s="21"/>
      <c r="M14" s="21"/>
      <c r="N14" s="21"/>
      <c r="O14" s="21"/>
      <c r="P14" s="21"/>
      <c r="Q14" s="21"/>
    </row>
    <row r="15" spans="1:17" ht="15.75">
      <c r="A15" s="21"/>
      <c r="B15" s="50" t="s">
        <v>113</v>
      </c>
      <c r="C15" s="30"/>
      <c r="D15" s="30"/>
      <c r="E15" s="30"/>
      <c r="F15" s="30"/>
      <c r="G15" s="30"/>
      <c r="H15" s="30"/>
      <c r="I15" s="30"/>
      <c r="J15" s="21"/>
      <c r="K15" s="21"/>
      <c r="L15" s="21"/>
      <c r="M15" s="21"/>
      <c r="N15" s="21"/>
      <c r="O15" s="21"/>
      <c r="P15" s="21"/>
      <c r="Q15" s="21"/>
    </row>
    <row r="16" spans="1:17" ht="15.75">
      <c r="A16" s="21"/>
      <c r="B16" s="51" t="s">
        <v>114</v>
      </c>
      <c r="C16" s="30"/>
      <c r="D16" s="30"/>
      <c r="E16" s="30"/>
      <c r="F16" s="30"/>
      <c r="G16" s="30"/>
      <c r="H16" s="30"/>
      <c r="I16" s="30"/>
      <c r="J16" s="21"/>
      <c r="K16" s="21"/>
      <c r="L16" s="21"/>
      <c r="M16" s="21"/>
      <c r="N16" s="21"/>
      <c r="O16" s="21"/>
      <c r="P16" s="21"/>
      <c r="Q16" s="21"/>
    </row>
    <row r="17" spans="1:17" ht="15.75">
      <c r="A17" s="21"/>
      <c r="B17" s="51" t="s">
        <v>122</v>
      </c>
      <c r="C17" s="30"/>
      <c r="D17" s="30"/>
      <c r="E17" s="30"/>
      <c r="F17" s="30"/>
      <c r="G17" s="30"/>
      <c r="H17" s="30"/>
      <c r="I17" s="30"/>
      <c r="J17" s="21"/>
      <c r="K17" s="21"/>
      <c r="L17" s="21"/>
      <c r="M17" s="21"/>
      <c r="N17" s="21"/>
      <c r="O17" s="21"/>
      <c r="P17" s="21"/>
      <c r="Q17" s="21"/>
    </row>
    <row r="18" spans="1:17" ht="15.75">
      <c r="A18" s="21"/>
      <c r="B18" s="52" t="s">
        <v>115</v>
      </c>
      <c r="C18" s="30"/>
      <c r="D18" s="30"/>
      <c r="E18" s="30"/>
      <c r="F18" s="30"/>
      <c r="G18" s="30"/>
      <c r="H18" s="30"/>
      <c r="I18" s="30"/>
      <c r="J18" s="21"/>
      <c r="K18" s="21"/>
      <c r="L18" s="21"/>
      <c r="M18" s="21"/>
      <c r="N18" s="21"/>
      <c r="O18" s="21"/>
      <c r="P18" s="21"/>
      <c r="Q18" s="21"/>
    </row>
    <row r="19" spans="1:17" ht="15.75">
      <c r="A19" s="21"/>
      <c r="B19" s="30"/>
      <c r="C19" s="30"/>
      <c r="D19" s="30"/>
      <c r="E19" s="30"/>
      <c r="F19" s="30"/>
      <c r="G19" s="30"/>
      <c r="H19" s="30"/>
      <c r="I19" s="30"/>
      <c r="J19" s="21"/>
      <c r="K19" s="21"/>
      <c r="L19" s="21"/>
      <c r="M19" s="21"/>
      <c r="N19" s="21"/>
      <c r="O19" s="21"/>
      <c r="P19" s="21"/>
      <c r="Q19" s="21"/>
    </row>
    <row r="20" spans="1:17" ht="15.75">
      <c r="A20" s="21"/>
      <c r="B20" s="30"/>
      <c r="C20" s="30"/>
      <c r="D20" s="30"/>
      <c r="E20" s="30"/>
      <c r="F20" s="30"/>
      <c r="G20" s="30"/>
      <c r="H20" s="30"/>
      <c r="I20" s="30"/>
      <c r="J20" s="21"/>
      <c r="K20" s="21"/>
      <c r="L20" s="21"/>
      <c r="M20" s="21"/>
      <c r="N20" s="21"/>
      <c r="O20" s="21"/>
      <c r="P20" s="21"/>
      <c r="Q20" s="21"/>
    </row>
    <row r="21" spans="1:17" ht="15.75">
      <c r="A21" s="21"/>
      <c r="B21" s="30"/>
      <c r="C21" s="30"/>
      <c r="D21" s="30"/>
      <c r="E21" s="30"/>
      <c r="F21" s="30"/>
      <c r="G21" s="30"/>
      <c r="H21" s="30"/>
      <c r="I21" s="30"/>
      <c r="J21" s="21"/>
      <c r="K21" s="21"/>
      <c r="L21" s="21"/>
      <c r="M21" s="21"/>
      <c r="N21" s="21"/>
      <c r="O21" s="21"/>
      <c r="P21" s="21"/>
      <c r="Q21" s="21"/>
    </row>
    <row r="22" spans="1:17" ht="15.75">
      <c r="A22" s="21"/>
      <c r="B22" s="30"/>
      <c r="C22" s="30"/>
      <c r="D22" s="30"/>
      <c r="E22" s="30"/>
      <c r="F22" s="30"/>
      <c r="G22" s="30"/>
      <c r="H22" s="30"/>
      <c r="I22" s="30"/>
      <c r="J22" s="21"/>
      <c r="K22" s="21"/>
      <c r="L22" s="21"/>
      <c r="M22" s="21"/>
      <c r="N22" s="21"/>
      <c r="O22" s="21"/>
      <c r="P22" s="21"/>
      <c r="Q22" s="21"/>
    </row>
    <row r="23" spans="1:17" ht="15.75">
      <c r="A23" s="21"/>
      <c r="B23" s="30"/>
      <c r="C23" s="30"/>
      <c r="D23" s="30"/>
      <c r="E23" s="30"/>
      <c r="F23" s="30"/>
      <c r="G23" s="30"/>
      <c r="H23" s="30"/>
      <c r="I23" s="30"/>
      <c r="J23" s="21"/>
      <c r="K23" s="21"/>
      <c r="L23" s="21"/>
      <c r="M23" s="21"/>
      <c r="N23" s="21"/>
      <c r="O23" s="21"/>
      <c r="P23" s="21"/>
      <c r="Q23" s="21"/>
    </row>
    <row r="24" spans="1:17" ht="15.75">
      <c r="A24" s="21"/>
      <c r="B24" s="30"/>
      <c r="C24" s="30"/>
      <c r="D24" s="30"/>
      <c r="E24" s="30"/>
      <c r="F24" s="30"/>
      <c r="G24" s="30"/>
      <c r="H24" s="30"/>
      <c r="I24" s="30"/>
      <c r="J24" s="21"/>
      <c r="K24" s="21"/>
      <c r="L24" s="21"/>
      <c r="M24" s="21"/>
      <c r="N24" s="21"/>
      <c r="O24" s="21"/>
      <c r="P24" s="21"/>
      <c r="Q24" s="21"/>
    </row>
    <row r="25" spans="1:17" ht="15.75">
      <c r="A25" s="21"/>
      <c r="B25" s="30"/>
      <c r="C25" s="30"/>
      <c r="D25" s="30"/>
      <c r="E25" s="30"/>
      <c r="F25" s="30"/>
      <c r="G25" s="30"/>
      <c r="H25" s="30"/>
      <c r="I25" s="30"/>
      <c r="J25" s="21"/>
      <c r="K25" s="21"/>
      <c r="L25" s="21"/>
      <c r="M25" s="21"/>
      <c r="N25" s="21"/>
      <c r="O25" s="21"/>
      <c r="P25" s="21"/>
      <c r="Q25" s="21"/>
    </row>
    <row r="26" spans="1:17" ht="15.75">
      <c r="A26" s="21"/>
      <c r="J26" s="21"/>
      <c r="K26" s="21"/>
      <c r="L26" s="21"/>
      <c r="M26" s="21"/>
      <c r="N26" s="21"/>
      <c r="O26" s="21"/>
      <c r="P26" s="21"/>
      <c r="Q26" s="21"/>
    </row>
    <row r="27" spans="1:17" ht="15.75">
      <c r="A27" s="21"/>
      <c r="J27" s="21"/>
      <c r="K27" s="21"/>
      <c r="L27" s="21"/>
      <c r="M27" s="21"/>
      <c r="N27" s="21"/>
      <c r="O27" s="21"/>
      <c r="P27" s="21"/>
      <c r="Q27" s="21"/>
    </row>
    <row r="28" spans="1:17" ht="15.75">
      <c r="A28" s="21"/>
      <c r="J28" s="21"/>
      <c r="K28" s="21"/>
      <c r="L28" s="21"/>
      <c r="M28" s="21"/>
      <c r="N28" s="21"/>
      <c r="O28" s="21"/>
      <c r="P28" s="21"/>
      <c r="Q28" s="21"/>
    </row>
    <row r="29" spans="1:17" ht="15.75">
      <c r="A29" s="21"/>
      <c r="J29" s="21"/>
      <c r="K29" s="21"/>
      <c r="L29" s="21"/>
      <c r="M29" s="21"/>
      <c r="N29" s="21"/>
      <c r="O29" s="21"/>
      <c r="P29" s="21"/>
      <c r="Q29" s="21"/>
    </row>
    <row r="30" spans="1:17" ht="15.75">
      <c r="A30" s="21"/>
      <c r="J30" s="21"/>
      <c r="K30" s="21"/>
      <c r="L30" s="21"/>
      <c r="M30" s="21"/>
      <c r="N30" s="21"/>
      <c r="O30" s="21"/>
      <c r="P30" s="21"/>
      <c r="Q30" s="21"/>
    </row>
    <row r="31" spans="10:17" ht="15.75">
      <c r="J31" s="21"/>
      <c r="K31" s="21"/>
      <c r="L31" s="21"/>
      <c r="M31" s="21"/>
      <c r="N31" s="21"/>
      <c r="O31" s="21"/>
      <c r="P31" s="21"/>
      <c r="Q31" s="21"/>
    </row>
    <row r="32" spans="10:17" ht="15.75">
      <c r="J32" s="21"/>
      <c r="K32" s="21"/>
      <c r="L32" s="21"/>
      <c r="M32" s="21"/>
      <c r="N32" s="21"/>
      <c r="O32" s="21"/>
      <c r="P32" s="21"/>
      <c r="Q32" s="21"/>
    </row>
    <row r="33" spans="10:17" ht="15.75">
      <c r="J33" s="21"/>
      <c r="K33" s="21"/>
      <c r="L33" s="21"/>
      <c r="M33" s="21"/>
      <c r="N33" s="21"/>
      <c r="O33" s="21"/>
      <c r="P33" s="21"/>
      <c r="Q33" s="21"/>
    </row>
    <row r="34" spans="10:17" ht="15.75">
      <c r="J34" s="21"/>
      <c r="K34" s="21"/>
      <c r="L34" s="21"/>
      <c r="M34" s="21"/>
      <c r="N34" s="21"/>
      <c r="O34" s="21"/>
      <c r="P34" s="21"/>
      <c r="Q34" s="21"/>
    </row>
    <row r="35" spans="10:17" ht="15.75">
      <c r="J35" s="21"/>
      <c r="K35" s="21"/>
      <c r="L35" s="21"/>
      <c r="M35" s="21"/>
      <c r="N35" s="21"/>
      <c r="O35" s="21"/>
      <c r="P35" s="21"/>
      <c r="Q35" s="21"/>
    </row>
    <row r="36" spans="10:17" ht="15.75">
      <c r="J36" s="21"/>
      <c r="K36" s="21"/>
      <c r="L36" s="21"/>
      <c r="M36" s="21"/>
      <c r="N36" s="21"/>
      <c r="O36" s="21"/>
      <c r="P36" s="21"/>
      <c r="Q36" s="21"/>
    </row>
    <row r="37" spans="10:17" ht="15.75">
      <c r="J37" s="21"/>
      <c r="K37" s="21"/>
      <c r="L37" s="21"/>
      <c r="M37" s="21"/>
      <c r="N37" s="21"/>
      <c r="O37" s="21"/>
      <c r="P37" s="21"/>
      <c r="Q37" s="21"/>
    </row>
    <row r="38" spans="10:17" ht="15.75">
      <c r="J38" s="21"/>
      <c r="K38" s="21"/>
      <c r="L38" s="21"/>
      <c r="M38" s="21"/>
      <c r="N38" s="21"/>
      <c r="O38" s="21"/>
      <c r="P38" s="21"/>
      <c r="Q38" s="21"/>
    </row>
    <row r="39" spans="10:17" ht="15.75">
      <c r="J39" s="21"/>
      <c r="K39" s="21"/>
      <c r="L39" s="21"/>
      <c r="M39" s="21"/>
      <c r="N39" s="21"/>
      <c r="O39" s="21"/>
      <c r="P39" s="21"/>
      <c r="Q39" s="21"/>
    </row>
    <row r="40" spans="10:17" ht="15.75">
      <c r="J40" s="21"/>
      <c r="K40" s="21"/>
      <c r="L40" s="21"/>
      <c r="M40" s="21"/>
      <c r="N40" s="21"/>
      <c r="O40" s="21"/>
      <c r="P40" s="21"/>
      <c r="Q40" s="21"/>
    </row>
    <row r="41" spans="10:17" ht="15.75">
      <c r="J41" s="21"/>
      <c r="K41" s="21"/>
      <c r="L41" s="21"/>
      <c r="M41" s="21"/>
      <c r="N41" s="21"/>
      <c r="O41" s="21"/>
      <c r="P41" s="21"/>
      <c r="Q41" s="21"/>
    </row>
  </sheetData>
  <sheetProtection/>
  <mergeCells count="11">
    <mergeCell ref="B4:I4"/>
    <mergeCell ref="B8:D8"/>
    <mergeCell ref="E8:I8"/>
    <mergeCell ref="B9:D9"/>
    <mergeCell ref="E9:I9"/>
    <mergeCell ref="B11:D11"/>
    <mergeCell ref="E11:I11"/>
    <mergeCell ref="B12:D12"/>
    <mergeCell ref="E12:I12"/>
    <mergeCell ref="B10:D10"/>
    <mergeCell ref="E10:I10"/>
  </mergeCells>
  <hyperlinks>
    <hyperlink ref="B18"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C18"/>
  <sheetViews>
    <sheetView zoomScale="90" zoomScaleNormal="90" zoomScalePageLayoutView="0" workbookViewId="0" topLeftCell="A10">
      <selection activeCell="D11" sqref="D11"/>
    </sheetView>
  </sheetViews>
  <sheetFormatPr defaultColWidth="10.75390625" defaultRowHeight="15.75"/>
  <cols>
    <col min="1" max="1" width="1.875" style="21" customWidth="1"/>
    <col min="2" max="2" width="10.75390625" style="21" customWidth="1"/>
    <col min="3" max="3" width="13.25390625" style="21" customWidth="1"/>
    <col min="4" max="4" width="14.25390625" style="21" customWidth="1"/>
    <col min="5" max="7" width="8.25390625" style="21" customWidth="1"/>
    <col min="8" max="9" width="11.375" style="21" customWidth="1"/>
    <col min="10" max="10" width="9.375" style="21" customWidth="1"/>
    <col min="11" max="11" width="21.00390625" style="21" customWidth="1"/>
    <col min="12" max="20" width="10.75390625" style="21" customWidth="1"/>
    <col min="21" max="21" width="19.75390625" style="21" bestFit="1" customWidth="1"/>
    <col min="22" max="22" width="48.00390625" style="21" bestFit="1" customWidth="1"/>
    <col min="23" max="25" width="10.75390625" style="21" customWidth="1"/>
    <col min="26" max="26" width="13.25390625" style="21" customWidth="1"/>
    <col min="27" max="28" width="10.75390625" style="21" customWidth="1"/>
    <col min="29" max="29" width="30.00390625" style="21" customWidth="1"/>
    <col min="30" max="16384" width="10.75390625" style="21" customWidth="1"/>
  </cols>
  <sheetData>
    <row r="1" spans="1:15" ht="15.75">
      <c r="A1" s="94"/>
      <c r="B1" s="94"/>
      <c r="C1" s="94"/>
      <c r="D1" s="94"/>
      <c r="E1" s="94"/>
      <c r="F1" s="94"/>
      <c r="G1" s="94"/>
      <c r="H1" s="94"/>
      <c r="I1" s="94"/>
      <c r="J1" s="94"/>
      <c r="K1" s="94"/>
      <c r="L1" s="94"/>
      <c r="M1" s="94"/>
      <c r="N1" s="94"/>
      <c r="O1" s="94"/>
    </row>
    <row r="2" spans="1:15" ht="31.5" customHeight="1">
      <c r="A2" s="94"/>
      <c r="B2" s="94"/>
      <c r="C2" s="94"/>
      <c r="D2" s="94"/>
      <c r="E2" s="94"/>
      <c r="F2" s="94"/>
      <c r="G2" s="94"/>
      <c r="H2" s="94"/>
      <c r="I2" s="94"/>
      <c r="J2" s="94"/>
      <c r="K2" s="94"/>
      <c r="L2" s="94"/>
      <c r="M2" s="94"/>
      <c r="N2" s="94"/>
      <c r="O2" s="94"/>
    </row>
    <row r="3" ht="31.5" customHeight="1"/>
    <row r="5" spans="2:29" ht="21">
      <c r="B5" s="95" t="s">
        <v>128</v>
      </c>
      <c r="C5" s="95"/>
      <c r="D5" s="95"/>
      <c r="E5" s="95"/>
      <c r="F5" s="95"/>
      <c r="G5" s="95"/>
      <c r="H5" s="95"/>
      <c r="I5" s="95"/>
      <c r="J5" s="95"/>
      <c r="K5" s="95"/>
      <c r="T5" s="95" t="s">
        <v>131</v>
      </c>
      <c r="U5" s="95"/>
      <c r="V5" s="95"/>
      <c r="W5" s="95"/>
      <c r="X5" s="95"/>
      <c r="Y5" s="95"/>
      <c r="Z5" s="95"/>
      <c r="AA5" s="95"/>
      <c r="AB5" s="95"/>
      <c r="AC5" s="95"/>
    </row>
    <row r="7" spans="2:29" ht="54" customHeight="1">
      <c r="B7" s="96" t="s">
        <v>127</v>
      </c>
      <c r="C7" s="96"/>
      <c r="D7" s="96"/>
      <c r="E7" s="96"/>
      <c r="F7" s="96"/>
      <c r="G7" s="96"/>
      <c r="H7" s="96"/>
      <c r="I7" s="96"/>
      <c r="J7" s="96"/>
      <c r="K7" s="96"/>
      <c r="T7" s="96"/>
      <c r="U7" s="96"/>
      <c r="V7" s="96"/>
      <c r="W7" s="96"/>
      <c r="X7" s="96"/>
      <c r="Y7" s="96"/>
      <c r="Z7" s="96"/>
      <c r="AA7" s="96"/>
      <c r="AB7" s="96"/>
      <c r="AC7" s="96"/>
    </row>
    <row r="8" spans="13:18" ht="16.5" thickBot="1">
      <c r="M8" s="97" t="s">
        <v>45</v>
      </c>
      <c r="N8" s="97"/>
      <c r="O8" s="97"/>
      <c r="P8" s="97" t="s">
        <v>46</v>
      </c>
      <c r="Q8" s="97"/>
      <c r="R8" s="97"/>
    </row>
    <row r="9" spans="2:29" ht="15" customHeight="1">
      <c r="B9" s="91" t="s">
        <v>0</v>
      </c>
      <c r="C9" s="85" t="s">
        <v>32</v>
      </c>
      <c r="D9" s="85" t="s">
        <v>33</v>
      </c>
      <c r="E9" s="85" t="s">
        <v>34</v>
      </c>
      <c r="F9" s="85"/>
      <c r="G9" s="85"/>
      <c r="H9" s="85"/>
      <c r="I9" s="85" t="s">
        <v>35</v>
      </c>
      <c r="J9" s="85"/>
      <c r="K9" s="86" t="s">
        <v>36</v>
      </c>
      <c r="M9" s="88" t="s">
        <v>129</v>
      </c>
      <c r="N9" s="88"/>
      <c r="O9" s="88"/>
      <c r="P9" s="89" t="s">
        <v>130</v>
      </c>
      <c r="Q9" s="90"/>
      <c r="R9" s="90"/>
      <c r="T9" s="91" t="s">
        <v>0</v>
      </c>
      <c r="U9" s="85" t="s">
        <v>32</v>
      </c>
      <c r="V9" s="85" t="s">
        <v>33</v>
      </c>
      <c r="W9" s="85" t="s">
        <v>34</v>
      </c>
      <c r="X9" s="85"/>
      <c r="Y9" s="85"/>
      <c r="Z9" s="85"/>
      <c r="AA9" s="85" t="s">
        <v>35</v>
      </c>
      <c r="AB9" s="85"/>
      <c r="AC9" s="86" t="s">
        <v>36</v>
      </c>
    </row>
    <row r="10" spans="2:29" ht="30.75" customHeight="1" thickBot="1">
      <c r="B10" s="92"/>
      <c r="C10" s="93"/>
      <c r="D10" s="93"/>
      <c r="E10" s="36" t="s">
        <v>1</v>
      </c>
      <c r="F10" s="36" t="s">
        <v>2</v>
      </c>
      <c r="G10" s="36" t="s">
        <v>3</v>
      </c>
      <c r="H10" s="36" t="s">
        <v>123</v>
      </c>
      <c r="I10" s="36" t="s">
        <v>4</v>
      </c>
      <c r="J10" s="36" t="s">
        <v>5</v>
      </c>
      <c r="K10" s="87"/>
      <c r="M10" s="88"/>
      <c r="N10" s="88"/>
      <c r="O10" s="88"/>
      <c r="P10" s="90"/>
      <c r="Q10" s="90"/>
      <c r="R10" s="90"/>
      <c r="T10" s="92"/>
      <c r="U10" s="93"/>
      <c r="V10" s="93"/>
      <c r="W10" s="36" t="s">
        <v>1</v>
      </c>
      <c r="X10" s="36" t="s">
        <v>2</v>
      </c>
      <c r="Y10" s="36" t="s">
        <v>3</v>
      </c>
      <c r="Z10" s="36" t="s">
        <v>123</v>
      </c>
      <c r="AA10" s="36" t="s">
        <v>4</v>
      </c>
      <c r="AB10" s="36" t="s">
        <v>5</v>
      </c>
      <c r="AC10" s="87"/>
    </row>
    <row r="11" spans="2:29" ht="46.5" customHeight="1">
      <c r="B11" s="38">
        <v>1</v>
      </c>
      <c r="C11" s="39"/>
      <c r="D11" s="39"/>
      <c r="E11" s="39"/>
      <c r="F11" s="39"/>
      <c r="G11" s="39"/>
      <c r="H11" s="39"/>
      <c r="I11" s="39"/>
      <c r="J11" s="39"/>
      <c r="K11" s="44"/>
      <c r="M11" s="88"/>
      <c r="N11" s="88"/>
      <c r="O11" s="88"/>
      <c r="P11" s="90"/>
      <c r="Q11" s="90"/>
      <c r="R11" s="90"/>
      <c r="T11" s="17">
        <v>1</v>
      </c>
      <c r="U11" s="37" t="s">
        <v>41</v>
      </c>
      <c r="V11" s="37" t="s">
        <v>42</v>
      </c>
      <c r="W11" s="18"/>
      <c r="X11" s="18" t="s">
        <v>43</v>
      </c>
      <c r="Y11" s="18"/>
      <c r="Z11" s="18"/>
      <c r="AA11" s="18" t="s">
        <v>43</v>
      </c>
      <c r="AB11" s="18" t="s">
        <v>43</v>
      </c>
      <c r="AC11" s="45" t="s">
        <v>44</v>
      </c>
    </row>
    <row r="12" spans="2:29" ht="46.5" customHeight="1">
      <c r="B12" s="40">
        <v>2</v>
      </c>
      <c r="C12" s="34"/>
      <c r="D12" s="34"/>
      <c r="E12" s="34"/>
      <c r="F12" s="34"/>
      <c r="G12" s="34"/>
      <c r="H12" s="34"/>
      <c r="I12" s="34"/>
      <c r="J12" s="34"/>
      <c r="K12" s="46"/>
      <c r="M12" s="88" t="s">
        <v>37</v>
      </c>
      <c r="N12" s="88"/>
      <c r="O12" s="88"/>
      <c r="P12" s="90"/>
      <c r="Q12" s="90"/>
      <c r="R12" s="90"/>
      <c r="T12" s="19"/>
      <c r="U12" s="37"/>
      <c r="V12" s="37"/>
      <c r="W12" s="18"/>
      <c r="X12" s="18"/>
      <c r="Y12" s="18"/>
      <c r="Z12" s="18"/>
      <c r="AA12" s="18"/>
      <c r="AB12" s="18"/>
      <c r="AC12" s="45"/>
    </row>
    <row r="13" spans="2:29" ht="46.5" customHeight="1">
      <c r="B13" s="40">
        <v>3</v>
      </c>
      <c r="C13" s="34"/>
      <c r="D13" s="34"/>
      <c r="E13" s="34"/>
      <c r="F13" s="34"/>
      <c r="G13" s="34"/>
      <c r="H13" s="34"/>
      <c r="I13" s="34"/>
      <c r="J13" s="34"/>
      <c r="K13" s="46"/>
      <c r="M13" s="88" t="s">
        <v>38</v>
      </c>
      <c r="N13" s="88"/>
      <c r="O13" s="88"/>
      <c r="P13" s="90"/>
      <c r="Q13" s="90"/>
      <c r="R13" s="90"/>
      <c r="T13" s="40"/>
      <c r="U13" s="34"/>
      <c r="V13" s="34"/>
      <c r="W13" s="34"/>
      <c r="X13" s="34"/>
      <c r="Y13" s="34"/>
      <c r="Z13" s="34"/>
      <c r="AA13" s="34"/>
      <c r="AB13" s="34"/>
      <c r="AC13" s="46"/>
    </row>
    <row r="14" spans="2:29" ht="46.5" customHeight="1">
      <c r="B14" s="40">
        <v>4</v>
      </c>
      <c r="C14" s="34"/>
      <c r="D14" s="34"/>
      <c r="E14" s="34"/>
      <c r="F14" s="34"/>
      <c r="G14" s="34"/>
      <c r="H14" s="34"/>
      <c r="I14" s="34"/>
      <c r="J14" s="34"/>
      <c r="K14" s="46"/>
      <c r="M14" s="88" t="s">
        <v>39</v>
      </c>
      <c r="N14" s="88"/>
      <c r="O14" s="88"/>
      <c r="P14" s="90"/>
      <c r="Q14" s="90"/>
      <c r="R14" s="90"/>
      <c r="T14" s="40"/>
      <c r="U14" s="34"/>
      <c r="V14" s="34"/>
      <c r="W14" s="34"/>
      <c r="X14" s="34"/>
      <c r="Y14" s="34"/>
      <c r="Z14" s="34"/>
      <c r="AA14" s="34"/>
      <c r="AB14" s="34"/>
      <c r="AC14" s="46"/>
    </row>
    <row r="15" spans="2:29" ht="46.5" customHeight="1">
      <c r="B15" s="40">
        <v>5</v>
      </c>
      <c r="C15" s="34"/>
      <c r="D15" s="34"/>
      <c r="E15" s="34"/>
      <c r="F15" s="34"/>
      <c r="G15" s="34"/>
      <c r="H15" s="34"/>
      <c r="I15" s="34"/>
      <c r="J15" s="34"/>
      <c r="K15" s="46"/>
      <c r="M15" s="88"/>
      <c r="N15" s="88"/>
      <c r="O15" s="88"/>
      <c r="P15" s="90"/>
      <c r="Q15" s="90"/>
      <c r="R15" s="90"/>
      <c r="T15" s="40"/>
      <c r="U15" s="34"/>
      <c r="V15" s="34"/>
      <c r="W15" s="34"/>
      <c r="X15" s="34"/>
      <c r="Y15" s="34"/>
      <c r="Z15" s="34"/>
      <c r="AA15" s="34"/>
      <c r="AB15" s="34"/>
      <c r="AC15" s="46"/>
    </row>
    <row r="16" spans="2:29" ht="46.5" customHeight="1">
      <c r="B16" s="40">
        <v>6</v>
      </c>
      <c r="C16" s="34"/>
      <c r="D16" s="34"/>
      <c r="E16" s="34"/>
      <c r="F16" s="34"/>
      <c r="G16" s="34"/>
      <c r="H16" s="34"/>
      <c r="I16" s="34"/>
      <c r="J16" s="34"/>
      <c r="K16" s="46"/>
      <c r="M16" s="88" t="s">
        <v>40</v>
      </c>
      <c r="N16" s="88"/>
      <c r="O16" s="88"/>
      <c r="P16" s="90"/>
      <c r="Q16" s="90"/>
      <c r="R16" s="90"/>
      <c r="T16" s="40"/>
      <c r="U16" s="34"/>
      <c r="V16" s="34"/>
      <c r="W16" s="34"/>
      <c r="X16" s="34"/>
      <c r="Y16" s="34"/>
      <c r="Z16" s="34"/>
      <c r="AA16" s="34"/>
      <c r="AB16" s="34"/>
      <c r="AC16" s="46"/>
    </row>
    <row r="17" spans="2:29" ht="46.5" customHeight="1" thickBot="1">
      <c r="B17" s="41">
        <v>7</v>
      </c>
      <c r="C17" s="35"/>
      <c r="D17" s="35"/>
      <c r="E17" s="35"/>
      <c r="F17" s="35"/>
      <c r="G17" s="35"/>
      <c r="H17" s="35"/>
      <c r="I17" s="35"/>
      <c r="J17" s="35"/>
      <c r="K17" s="47"/>
      <c r="M17" s="88"/>
      <c r="N17" s="88"/>
      <c r="O17" s="88"/>
      <c r="P17" s="90"/>
      <c r="Q17" s="90"/>
      <c r="R17" s="90"/>
      <c r="T17" s="41"/>
      <c r="U17" s="35"/>
      <c r="V17" s="35"/>
      <c r="W17" s="35"/>
      <c r="X17" s="35"/>
      <c r="Y17" s="35"/>
      <c r="Z17" s="35"/>
      <c r="AA17" s="35"/>
      <c r="AB17" s="35"/>
      <c r="AC17" s="47"/>
    </row>
    <row r="18" spans="2:29" ht="15.75">
      <c r="B18" s="84" t="s">
        <v>10</v>
      </c>
      <c r="C18" s="84"/>
      <c r="D18" s="84"/>
      <c r="E18" s="84"/>
      <c r="F18" s="84"/>
      <c r="G18" s="84"/>
      <c r="H18" s="84"/>
      <c r="I18" s="84"/>
      <c r="J18" s="84"/>
      <c r="K18" s="84"/>
      <c r="T18" s="84" t="s">
        <v>10</v>
      </c>
      <c r="U18" s="84"/>
      <c r="V18" s="84"/>
      <c r="W18" s="84"/>
      <c r="X18" s="84"/>
      <c r="Y18" s="84"/>
      <c r="Z18" s="84"/>
      <c r="AA18" s="84"/>
      <c r="AB18" s="84"/>
      <c r="AC18" s="84"/>
    </row>
  </sheetData>
  <sheetProtection/>
  <mergeCells count="27">
    <mergeCell ref="A1:O2"/>
    <mergeCell ref="B5:K5"/>
    <mergeCell ref="T5:AC5"/>
    <mergeCell ref="B7:K7"/>
    <mergeCell ref="T7:AC7"/>
    <mergeCell ref="M8:O8"/>
    <mergeCell ref="P8:R8"/>
    <mergeCell ref="T9:T10"/>
    <mergeCell ref="U9:U10"/>
    <mergeCell ref="V9:V10"/>
    <mergeCell ref="W9:Z9"/>
    <mergeCell ref="B9:B10"/>
    <mergeCell ref="C9:C10"/>
    <mergeCell ref="D9:D10"/>
    <mergeCell ref="E9:H9"/>
    <mergeCell ref="I9:J9"/>
    <mergeCell ref="K9:K10"/>
    <mergeCell ref="B18:K18"/>
    <mergeCell ref="T18:AC18"/>
    <mergeCell ref="AA9:AB9"/>
    <mergeCell ref="AC9:AC10"/>
    <mergeCell ref="M12:O12"/>
    <mergeCell ref="M13:O13"/>
    <mergeCell ref="M14:O15"/>
    <mergeCell ref="M16:O17"/>
    <mergeCell ref="M9:O11"/>
    <mergeCell ref="P9:R1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H36"/>
  <sheetViews>
    <sheetView zoomScale="90" zoomScaleNormal="90" zoomScalePageLayoutView="0" workbookViewId="0" topLeftCell="A4">
      <selection activeCell="C12" sqref="C12:D13"/>
    </sheetView>
  </sheetViews>
  <sheetFormatPr defaultColWidth="10.75390625" defaultRowHeight="15.75"/>
  <cols>
    <col min="1" max="1" width="3.50390625" style="1" customWidth="1"/>
    <col min="2" max="2" width="10.75390625" style="1" customWidth="1"/>
    <col min="3" max="3" width="14.00390625" style="1" customWidth="1"/>
    <col min="4" max="4" width="14.00390625" style="21" customWidth="1"/>
    <col min="5" max="5" width="10.75390625" style="1" customWidth="1"/>
    <col min="6" max="6" width="15.50390625" style="1" customWidth="1"/>
    <col min="7" max="11" width="10.75390625" style="1" customWidth="1"/>
    <col min="12" max="12" width="16.50390625" style="1" customWidth="1"/>
    <col min="13" max="14" width="10.75390625" style="1" customWidth="1"/>
    <col min="15" max="15" width="21.00390625" style="21" customWidth="1"/>
    <col min="16" max="16" width="21.00390625" style="1" customWidth="1"/>
    <col min="17" max="17" width="10.75390625" style="1" customWidth="1"/>
    <col min="18" max="20" width="10.75390625" style="16" customWidth="1"/>
    <col min="21" max="22" width="10.75390625" style="1" customWidth="1"/>
    <col min="23" max="23" width="14.00390625" style="1" customWidth="1"/>
    <col min="24" max="24" width="41.25390625" style="1" bestFit="1" customWidth="1"/>
    <col min="25" max="25" width="15.50390625" style="1" customWidth="1"/>
    <col min="26" max="29" width="10.75390625" style="1" customWidth="1"/>
    <col min="30" max="30" width="12.75390625" style="1" customWidth="1"/>
    <col min="31" max="31" width="18.75390625" style="1" customWidth="1"/>
    <col min="32" max="33" width="10.75390625" style="1" customWidth="1"/>
    <col min="34" max="34" width="21.00390625" style="1" customWidth="1"/>
    <col min="35" max="16384" width="10.75390625" style="1" customWidth="1"/>
  </cols>
  <sheetData>
    <row r="1" spans="1:17" ht="15.75">
      <c r="A1" s="94"/>
      <c r="B1" s="94"/>
      <c r="C1" s="94"/>
      <c r="D1" s="94"/>
      <c r="E1" s="94"/>
      <c r="F1" s="94"/>
      <c r="G1" s="94"/>
      <c r="H1" s="94"/>
      <c r="I1" s="94"/>
      <c r="J1" s="94"/>
      <c r="K1" s="94"/>
      <c r="L1" s="94"/>
      <c r="M1" s="94"/>
      <c r="N1" s="94"/>
      <c r="O1" s="94"/>
      <c r="P1" s="94"/>
      <c r="Q1" s="94"/>
    </row>
    <row r="2" spans="1:17" ht="15.75">
      <c r="A2" s="94"/>
      <c r="B2" s="94"/>
      <c r="C2" s="94"/>
      <c r="D2" s="94"/>
      <c r="E2" s="94"/>
      <c r="F2" s="94"/>
      <c r="G2" s="94"/>
      <c r="H2" s="94"/>
      <c r="I2" s="94"/>
      <c r="J2" s="94"/>
      <c r="K2" s="94"/>
      <c r="L2" s="94"/>
      <c r="M2" s="94"/>
      <c r="N2" s="94"/>
      <c r="O2" s="94"/>
      <c r="P2" s="94"/>
      <c r="Q2" s="94"/>
    </row>
    <row r="3" ht="27.75" customHeight="1"/>
    <row r="4" ht="27.75" customHeight="1"/>
    <row r="6" spans="2:34" ht="37.5" customHeight="1">
      <c r="B6" s="122" t="s">
        <v>29</v>
      </c>
      <c r="C6" s="122"/>
      <c r="D6" s="122"/>
      <c r="E6" s="122"/>
      <c r="F6" s="122"/>
      <c r="G6" s="122"/>
      <c r="H6" s="122"/>
      <c r="I6" s="122"/>
      <c r="J6" s="122"/>
      <c r="K6" s="122"/>
      <c r="L6" s="122"/>
      <c r="M6" s="122"/>
      <c r="N6" s="122"/>
      <c r="O6" s="122"/>
      <c r="P6" s="122"/>
      <c r="V6" s="122" t="s">
        <v>116</v>
      </c>
      <c r="W6" s="122"/>
      <c r="X6" s="122"/>
      <c r="Y6" s="122"/>
      <c r="Z6" s="122"/>
      <c r="AA6" s="122"/>
      <c r="AB6" s="122"/>
      <c r="AC6" s="122"/>
      <c r="AD6" s="122"/>
      <c r="AE6" s="122"/>
      <c r="AF6" s="122"/>
      <c r="AG6" s="122"/>
      <c r="AH6" s="122"/>
    </row>
    <row r="7" ht="16.5" thickBot="1"/>
    <row r="8" spans="2:34" ht="51.75" customHeight="1" thickBot="1">
      <c r="B8" s="132" t="s">
        <v>132</v>
      </c>
      <c r="C8" s="133"/>
      <c r="D8" s="133"/>
      <c r="E8" s="133"/>
      <c r="F8" s="133"/>
      <c r="G8" s="133"/>
      <c r="H8" s="133"/>
      <c r="I8" s="133"/>
      <c r="J8" s="133"/>
      <c r="K8" s="133"/>
      <c r="L8" s="134"/>
      <c r="M8" s="32"/>
      <c r="N8" s="32"/>
      <c r="O8" s="32"/>
      <c r="P8" s="32"/>
      <c r="V8" s="123" t="s">
        <v>137</v>
      </c>
      <c r="W8" s="123"/>
      <c r="X8" s="123"/>
      <c r="Y8" s="123"/>
      <c r="Z8" s="123"/>
      <c r="AA8" s="123"/>
      <c r="AB8" s="123"/>
      <c r="AC8" s="123"/>
      <c r="AD8" s="123"/>
      <c r="AE8" s="123"/>
      <c r="AF8" s="123"/>
      <c r="AG8" s="123"/>
      <c r="AH8" s="123"/>
    </row>
    <row r="9" spans="18:20" ht="16.5" thickBot="1">
      <c r="R9" s="97" t="s">
        <v>45</v>
      </c>
      <c r="S9" s="97"/>
      <c r="T9" s="97"/>
    </row>
    <row r="10" spans="2:34" ht="39.75" customHeight="1">
      <c r="B10" s="91" t="s">
        <v>0</v>
      </c>
      <c r="C10" s="85" t="s">
        <v>48</v>
      </c>
      <c r="D10" s="112" t="s">
        <v>133</v>
      </c>
      <c r="E10" s="85" t="s">
        <v>49</v>
      </c>
      <c r="F10" s="85" t="s">
        <v>50</v>
      </c>
      <c r="G10" s="85" t="s">
        <v>51</v>
      </c>
      <c r="H10" s="112" t="s">
        <v>13</v>
      </c>
      <c r="I10" s="112" t="s">
        <v>14</v>
      </c>
      <c r="J10" s="112" t="s">
        <v>52</v>
      </c>
      <c r="K10" s="112" t="s">
        <v>15</v>
      </c>
      <c r="L10" s="112" t="s">
        <v>53</v>
      </c>
      <c r="M10" s="85" t="s">
        <v>54</v>
      </c>
      <c r="N10" s="85"/>
      <c r="O10" s="112" t="s">
        <v>134</v>
      </c>
      <c r="P10" s="86" t="s">
        <v>6</v>
      </c>
      <c r="R10" s="114" t="s">
        <v>80</v>
      </c>
      <c r="S10" s="114"/>
      <c r="T10" s="114"/>
      <c r="V10" s="91" t="s">
        <v>0</v>
      </c>
      <c r="W10" s="85" t="s">
        <v>48</v>
      </c>
      <c r="X10" s="85" t="s">
        <v>49</v>
      </c>
      <c r="Y10" s="85" t="s">
        <v>50</v>
      </c>
      <c r="Z10" s="85" t="s">
        <v>51</v>
      </c>
      <c r="AA10" s="112" t="s">
        <v>13</v>
      </c>
      <c r="AB10" s="112" t="s">
        <v>14</v>
      </c>
      <c r="AC10" s="112" t="s">
        <v>52</v>
      </c>
      <c r="AD10" s="112" t="s">
        <v>15</v>
      </c>
      <c r="AE10" s="112" t="s">
        <v>53</v>
      </c>
      <c r="AF10" s="85" t="s">
        <v>54</v>
      </c>
      <c r="AG10" s="85"/>
      <c r="AH10" s="86" t="s">
        <v>6</v>
      </c>
    </row>
    <row r="11" spans="2:34" ht="39.75" customHeight="1" thickBot="1">
      <c r="B11" s="92"/>
      <c r="C11" s="93"/>
      <c r="D11" s="113"/>
      <c r="E11" s="93"/>
      <c r="F11" s="93"/>
      <c r="G11" s="93"/>
      <c r="H11" s="113"/>
      <c r="I11" s="113"/>
      <c r="J11" s="113"/>
      <c r="K11" s="113"/>
      <c r="L11" s="113"/>
      <c r="M11" s="12" t="s">
        <v>4</v>
      </c>
      <c r="N11" s="12" t="s">
        <v>5</v>
      </c>
      <c r="O11" s="113"/>
      <c r="P11" s="87"/>
      <c r="R11" s="114" t="s">
        <v>55</v>
      </c>
      <c r="S11" s="114"/>
      <c r="T11" s="114"/>
      <c r="V11" s="92"/>
      <c r="W11" s="93"/>
      <c r="X11" s="93"/>
      <c r="Y11" s="93"/>
      <c r="Z11" s="93"/>
      <c r="AA11" s="113"/>
      <c r="AB11" s="113"/>
      <c r="AC11" s="113"/>
      <c r="AD11" s="113"/>
      <c r="AE11" s="113"/>
      <c r="AF11" s="12" t="s">
        <v>4</v>
      </c>
      <c r="AG11" s="12" t="s">
        <v>5</v>
      </c>
      <c r="AH11" s="87"/>
    </row>
    <row r="12" spans="2:34" ht="37.5" customHeight="1">
      <c r="B12" s="135">
        <v>1</v>
      </c>
      <c r="C12" s="98"/>
      <c r="D12" s="98"/>
      <c r="E12" s="98"/>
      <c r="F12" s="98"/>
      <c r="G12" s="98"/>
      <c r="H12" s="98"/>
      <c r="I12" s="98"/>
      <c r="J12" s="98"/>
      <c r="K12" s="98"/>
      <c r="L12" s="15"/>
      <c r="M12" s="98"/>
      <c r="N12" s="98"/>
      <c r="O12" s="48"/>
      <c r="P12" s="131"/>
      <c r="R12" s="114" t="s">
        <v>56</v>
      </c>
      <c r="S12" s="114"/>
      <c r="T12" s="114"/>
      <c r="V12" s="125">
        <v>1</v>
      </c>
      <c r="W12" s="119" t="s">
        <v>60</v>
      </c>
      <c r="X12" s="119" t="s">
        <v>61</v>
      </c>
      <c r="Y12" s="119" t="s">
        <v>62</v>
      </c>
      <c r="Z12" s="119" t="s">
        <v>63</v>
      </c>
      <c r="AA12" s="119" t="s">
        <v>125</v>
      </c>
      <c r="AB12" s="119" t="s">
        <v>126</v>
      </c>
      <c r="AC12" s="119" t="s">
        <v>66</v>
      </c>
      <c r="AD12" s="119" t="s">
        <v>67</v>
      </c>
      <c r="AE12" s="27" t="s">
        <v>68</v>
      </c>
      <c r="AF12" s="119"/>
      <c r="AG12" s="119" t="s">
        <v>43</v>
      </c>
      <c r="AH12" s="104" t="s">
        <v>70</v>
      </c>
    </row>
    <row r="13" spans="2:34" ht="37.5" customHeight="1">
      <c r="B13" s="121"/>
      <c r="C13" s="99"/>
      <c r="D13" s="99"/>
      <c r="E13" s="99"/>
      <c r="F13" s="99"/>
      <c r="G13" s="99"/>
      <c r="H13" s="99"/>
      <c r="I13" s="99"/>
      <c r="J13" s="99"/>
      <c r="K13" s="99"/>
      <c r="L13" s="4"/>
      <c r="M13" s="99"/>
      <c r="N13" s="99"/>
      <c r="O13" s="34"/>
      <c r="P13" s="124"/>
      <c r="R13" s="114" t="s">
        <v>64</v>
      </c>
      <c r="S13" s="114"/>
      <c r="T13" s="114"/>
      <c r="V13" s="126"/>
      <c r="W13" s="120"/>
      <c r="X13" s="120"/>
      <c r="Y13" s="120"/>
      <c r="Z13" s="120"/>
      <c r="AA13" s="120"/>
      <c r="AB13" s="120"/>
      <c r="AC13" s="120"/>
      <c r="AD13" s="120"/>
      <c r="AE13" s="28" t="s">
        <v>69</v>
      </c>
      <c r="AF13" s="120"/>
      <c r="AG13" s="120"/>
      <c r="AH13" s="105"/>
    </row>
    <row r="14" spans="2:34" ht="37.5" customHeight="1">
      <c r="B14" s="115">
        <v>2</v>
      </c>
      <c r="C14" s="106"/>
      <c r="D14" s="42"/>
      <c r="E14" s="106"/>
      <c r="F14" s="106"/>
      <c r="G14" s="106"/>
      <c r="H14" s="106"/>
      <c r="I14" s="106"/>
      <c r="J14" s="106"/>
      <c r="K14" s="106"/>
      <c r="L14" s="4"/>
      <c r="M14" s="106"/>
      <c r="N14" s="106"/>
      <c r="O14" s="34"/>
      <c r="P14" s="117"/>
      <c r="R14" s="114" t="s">
        <v>57</v>
      </c>
      <c r="S14" s="114"/>
      <c r="T14" s="114"/>
      <c r="V14" s="115">
        <v>2</v>
      </c>
      <c r="W14" s="106"/>
      <c r="X14" s="106"/>
      <c r="Y14" s="106"/>
      <c r="Z14" s="106"/>
      <c r="AA14" s="106"/>
      <c r="AB14" s="106"/>
      <c r="AC14" s="106"/>
      <c r="AD14" s="106"/>
      <c r="AE14" s="4"/>
      <c r="AF14" s="106"/>
      <c r="AG14" s="106"/>
      <c r="AH14" s="117"/>
    </row>
    <row r="15" spans="2:34" ht="37.5" customHeight="1">
      <c r="B15" s="121"/>
      <c r="C15" s="99"/>
      <c r="D15" s="39"/>
      <c r="E15" s="99"/>
      <c r="F15" s="99"/>
      <c r="G15" s="99"/>
      <c r="H15" s="99"/>
      <c r="I15" s="99"/>
      <c r="J15" s="99"/>
      <c r="K15" s="99"/>
      <c r="L15" s="4"/>
      <c r="M15" s="99"/>
      <c r="N15" s="99"/>
      <c r="O15" s="34"/>
      <c r="P15" s="124"/>
      <c r="R15" s="114" t="s">
        <v>58</v>
      </c>
      <c r="S15" s="114"/>
      <c r="T15" s="114"/>
      <c r="V15" s="121"/>
      <c r="W15" s="99"/>
      <c r="X15" s="99"/>
      <c r="Y15" s="99"/>
      <c r="Z15" s="99"/>
      <c r="AA15" s="99"/>
      <c r="AB15" s="99"/>
      <c r="AC15" s="99"/>
      <c r="AD15" s="99"/>
      <c r="AE15" s="4"/>
      <c r="AF15" s="99"/>
      <c r="AG15" s="99"/>
      <c r="AH15" s="124"/>
    </row>
    <row r="16" spans="2:34" ht="37.5" customHeight="1">
      <c r="B16" s="115">
        <v>3</v>
      </c>
      <c r="C16" s="106"/>
      <c r="D16" s="42"/>
      <c r="E16" s="106"/>
      <c r="F16" s="106"/>
      <c r="G16" s="106"/>
      <c r="H16" s="106"/>
      <c r="I16" s="106"/>
      <c r="J16" s="106"/>
      <c r="K16" s="106"/>
      <c r="L16" s="4"/>
      <c r="M16" s="106"/>
      <c r="N16" s="106"/>
      <c r="O16" s="34"/>
      <c r="P16" s="117"/>
      <c r="R16" s="114"/>
      <c r="S16" s="114"/>
      <c r="T16" s="114"/>
      <c r="V16" s="115">
        <v>3</v>
      </c>
      <c r="W16" s="106"/>
      <c r="X16" s="106"/>
      <c r="Y16" s="106"/>
      <c r="Z16" s="106"/>
      <c r="AA16" s="106"/>
      <c r="AB16" s="106"/>
      <c r="AC16" s="106"/>
      <c r="AD16" s="106"/>
      <c r="AE16" s="4"/>
      <c r="AF16" s="106"/>
      <c r="AG16" s="106"/>
      <c r="AH16" s="117"/>
    </row>
    <row r="17" spans="2:34" ht="37.5" customHeight="1" thickBot="1">
      <c r="B17" s="116"/>
      <c r="C17" s="107"/>
      <c r="D17" s="43"/>
      <c r="E17" s="107"/>
      <c r="F17" s="107"/>
      <c r="G17" s="107"/>
      <c r="H17" s="107"/>
      <c r="I17" s="107"/>
      <c r="J17" s="107"/>
      <c r="K17" s="107"/>
      <c r="L17" s="5"/>
      <c r="M17" s="107"/>
      <c r="N17" s="107"/>
      <c r="O17" s="35"/>
      <c r="P17" s="118"/>
      <c r="R17" s="114" t="s">
        <v>59</v>
      </c>
      <c r="S17" s="114"/>
      <c r="T17" s="114"/>
      <c r="V17" s="116"/>
      <c r="W17" s="107"/>
      <c r="X17" s="107"/>
      <c r="Y17" s="107"/>
      <c r="Z17" s="107"/>
      <c r="AA17" s="107"/>
      <c r="AB17" s="107"/>
      <c r="AC17" s="107"/>
      <c r="AD17" s="107"/>
      <c r="AE17" s="5"/>
      <c r="AF17" s="107"/>
      <c r="AG17" s="107"/>
      <c r="AH17" s="118"/>
    </row>
    <row r="18" spans="2:22" ht="15.75">
      <c r="B18" s="1" t="s">
        <v>9</v>
      </c>
      <c r="R18" s="1"/>
      <c r="S18" s="1"/>
      <c r="T18" s="1"/>
      <c r="V18" s="1" t="s">
        <v>9</v>
      </c>
    </row>
    <row r="19" ht="16.5" thickBot="1"/>
    <row r="20" spans="2:34" ht="16.5" thickBot="1">
      <c r="B20" s="127" t="s">
        <v>91</v>
      </c>
      <c r="C20" s="128"/>
      <c r="D20" s="128"/>
      <c r="E20" s="128"/>
      <c r="F20" s="128"/>
      <c r="G20" s="128"/>
      <c r="H20" s="128"/>
      <c r="I20" s="128"/>
      <c r="J20" s="128"/>
      <c r="K20" s="128"/>
      <c r="L20" s="128"/>
      <c r="M20" s="13" t="s">
        <v>7</v>
      </c>
      <c r="N20" s="13" t="s">
        <v>8</v>
      </c>
      <c r="O20" s="129" t="s">
        <v>6</v>
      </c>
      <c r="P20" s="130"/>
      <c r="R20" s="97" t="s">
        <v>45</v>
      </c>
      <c r="S20" s="97"/>
      <c r="T20" s="97"/>
      <c r="V20" s="127" t="s">
        <v>47</v>
      </c>
      <c r="W20" s="128"/>
      <c r="X20" s="128"/>
      <c r="Y20" s="128"/>
      <c r="Z20" s="128"/>
      <c r="AA20" s="128"/>
      <c r="AB20" s="128"/>
      <c r="AC20" s="128"/>
      <c r="AD20" s="128"/>
      <c r="AE20" s="128"/>
      <c r="AF20" s="13" t="s">
        <v>7</v>
      </c>
      <c r="AG20" s="13" t="s">
        <v>8</v>
      </c>
      <c r="AH20" s="14" t="s">
        <v>6</v>
      </c>
    </row>
    <row r="21" spans="2:34" ht="61.5" customHeight="1">
      <c r="B21" s="108" t="s">
        <v>12</v>
      </c>
      <c r="C21" s="109"/>
      <c r="D21" s="109"/>
      <c r="E21" s="109"/>
      <c r="F21" s="109"/>
      <c r="G21" s="109"/>
      <c r="H21" s="109"/>
      <c r="I21" s="109"/>
      <c r="J21" s="109"/>
      <c r="K21" s="109"/>
      <c r="L21" s="109"/>
      <c r="M21" s="2"/>
      <c r="N21" s="2"/>
      <c r="O21" s="100"/>
      <c r="P21" s="101"/>
      <c r="R21" s="88" t="s">
        <v>90</v>
      </c>
      <c r="S21" s="88"/>
      <c r="T21" s="88"/>
      <c r="V21" s="108" t="s">
        <v>12</v>
      </c>
      <c r="W21" s="109"/>
      <c r="X21" s="109"/>
      <c r="Y21" s="109"/>
      <c r="Z21" s="109"/>
      <c r="AA21" s="109"/>
      <c r="AB21" s="109"/>
      <c r="AC21" s="109"/>
      <c r="AD21" s="109"/>
      <c r="AE21" s="109"/>
      <c r="AF21" s="23" t="s">
        <v>43</v>
      </c>
      <c r="AG21" s="23"/>
      <c r="AH21" s="24"/>
    </row>
    <row r="22" spans="2:34" ht="61.5" customHeight="1" thickBot="1">
      <c r="B22" s="110" t="s">
        <v>11</v>
      </c>
      <c r="C22" s="111"/>
      <c r="D22" s="111"/>
      <c r="E22" s="111"/>
      <c r="F22" s="111"/>
      <c r="G22" s="111"/>
      <c r="H22" s="111"/>
      <c r="I22" s="111"/>
      <c r="J22" s="111"/>
      <c r="K22" s="111"/>
      <c r="L22" s="111"/>
      <c r="M22" s="3"/>
      <c r="N22" s="3"/>
      <c r="O22" s="102"/>
      <c r="P22" s="103"/>
      <c r="R22" s="88"/>
      <c r="S22" s="88"/>
      <c r="T22" s="88"/>
      <c r="V22" s="110" t="s">
        <v>11</v>
      </c>
      <c r="W22" s="111"/>
      <c r="X22" s="111"/>
      <c r="Y22" s="111"/>
      <c r="Z22" s="111"/>
      <c r="AA22" s="111"/>
      <c r="AB22" s="111"/>
      <c r="AC22" s="111"/>
      <c r="AD22" s="111"/>
      <c r="AE22" s="111"/>
      <c r="AF22" s="25"/>
      <c r="AG22" s="25" t="s">
        <v>43</v>
      </c>
      <c r="AH22" s="26"/>
    </row>
    <row r="23" spans="18:20" ht="15.75">
      <c r="R23" s="1"/>
      <c r="S23" s="1"/>
      <c r="T23" s="1"/>
    </row>
    <row r="24" spans="18:20" ht="15.75">
      <c r="R24" s="1"/>
      <c r="S24" s="1"/>
      <c r="T24" s="1"/>
    </row>
    <row r="26" spans="18:20" ht="15.75">
      <c r="R26" s="22"/>
      <c r="S26" s="22"/>
      <c r="T26" s="22"/>
    </row>
    <row r="27" spans="18:20" ht="15.75">
      <c r="R27" s="22"/>
      <c r="S27" s="22"/>
      <c r="T27" s="22"/>
    </row>
    <row r="28" spans="18:20" ht="15" customHeight="1">
      <c r="R28" s="22"/>
      <c r="S28" s="22"/>
      <c r="T28" s="22"/>
    </row>
    <row r="29" spans="18:20" ht="15.75">
      <c r="R29" s="22"/>
      <c r="S29" s="22"/>
      <c r="T29" s="22"/>
    </row>
    <row r="30" spans="18:20" ht="15.75">
      <c r="R30" s="22"/>
      <c r="S30" s="22"/>
      <c r="T30" s="22"/>
    </row>
    <row r="31" spans="18:20" ht="15" customHeight="1">
      <c r="R31" s="22"/>
      <c r="S31" s="22"/>
      <c r="T31" s="22"/>
    </row>
    <row r="32" spans="18:20" ht="15" customHeight="1">
      <c r="R32" s="22"/>
      <c r="S32" s="22"/>
      <c r="T32" s="22"/>
    </row>
    <row r="33" spans="18:20" ht="15" customHeight="1">
      <c r="R33" s="22"/>
      <c r="S33" s="22"/>
      <c r="T33" s="22"/>
    </row>
    <row r="34" spans="18:20" ht="15.75">
      <c r="R34" s="22"/>
      <c r="S34" s="22"/>
      <c r="T34" s="22"/>
    </row>
    <row r="35" spans="18:20" ht="15" customHeight="1">
      <c r="R35" s="22"/>
      <c r="S35" s="22"/>
      <c r="T35" s="22"/>
    </row>
    <row r="36" spans="18:20" ht="15.75">
      <c r="R36" s="22"/>
      <c r="S36" s="22"/>
      <c r="T36" s="22"/>
    </row>
  </sheetData>
  <sheetProtection/>
  <mergeCells count="123">
    <mergeCell ref="B8:L8"/>
    <mergeCell ref="A1:Q2"/>
    <mergeCell ref="B21:L21"/>
    <mergeCell ref="B22:L22"/>
    <mergeCell ref="G10:G11"/>
    <mergeCell ref="L10:L11"/>
    <mergeCell ref="C12:C13"/>
    <mergeCell ref="C14:C15"/>
    <mergeCell ref="C16:C17"/>
    <mergeCell ref="B12:B13"/>
    <mergeCell ref="E12:E13"/>
    <mergeCell ref="E14:E15"/>
    <mergeCell ref="E16:E17"/>
    <mergeCell ref="F16:F17"/>
    <mergeCell ref="H10:H11"/>
    <mergeCell ref="H12:H13"/>
    <mergeCell ref="G12:G13"/>
    <mergeCell ref="G14:G15"/>
    <mergeCell ref="G16:G17"/>
    <mergeCell ref="H14:H15"/>
    <mergeCell ref="F10:F11"/>
    <mergeCell ref="D10:D11"/>
    <mergeCell ref="O10:O11"/>
    <mergeCell ref="I10:I11"/>
    <mergeCell ref="K10:K11"/>
    <mergeCell ref="M14:M15"/>
    <mergeCell ref="N14:N15"/>
    <mergeCell ref="J10:J11"/>
    <mergeCell ref="J12:J13"/>
    <mergeCell ref="J14:J15"/>
    <mergeCell ref="B16:B17"/>
    <mergeCell ref="I12:I13"/>
    <mergeCell ref="K12:K13"/>
    <mergeCell ref="B14:B15"/>
    <mergeCell ref="B6:P6"/>
    <mergeCell ref="B10:B11"/>
    <mergeCell ref="C10:C11"/>
    <mergeCell ref="E10:E11"/>
    <mergeCell ref="M10:N10"/>
    <mergeCell ref="P10:P11"/>
    <mergeCell ref="O20:P20"/>
    <mergeCell ref="P12:P13"/>
    <mergeCell ref="N12:N13"/>
    <mergeCell ref="M12:M13"/>
    <mergeCell ref="B20:L20"/>
    <mergeCell ref="F12:F13"/>
    <mergeCell ref="F14:F15"/>
    <mergeCell ref="H16:H17"/>
    <mergeCell ref="I16:I17"/>
    <mergeCell ref="K16:K17"/>
    <mergeCell ref="AA16:AA17"/>
    <mergeCell ref="R21:T22"/>
    <mergeCell ref="R17:T17"/>
    <mergeCell ref="I14:I15"/>
    <mergeCell ref="K14:K15"/>
    <mergeCell ref="M16:M17"/>
    <mergeCell ref="N16:N17"/>
    <mergeCell ref="P14:P15"/>
    <mergeCell ref="P16:P17"/>
    <mergeCell ref="J16:J17"/>
    <mergeCell ref="Z14:Z15"/>
    <mergeCell ref="AA12:AA13"/>
    <mergeCell ref="AB12:AB13"/>
    <mergeCell ref="Y10:Y11"/>
    <mergeCell ref="AA14:AA15"/>
    <mergeCell ref="R20:T20"/>
    <mergeCell ref="R13:T13"/>
    <mergeCell ref="R14:T14"/>
    <mergeCell ref="R15:T16"/>
    <mergeCell ref="V20:AE20"/>
    <mergeCell ref="AF10:AG10"/>
    <mergeCell ref="AC10:AC11"/>
    <mergeCell ref="W12:W13"/>
    <mergeCell ref="X12:X13"/>
    <mergeCell ref="Y12:Y13"/>
    <mergeCell ref="Z12:Z13"/>
    <mergeCell ref="AH14:AH15"/>
    <mergeCell ref="V12:V13"/>
    <mergeCell ref="AD16:AD17"/>
    <mergeCell ref="AB14:AB15"/>
    <mergeCell ref="AC14:AC15"/>
    <mergeCell ref="AD14:AD15"/>
    <mergeCell ref="AF14:AF15"/>
    <mergeCell ref="W14:W15"/>
    <mergeCell ref="X14:X15"/>
    <mergeCell ref="Y14:Y15"/>
    <mergeCell ref="AF12:AF13"/>
    <mergeCell ref="AG12:AG13"/>
    <mergeCell ref="V14:V15"/>
    <mergeCell ref="AD10:AD11"/>
    <mergeCell ref="V6:AH6"/>
    <mergeCell ref="V8:AH8"/>
    <mergeCell ref="V10:V11"/>
    <mergeCell ref="W10:W11"/>
    <mergeCell ref="X10:X11"/>
    <mergeCell ref="AE10:AE11"/>
    <mergeCell ref="AB16:AB17"/>
    <mergeCell ref="AC16:AC17"/>
    <mergeCell ref="AH10:AH11"/>
    <mergeCell ref="V16:V17"/>
    <mergeCell ref="W16:W17"/>
    <mergeCell ref="X16:X17"/>
    <mergeCell ref="Z16:Z17"/>
    <mergeCell ref="AH16:AH17"/>
    <mergeCell ref="AC12:AC13"/>
    <mergeCell ref="AD12:AD13"/>
    <mergeCell ref="R9:T9"/>
    <mergeCell ref="AA10:AA11"/>
    <mergeCell ref="AB10:AB11"/>
    <mergeCell ref="R10:T10"/>
    <mergeCell ref="R11:T11"/>
    <mergeCell ref="R12:T12"/>
    <mergeCell ref="Z10:Z11"/>
    <mergeCell ref="D12:D13"/>
    <mergeCell ref="O21:P21"/>
    <mergeCell ref="O22:P22"/>
    <mergeCell ref="AH12:AH13"/>
    <mergeCell ref="AG14:AG15"/>
    <mergeCell ref="AF16:AF17"/>
    <mergeCell ref="AG16:AG17"/>
    <mergeCell ref="V21:AE21"/>
    <mergeCell ref="V22:AE22"/>
    <mergeCell ref="Y16:Y1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AM429"/>
  <sheetViews>
    <sheetView tabSelected="1" zoomScale="80" zoomScaleNormal="80" zoomScalePageLayoutView="0" workbookViewId="0" topLeftCell="H7">
      <selection activeCell="K10" sqref="K10:K11"/>
    </sheetView>
  </sheetViews>
  <sheetFormatPr defaultColWidth="10.75390625" defaultRowHeight="15.75"/>
  <cols>
    <col min="1" max="1" width="2.00390625" style="1" customWidth="1"/>
    <col min="2" max="3" width="10.75390625" style="1" customWidth="1"/>
    <col min="4" max="4" width="14.00390625" style="1" customWidth="1"/>
    <col min="5" max="5" width="46.125" style="1" customWidth="1"/>
    <col min="6" max="6" width="48.625" style="1" customWidth="1"/>
    <col min="7" max="7" width="60.00390625" style="1" customWidth="1"/>
    <col min="8" max="8" width="32.125" style="1" customWidth="1"/>
    <col min="9" max="9" width="11.75390625" style="1" customWidth="1"/>
    <col min="10" max="10" width="16.125" style="1" customWidth="1"/>
    <col min="11" max="11" width="20.75390625" style="1" customWidth="1"/>
    <col min="12" max="12" width="11.50390625" style="1" customWidth="1"/>
    <col min="13" max="13" width="14.50390625" style="1" customWidth="1"/>
    <col min="14" max="14" width="24.625" style="1" customWidth="1"/>
    <col min="15" max="15" width="24.375" style="1" customWidth="1"/>
    <col min="16" max="16" width="21.00390625" style="1" customWidth="1"/>
    <col min="17" max="17" width="10.75390625" style="1" customWidth="1"/>
    <col min="18" max="20" width="10.75390625" style="16" customWidth="1"/>
    <col min="21" max="23" width="14.50390625" style="16" customWidth="1"/>
    <col min="24" max="25" width="10.75390625" style="1" customWidth="1"/>
    <col min="26" max="26" width="11.75390625" style="1" bestFit="1" customWidth="1"/>
    <col min="27" max="27" width="14.00390625" style="1" customWidth="1"/>
    <col min="28" max="28" width="46.75390625" style="1" customWidth="1"/>
    <col min="29" max="29" width="13.75390625" style="1" customWidth="1"/>
    <col min="30" max="30" width="46.75390625" style="1" customWidth="1"/>
    <col min="31" max="31" width="10.75390625" style="1" customWidth="1"/>
    <col min="32" max="32" width="11.75390625" style="1" customWidth="1"/>
    <col min="33" max="33" width="10.75390625" style="1" customWidth="1"/>
    <col min="34" max="34" width="12.75390625" style="1" customWidth="1"/>
    <col min="35" max="35" width="15.75390625" style="1" customWidth="1"/>
    <col min="36" max="36" width="14.50390625" style="1" customWidth="1"/>
    <col min="37" max="37" width="21.00390625" style="1" customWidth="1"/>
    <col min="38" max="38" width="43.25390625" style="1" customWidth="1"/>
    <col min="39" max="39" width="21.00390625" style="1" customWidth="1"/>
    <col min="40" max="16384" width="10.75390625" style="1" customWidth="1"/>
  </cols>
  <sheetData>
    <row r="1" spans="2:16" ht="15.75">
      <c r="B1" s="94"/>
      <c r="C1" s="94"/>
      <c r="D1" s="94"/>
      <c r="E1" s="94"/>
      <c r="F1" s="94"/>
      <c r="G1" s="94"/>
      <c r="H1" s="94"/>
      <c r="I1" s="94"/>
      <c r="J1" s="94"/>
      <c r="K1" s="94"/>
      <c r="L1" s="94"/>
      <c r="M1" s="94"/>
      <c r="N1" s="94"/>
      <c r="O1" s="94"/>
      <c r="P1" s="94"/>
    </row>
    <row r="2" spans="2:16" ht="31.5" customHeight="1">
      <c r="B2" s="94"/>
      <c r="C2" s="94"/>
      <c r="D2" s="94"/>
      <c r="E2" s="94"/>
      <c r="F2" s="94"/>
      <c r="G2" s="94"/>
      <c r="H2" s="94"/>
      <c r="I2" s="94"/>
      <c r="J2" s="94"/>
      <c r="K2" s="94"/>
      <c r="L2" s="94"/>
      <c r="M2" s="94"/>
      <c r="N2" s="94"/>
      <c r="O2" s="94"/>
      <c r="P2" s="94"/>
    </row>
    <row r="3" ht="31.5" customHeight="1"/>
    <row r="5" s="21" customFormat="1" ht="15.75"/>
    <row r="6" spans="2:39" ht="37.5" customHeight="1">
      <c r="B6" s="122" t="s">
        <v>30</v>
      </c>
      <c r="C6" s="122"/>
      <c r="D6" s="122"/>
      <c r="E6" s="122"/>
      <c r="F6" s="122"/>
      <c r="G6" s="122"/>
      <c r="H6" s="122"/>
      <c r="I6" s="122"/>
      <c r="J6" s="122"/>
      <c r="K6" s="122"/>
      <c r="L6" s="122"/>
      <c r="M6" s="122"/>
      <c r="N6" s="122"/>
      <c r="O6" s="122"/>
      <c r="P6" s="122"/>
      <c r="Y6" s="122" t="s">
        <v>117</v>
      </c>
      <c r="Z6" s="122"/>
      <c r="AA6" s="122"/>
      <c r="AB6" s="122"/>
      <c r="AC6" s="122"/>
      <c r="AD6" s="122"/>
      <c r="AE6" s="122"/>
      <c r="AF6" s="122"/>
      <c r="AG6" s="122"/>
      <c r="AH6" s="122"/>
      <c r="AI6" s="122"/>
      <c r="AJ6" s="122"/>
      <c r="AK6" s="122"/>
      <c r="AL6" s="122"/>
      <c r="AM6" s="122"/>
    </row>
    <row r="7" ht="16.5" thickBot="1"/>
    <row r="8" spans="2:39" ht="51.75" customHeight="1" thickBot="1">
      <c r="B8" s="132" t="s">
        <v>135</v>
      </c>
      <c r="C8" s="133"/>
      <c r="D8" s="133"/>
      <c r="E8" s="133"/>
      <c r="F8" s="133"/>
      <c r="G8" s="133"/>
      <c r="H8" s="133"/>
      <c r="I8" s="133"/>
      <c r="J8" s="133"/>
      <c r="K8" s="133"/>
      <c r="L8" s="134"/>
      <c r="M8" s="33"/>
      <c r="N8" s="33"/>
      <c r="O8" s="33"/>
      <c r="P8" s="33"/>
      <c r="Y8" s="123" t="s">
        <v>138</v>
      </c>
      <c r="Z8" s="123"/>
      <c r="AA8" s="123"/>
      <c r="AB8" s="123"/>
      <c r="AC8" s="123"/>
      <c r="AD8" s="123"/>
      <c r="AE8" s="123"/>
      <c r="AF8" s="123"/>
      <c r="AG8" s="123"/>
      <c r="AH8" s="123"/>
      <c r="AI8" s="123"/>
      <c r="AJ8" s="123"/>
      <c r="AK8" s="123"/>
      <c r="AL8" s="123"/>
      <c r="AM8" s="123"/>
    </row>
    <row r="9" spans="18:23" ht="16.5" thickBot="1">
      <c r="R9" s="97" t="s">
        <v>45</v>
      </c>
      <c r="S9" s="97"/>
      <c r="T9" s="97"/>
      <c r="U9" s="97" t="s">
        <v>46</v>
      </c>
      <c r="V9" s="97"/>
      <c r="W9" s="97"/>
    </row>
    <row r="10" spans="2:39" ht="39.75" customHeight="1">
      <c r="B10" s="91" t="s">
        <v>0</v>
      </c>
      <c r="C10" s="85" t="s">
        <v>71</v>
      </c>
      <c r="D10" s="85" t="s">
        <v>72</v>
      </c>
      <c r="E10" s="85" t="s">
        <v>73</v>
      </c>
      <c r="F10" s="85" t="s">
        <v>74</v>
      </c>
      <c r="G10" s="85" t="s">
        <v>75</v>
      </c>
      <c r="H10" s="85" t="s">
        <v>76</v>
      </c>
      <c r="I10" s="112" t="s">
        <v>20</v>
      </c>
      <c r="J10" s="112" t="s">
        <v>19</v>
      </c>
      <c r="K10" s="112" t="s">
        <v>21</v>
      </c>
      <c r="L10" s="112" t="s">
        <v>77</v>
      </c>
      <c r="M10" s="112" t="s">
        <v>78</v>
      </c>
      <c r="N10" s="85" t="s">
        <v>79</v>
      </c>
      <c r="O10" s="85"/>
      <c r="P10" s="86" t="s">
        <v>6</v>
      </c>
      <c r="R10" s="114" t="s">
        <v>81</v>
      </c>
      <c r="S10" s="114"/>
      <c r="T10" s="114"/>
      <c r="U10" s="89" t="s">
        <v>119</v>
      </c>
      <c r="V10" s="90"/>
      <c r="W10" s="90"/>
      <c r="Y10" s="91" t="s">
        <v>0</v>
      </c>
      <c r="Z10" s="85" t="s">
        <v>71</v>
      </c>
      <c r="AA10" s="85" t="s">
        <v>72</v>
      </c>
      <c r="AB10" s="85" t="s">
        <v>73</v>
      </c>
      <c r="AC10" s="85" t="s">
        <v>74</v>
      </c>
      <c r="AD10" s="85" t="s">
        <v>75</v>
      </c>
      <c r="AE10" s="85" t="s">
        <v>76</v>
      </c>
      <c r="AF10" s="112" t="s">
        <v>20</v>
      </c>
      <c r="AG10" s="112" t="s">
        <v>19</v>
      </c>
      <c r="AH10" s="112" t="s">
        <v>21</v>
      </c>
      <c r="AI10" s="112" t="s">
        <v>77</v>
      </c>
      <c r="AJ10" s="112" t="s">
        <v>78</v>
      </c>
      <c r="AK10" s="85" t="s">
        <v>79</v>
      </c>
      <c r="AL10" s="85"/>
      <c r="AM10" s="86" t="s">
        <v>6</v>
      </c>
    </row>
    <row r="11" spans="2:39" ht="39.75" customHeight="1" thickBot="1">
      <c r="B11" s="163"/>
      <c r="C11" s="164"/>
      <c r="D11" s="164"/>
      <c r="E11" s="164"/>
      <c r="F11" s="164"/>
      <c r="G11" s="164"/>
      <c r="H11" s="164"/>
      <c r="I11" s="162"/>
      <c r="J11" s="162"/>
      <c r="K11" s="162"/>
      <c r="L11" s="162"/>
      <c r="M11" s="162"/>
      <c r="N11" s="29" t="s">
        <v>4</v>
      </c>
      <c r="O11" s="29" t="s">
        <v>22</v>
      </c>
      <c r="P11" s="154"/>
      <c r="R11" s="114" t="s">
        <v>82</v>
      </c>
      <c r="S11" s="114"/>
      <c r="T11" s="114"/>
      <c r="U11" s="90"/>
      <c r="V11" s="90"/>
      <c r="W11" s="90"/>
      <c r="Y11" s="163"/>
      <c r="Z11" s="164"/>
      <c r="AA11" s="164"/>
      <c r="AB11" s="164"/>
      <c r="AC11" s="164"/>
      <c r="AD11" s="164"/>
      <c r="AE11" s="164"/>
      <c r="AF11" s="162"/>
      <c r="AG11" s="162"/>
      <c r="AH11" s="162"/>
      <c r="AI11" s="162"/>
      <c r="AJ11" s="162"/>
      <c r="AK11" s="29" t="s">
        <v>4</v>
      </c>
      <c r="AL11" s="29" t="s">
        <v>22</v>
      </c>
      <c r="AM11" s="154"/>
    </row>
    <row r="12" spans="2:39" ht="56.25" customHeight="1">
      <c r="B12" s="165">
        <v>1</v>
      </c>
      <c r="C12" s="160">
        <v>408</v>
      </c>
      <c r="D12" s="160" t="s">
        <v>144</v>
      </c>
      <c r="E12" s="157" t="s">
        <v>150</v>
      </c>
      <c r="F12" s="157" t="s">
        <v>143</v>
      </c>
      <c r="G12" s="160" t="s">
        <v>145</v>
      </c>
      <c r="H12" s="160" t="s">
        <v>146</v>
      </c>
      <c r="I12" s="160" t="s">
        <v>147</v>
      </c>
      <c r="J12" s="161">
        <v>43982</v>
      </c>
      <c r="K12" s="160"/>
      <c r="L12" s="160"/>
      <c r="M12" s="160" t="s">
        <v>148</v>
      </c>
      <c r="N12" s="160"/>
      <c r="O12" s="160" t="s">
        <v>43</v>
      </c>
      <c r="P12" s="168"/>
      <c r="R12" s="114" t="s">
        <v>83</v>
      </c>
      <c r="S12" s="114"/>
      <c r="T12" s="114"/>
      <c r="U12" s="90"/>
      <c r="V12" s="90"/>
      <c r="W12" s="90"/>
      <c r="Y12" s="155">
        <v>1</v>
      </c>
      <c r="Z12" s="151">
        <v>20120239</v>
      </c>
      <c r="AA12" s="151" t="str">
        <f>+'Empalme de Programas (TODAS)'!AE13</f>
        <v>Construcción de Infraestructura Vial del Municipio</v>
      </c>
      <c r="AB12" s="151" t="s">
        <v>96</v>
      </c>
      <c r="AC12" s="151" t="s">
        <v>97</v>
      </c>
      <c r="AD12" s="151" t="s">
        <v>98</v>
      </c>
      <c r="AE12" s="151" t="s">
        <v>63</v>
      </c>
      <c r="AF12" s="151" t="s">
        <v>99</v>
      </c>
      <c r="AG12" s="151" t="s">
        <v>65</v>
      </c>
      <c r="AH12" s="151" t="s">
        <v>100</v>
      </c>
      <c r="AI12" s="151" t="s">
        <v>101</v>
      </c>
      <c r="AJ12" s="151" t="s">
        <v>66</v>
      </c>
      <c r="AK12" s="151" t="s">
        <v>43</v>
      </c>
      <c r="AL12" s="151" t="s">
        <v>43</v>
      </c>
      <c r="AM12" s="152"/>
    </row>
    <row r="13" spans="2:39" ht="56.25" customHeight="1" thickBot="1">
      <c r="B13" s="140"/>
      <c r="C13" s="138"/>
      <c r="D13" s="138"/>
      <c r="E13" s="158"/>
      <c r="F13" s="158"/>
      <c r="G13" s="138"/>
      <c r="H13" s="138"/>
      <c r="I13" s="138"/>
      <c r="J13" s="138"/>
      <c r="K13" s="138"/>
      <c r="L13" s="138"/>
      <c r="M13" s="138"/>
      <c r="N13" s="138"/>
      <c r="O13" s="138"/>
      <c r="P13" s="149"/>
      <c r="R13" s="114" t="s">
        <v>84</v>
      </c>
      <c r="S13" s="114"/>
      <c r="T13" s="114"/>
      <c r="U13" s="90"/>
      <c r="V13" s="90"/>
      <c r="W13" s="90"/>
      <c r="Y13" s="145"/>
      <c r="Z13" s="139"/>
      <c r="AA13" s="139"/>
      <c r="AB13" s="139"/>
      <c r="AC13" s="139"/>
      <c r="AD13" s="139"/>
      <c r="AE13" s="139"/>
      <c r="AF13" s="139"/>
      <c r="AG13" s="139"/>
      <c r="AH13" s="139"/>
      <c r="AI13" s="139"/>
      <c r="AJ13" s="139"/>
      <c r="AK13" s="139"/>
      <c r="AL13" s="139"/>
      <c r="AM13" s="153"/>
    </row>
    <row r="14" spans="2:39" ht="31.5" customHeight="1">
      <c r="B14" s="140">
        <v>2</v>
      </c>
      <c r="C14" s="138">
        <v>1117</v>
      </c>
      <c r="D14" s="160" t="s">
        <v>149</v>
      </c>
      <c r="E14" s="157" t="s">
        <v>151</v>
      </c>
      <c r="F14" s="157" t="s">
        <v>156</v>
      </c>
      <c r="G14" s="166" t="s">
        <v>152</v>
      </c>
      <c r="H14" s="160" t="s">
        <v>146</v>
      </c>
      <c r="I14" s="161">
        <v>42535</v>
      </c>
      <c r="J14" s="161">
        <v>43982</v>
      </c>
      <c r="K14" s="160"/>
      <c r="L14" s="138"/>
      <c r="M14" s="138" t="s">
        <v>148</v>
      </c>
      <c r="N14" s="138"/>
      <c r="O14" s="138" t="s">
        <v>153</v>
      </c>
      <c r="P14" s="149"/>
      <c r="R14" s="114"/>
      <c r="S14" s="114"/>
      <c r="T14" s="114"/>
      <c r="U14" s="90"/>
      <c r="V14" s="90"/>
      <c r="W14" s="90"/>
      <c r="Y14" s="140">
        <v>2</v>
      </c>
      <c r="Z14" s="138"/>
      <c r="AA14" s="138"/>
      <c r="AB14" s="138"/>
      <c r="AC14" s="138"/>
      <c r="AD14" s="138"/>
      <c r="AE14" s="138"/>
      <c r="AF14" s="138"/>
      <c r="AG14" s="138"/>
      <c r="AH14" s="138"/>
      <c r="AI14" s="138"/>
      <c r="AJ14" s="138"/>
      <c r="AK14" s="138"/>
      <c r="AL14" s="138"/>
      <c r="AM14" s="149"/>
    </row>
    <row r="15" spans="2:39" ht="183.75" customHeight="1" thickBot="1">
      <c r="B15" s="140"/>
      <c r="C15" s="138"/>
      <c r="D15" s="138"/>
      <c r="E15" s="158"/>
      <c r="F15" s="158"/>
      <c r="G15" s="167"/>
      <c r="H15" s="138"/>
      <c r="I15" s="138"/>
      <c r="J15" s="138"/>
      <c r="K15" s="138"/>
      <c r="L15" s="138"/>
      <c r="M15" s="138"/>
      <c r="N15" s="138"/>
      <c r="O15" s="138"/>
      <c r="P15" s="149"/>
      <c r="R15" s="114" t="s">
        <v>85</v>
      </c>
      <c r="S15" s="114"/>
      <c r="T15" s="114"/>
      <c r="U15" s="90"/>
      <c r="V15" s="90"/>
      <c r="W15" s="90"/>
      <c r="Y15" s="140"/>
      <c r="Z15" s="138"/>
      <c r="AA15" s="138"/>
      <c r="AB15" s="138"/>
      <c r="AC15" s="138"/>
      <c r="AD15" s="138"/>
      <c r="AE15" s="138"/>
      <c r="AF15" s="138"/>
      <c r="AG15" s="138"/>
      <c r="AH15" s="138"/>
      <c r="AI15" s="138"/>
      <c r="AJ15" s="138"/>
      <c r="AK15" s="138"/>
      <c r="AL15" s="138"/>
      <c r="AM15" s="149"/>
    </row>
    <row r="16" spans="2:39" ht="87" customHeight="1">
      <c r="B16" s="140">
        <v>3</v>
      </c>
      <c r="C16" s="138">
        <v>1171</v>
      </c>
      <c r="D16" s="160" t="s">
        <v>154</v>
      </c>
      <c r="E16" s="157" t="s">
        <v>155</v>
      </c>
      <c r="F16" s="157" t="s">
        <v>159</v>
      </c>
      <c r="G16" s="138" t="s">
        <v>158</v>
      </c>
      <c r="H16" s="160" t="s">
        <v>146</v>
      </c>
      <c r="I16" s="161">
        <v>42535</v>
      </c>
      <c r="J16" s="161">
        <v>43982</v>
      </c>
      <c r="K16" s="160"/>
      <c r="L16" s="138"/>
      <c r="M16" s="138" t="s">
        <v>148</v>
      </c>
      <c r="N16" s="138"/>
      <c r="O16" s="138" t="s">
        <v>153</v>
      </c>
      <c r="P16" s="149"/>
      <c r="R16" s="114" t="s">
        <v>87</v>
      </c>
      <c r="S16" s="114"/>
      <c r="T16" s="114"/>
      <c r="U16" s="90"/>
      <c r="V16" s="90"/>
      <c r="W16" s="90"/>
      <c r="Y16" s="140">
        <v>3</v>
      </c>
      <c r="Z16" s="138"/>
      <c r="AA16" s="138"/>
      <c r="AB16" s="138"/>
      <c r="AC16" s="138"/>
      <c r="AD16" s="138"/>
      <c r="AE16" s="138"/>
      <c r="AF16" s="138"/>
      <c r="AG16" s="138"/>
      <c r="AH16" s="138"/>
      <c r="AI16" s="138"/>
      <c r="AJ16" s="138"/>
      <c r="AK16" s="138"/>
      <c r="AL16" s="138"/>
      <c r="AM16" s="149"/>
    </row>
    <row r="17" spans="2:39" ht="87" customHeight="1" thickBot="1">
      <c r="B17" s="140"/>
      <c r="C17" s="138"/>
      <c r="D17" s="138"/>
      <c r="E17" s="158"/>
      <c r="F17" s="158"/>
      <c r="G17" s="138"/>
      <c r="H17" s="138"/>
      <c r="I17" s="138"/>
      <c r="J17" s="138"/>
      <c r="K17" s="138"/>
      <c r="L17" s="138"/>
      <c r="M17" s="138"/>
      <c r="N17" s="138"/>
      <c r="O17" s="138"/>
      <c r="P17" s="149"/>
      <c r="R17" s="156" t="s">
        <v>86</v>
      </c>
      <c r="S17" s="156"/>
      <c r="T17" s="156"/>
      <c r="U17" s="90"/>
      <c r="V17" s="90"/>
      <c r="W17" s="90"/>
      <c r="Y17" s="140"/>
      <c r="Z17" s="138"/>
      <c r="AA17" s="138"/>
      <c r="AB17" s="138"/>
      <c r="AC17" s="138"/>
      <c r="AD17" s="138"/>
      <c r="AE17" s="138"/>
      <c r="AF17" s="138"/>
      <c r="AG17" s="138"/>
      <c r="AH17" s="138"/>
      <c r="AI17" s="138"/>
      <c r="AJ17" s="138"/>
      <c r="AK17" s="138"/>
      <c r="AL17" s="138"/>
      <c r="AM17" s="149"/>
    </row>
    <row r="18" spans="2:39" ht="31.5" customHeight="1">
      <c r="B18" s="140">
        <v>4</v>
      </c>
      <c r="C18" s="138">
        <v>1181</v>
      </c>
      <c r="D18" s="138" t="s">
        <v>160</v>
      </c>
      <c r="E18" s="157" t="s">
        <v>161</v>
      </c>
      <c r="F18" s="157" t="s">
        <v>162</v>
      </c>
      <c r="G18" s="138" t="s">
        <v>163</v>
      </c>
      <c r="H18" s="160" t="s">
        <v>146</v>
      </c>
      <c r="I18" s="161">
        <v>42535</v>
      </c>
      <c r="J18" s="161">
        <v>43983</v>
      </c>
      <c r="K18" s="160"/>
      <c r="L18" s="138"/>
      <c r="M18" s="138" t="s">
        <v>148</v>
      </c>
      <c r="N18" s="138"/>
      <c r="O18" s="138" t="s">
        <v>153</v>
      </c>
      <c r="P18" s="149"/>
      <c r="R18" s="156"/>
      <c r="S18" s="156"/>
      <c r="T18" s="156"/>
      <c r="U18" s="90"/>
      <c r="V18" s="90"/>
      <c r="W18" s="90"/>
      <c r="Y18" s="140">
        <v>4</v>
      </c>
      <c r="Z18" s="138"/>
      <c r="AA18" s="138"/>
      <c r="AB18" s="138"/>
      <c r="AC18" s="138"/>
      <c r="AD18" s="138"/>
      <c r="AE18" s="138"/>
      <c r="AF18" s="138"/>
      <c r="AG18" s="138"/>
      <c r="AH18" s="138"/>
      <c r="AI18" s="138"/>
      <c r="AJ18" s="138"/>
      <c r="AK18" s="138"/>
      <c r="AL18" s="138"/>
      <c r="AM18" s="149"/>
    </row>
    <row r="19" spans="2:39" ht="31.5" customHeight="1">
      <c r="B19" s="140"/>
      <c r="C19" s="138"/>
      <c r="D19" s="138"/>
      <c r="E19" s="158"/>
      <c r="F19" s="158"/>
      <c r="G19" s="138"/>
      <c r="H19" s="138"/>
      <c r="I19" s="138"/>
      <c r="J19" s="138"/>
      <c r="K19" s="138"/>
      <c r="L19" s="138"/>
      <c r="M19" s="138"/>
      <c r="N19" s="138"/>
      <c r="O19" s="138"/>
      <c r="P19" s="149"/>
      <c r="R19" s="156"/>
      <c r="S19" s="156"/>
      <c r="T19" s="156"/>
      <c r="U19" s="90"/>
      <c r="V19" s="90"/>
      <c r="W19" s="90"/>
      <c r="Y19" s="140"/>
      <c r="Z19" s="138"/>
      <c r="AA19" s="138"/>
      <c r="AB19" s="138"/>
      <c r="AC19" s="138"/>
      <c r="AD19" s="138"/>
      <c r="AE19" s="138"/>
      <c r="AF19" s="138"/>
      <c r="AG19" s="138"/>
      <c r="AH19" s="138"/>
      <c r="AI19" s="138"/>
      <c r="AJ19" s="138"/>
      <c r="AK19" s="138"/>
      <c r="AL19" s="138"/>
      <c r="AM19" s="149"/>
    </row>
    <row r="20" spans="2:39" ht="31.5" customHeight="1">
      <c r="B20" s="140">
        <v>5</v>
      </c>
      <c r="C20" s="138"/>
      <c r="D20" s="138"/>
      <c r="E20" s="138"/>
      <c r="F20" s="138"/>
      <c r="G20" s="138"/>
      <c r="H20" s="138"/>
      <c r="I20" s="138"/>
      <c r="J20" s="138"/>
      <c r="K20" s="138"/>
      <c r="L20" s="138"/>
      <c r="M20" s="138"/>
      <c r="N20" s="138"/>
      <c r="O20" s="138"/>
      <c r="P20" s="149"/>
      <c r="R20" s="156" t="s">
        <v>89</v>
      </c>
      <c r="S20" s="156"/>
      <c r="T20" s="156"/>
      <c r="U20" s="90"/>
      <c r="V20" s="90"/>
      <c r="W20" s="90"/>
      <c r="Y20" s="140">
        <v>5</v>
      </c>
      <c r="Z20" s="138"/>
      <c r="AA20" s="138"/>
      <c r="AB20" s="138"/>
      <c r="AC20" s="138"/>
      <c r="AD20" s="138"/>
      <c r="AE20" s="138"/>
      <c r="AF20" s="138"/>
      <c r="AG20" s="138"/>
      <c r="AH20" s="138"/>
      <c r="AI20" s="138"/>
      <c r="AJ20" s="138"/>
      <c r="AK20" s="138"/>
      <c r="AL20" s="138"/>
      <c r="AM20" s="149"/>
    </row>
    <row r="21" spans="2:39" ht="31.5" customHeight="1">
      <c r="B21" s="140"/>
      <c r="C21" s="138"/>
      <c r="D21" s="138"/>
      <c r="E21" s="138"/>
      <c r="F21" s="138"/>
      <c r="G21" s="138"/>
      <c r="H21" s="138"/>
      <c r="I21" s="138"/>
      <c r="J21" s="138"/>
      <c r="K21" s="138"/>
      <c r="L21" s="138"/>
      <c r="M21" s="138"/>
      <c r="N21" s="138"/>
      <c r="O21" s="138"/>
      <c r="P21" s="149"/>
      <c r="R21" s="156"/>
      <c r="S21" s="156"/>
      <c r="T21" s="156"/>
      <c r="U21" s="90"/>
      <c r="V21" s="90"/>
      <c r="W21" s="90"/>
      <c r="Y21" s="140"/>
      <c r="Z21" s="138"/>
      <c r="AA21" s="138"/>
      <c r="AB21" s="138"/>
      <c r="AC21" s="138"/>
      <c r="AD21" s="138"/>
      <c r="AE21" s="138"/>
      <c r="AF21" s="138"/>
      <c r="AG21" s="138"/>
      <c r="AH21" s="138"/>
      <c r="AI21" s="138"/>
      <c r="AJ21" s="138"/>
      <c r="AK21" s="138"/>
      <c r="AL21" s="138"/>
      <c r="AM21" s="149"/>
    </row>
    <row r="22" spans="2:39" s="21" customFormat="1" ht="31.5" customHeight="1">
      <c r="B22" s="115"/>
      <c r="C22" s="106"/>
      <c r="D22" s="106"/>
      <c r="E22" s="106"/>
      <c r="F22" s="106"/>
      <c r="G22" s="106"/>
      <c r="H22" s="53"/>
      <c r="I22" s="53"/>
      <c r="J22" s="53"/>
      <c r="K22" s="53"/>
      <c r="L22" s="53"/>
      <c r="M22" s="53"/>
      <c r="N22" s="53"/>
      <c r="O22" s="53"/>
      <c r="P22" s="55"/>
      <c r="R22" s="56"/>
      <c r="S22" s="56"/>
      <c r="T22" s="56"/>
      <c r="U22" s="90"/>
      <c r="V22" s="90"/>
      <c r="W22" s="90"/>
      <c r="Y22" s="54"/>
      <c r="Z22" s="53"/>
      <c r="AA22" s="53"/>
      <c r="AB22" s="53"/>
      <c r="AC22" s="53"/>
      <c r="AD22" s="53"/>
      <c r="AE22" s="53"/>
      <c r="AF22" s="53"/>
      <c r="AG22" s="53"/>
      <c r="AH22" s="53"/>
      <c r="AI22" s="53"/>
      <c r="AJ22" s="53"/>
      <c r="AK22" s="53"/>
      <c r="AL22" s="53"/>
      <c r="AM22" s="55"/>
    </row>
    <row r="23" spans="2:39" s="21" customFormat="1" ht="31.5" customHeight="1">
      <c r="B23" s="121"/>
      <c r="C23" s="99"/>
      <c r="D23" s="99"/>
      <c r="E23" s="99"/>
      <c r="F23" s="99"/>
      <c r="G23" s="99"/>
      <c r="H23" s="53"/>
      <c r="I23" s="53"/>
      <c r="J23" s="53"/>
      <c r="K23" s="53"/>
      <c r="L23" s="53"/>
      <c r="M23" s="53"/>
      <c r="N23" s="53"/>
      <c r="O23" s="53"/>
      <c r="P23" s="55"/>
      <c r="R23" s="56"/>
      <c r="S23" s="56"/>
      <c r="T23" s="56"/>
      <c r="U23" s="90"/>
      <c r="V23" s="90"/>
      <c r="W23" s="90"/>
      <c r="Y23" s="54"/>
      <c r="Z23" s="53"/>
      <c r="AA23" s="53"/>
      <c r="AB23" s="53"/>
      <c r="AC23" s="53"/>
      <c r="AD23" s="53"/>
      <c r="AE23" s="53"/>
      <c r="AF23" s="53"/>
      <c r="AG23" s="53"/>
      <c r="AH23" s="53"/>
      <c r="AI23" s="53"/>
      <c r="AJ23" s="53"/>
      <c r="AK23" s="53"/>
      <c r="AL23" s="53"/>
      <c r="AM23" s="55"/>
    </row>
    <row r="24" spans="2:39" ht="31.5" customHeight="1">
      <c r="B24" s="140">
        <v>6</v>
      </c>
      <c r="C24" s="138"/>
      <c r="D24" s="138"/>
      <c r="E24" s="138"/>
      <c r="F24" s="138"/>
      <c r="G24" s="138"/>
      <c r="H24" s="138"/>
      <c r="I24" s="138"/>
      <c r="J24" s="138"/>
      <c r="K24" s="138"/>
      <c r="L24" s="138"/>
      <c r="M24" s="138"/>
      <c r="N24" s="138"/>
      <c r="O24" s="138"/>
      <c r="P24" s="149"/>
      <c r="R24" s="114" t="s">
        <v>88</v>
      </c>
      <c r="S24" s="114"/>
      <c r="T24" s="114"/>
      <c r="U24" s="90"/>
      <c r="V24" s="90"/>
      <c r="W24" s="90"/>
      <c r="Y24" s="140">
        <v>6</v>
      </c>
      <c r="Z24" s="138"/>
      <c r="AA24" s="138"/>
      <c r="AB24" s="138"/>
      <c r="AC24" s="138"/>
      <c r="AD24" s="138"/>
      <c r="AE24" s="138"/>
      <c r="AF24" s="138"/>
      <c r="AG24" s="138"/>
      <c r="AH24" s="138"/>
      <c r="AI24" s="138"/>
      <c r="AJ24" s="138"/>
      <c r="AK24" s="138"/>
      <c r="AL24" s="138"/>
      <c r="AM24" s="149"/>
    </row>
    <row r="25" spans="2:39" ht="31.5" customHeight="1" thickBot="1">
      <c r="B25" s="141"/>
      <c r="C25" s="144"/>
      <c r="D25" s="144"/>
      <c r="E25" s="144"/>
      <c r="F25" s="144"/>
      <c r="G25" s="144"/>
      <c r="H25" s="144"/>
      <c r="I25" s="144"/>
      <c r="J25" s="144"/>
      <c r="K25" s="144"/>
      <c r="L25" s="144"/>
      <c r="M25" s="144"/>
      <c r="N25" s="144"/>
      <c r="O25" s="144"/>
      <c r="P25" s="150"/>
      <c r="R25" s="114"/>
      <c r="S25" s="114"/>
      <c r="T25" s="114"/>
      <c r="U25" s="90"/>
      <c r="V25" s="90"/>
      <c r="W25" s="90"/>
      <c r="Y25" s="141"/>
      <c r="Z25" s="144"/>
      <c r="AA25" s="144"/>
      <c r="AB25" s="144"/>
      <c r="AC25" s="144"/>
      <c r="AD25" s="144"/>
      <c r="AE25" s="144"/>
      <c r="AF25" s="144"/>
      <c r="AG25" s="144"/>
      <c r="AH25" s="144"/>
      <c r="AI25" s="144"/>
      <c r="AJ25" s="144"/>
      <c r="AK25" s="144"/>
      <c r="AL25" s="144"/>
      <c r="AM25" s="150"/>
    </row>
    <row r="26" spans="2:25" ht="15.75">
      <c r="B26" s="1" t="s">
        <v>24</v>
      </c>
      <c r="R26" s="1"/>
      <c r="S26" s="1"/>
      <c r="T26" s="1"/>
      <c r="U26" s="1"/>
      <c r="V26" s="1"/>
      <c r="W26" s="1"/>
      <c r="Y26" s="1" t="s">
        <v>24</v>
      </c>
    </row>
    <row r="27" spans="18:23" ht="15.75">
      <c r="R27" s="1"/>
      <c r="S27" s="1"/>
      <c r="T27" s="1"/>
      <c r="U27" s="1"/>
      <c r="V27" s="1"/>
      <c r="W27" s="1"/>
    </row>
    <row r="28" spans="18:23" ht="15.75">
      <c r="R28" s="1"/>
      <c r="S28" s="1"/>
      <c r="T28" s="1"/>
      <c r="U28" s="1"/>
      <c r="V28" s="1"/>
      <c r="W28" s="1"/>
    </row>
    <row r="29" spans="2:39" ht="21">
      <c r="B29" s="147" t="s">
        <v>31</v>
      </c>
      <c r="C29" s="147"/>
      <c r="D29" s="147"/>
      <c r="E29" s="147"/>
      <c r="F29" s="147"/>
      <c r="G29" s="147"/>
      <c r="H29" s="147"/>
      <c r="I29" s="147"/>
      <c r="J29" s="147"/>
      <c r="K29" s="147"/>
      <c r="L29" s="147"/>
      <c r="M29" s="147"/>
      <c r="N29" s="147"/>
      <c r="O29" s="147"/>
      <c r="P29" s="147"/>
      <c r="R29" s="1"/>
      <c r="S29" s="1"/>
      <c r="T29" s="1"/>
      <c r="U29" s="1"/>
      <c r="V29" s="1"/>
      <c r="W29" s="1"/>
      <c r="Y29" s="147" t="s">
        <v>118</v>
      </c>
      <c r="Z29" s="147"/>
      <c r="AA29" s="147"/>
      <c r="AB29" s="147"/>
      <c r="AC29" s="147"/>
      <c r="AD29" s="147"/>
      <c r="AE29" s="147"/>
      <c r="AF29" s="147"/>
      <c r="AG29" s="147"/>
      <c r="AH29" s="147"/>
      <c r="AI29" s="147"/>
      <c r="AJ29" s="147"/>
      <c r="AK29" s="147"/>
      <c r="AL29" s="147"/>
      <c r="AM29" s="147"/>
    </row>
    <row r="30" spans="18:23" ht="16.5" thickBot="1">
      <c r="R30" s="97" t="s">
        <v>45</v>
      </c>
      <c r="S30" s="97"/>
      <c r="T30" s="97"/>
      <c r="U30" s="97" t="s">
        <v>46</v>
      </c>
      <c r="V30" s="97"/>
      <c r="W30" s="97"/>
    </row>
    <row r="31" spans="2:39" ht="42.75" customHeight="1">
      <c r="B31" s="91" t="s">
        <v>0</v>
      </c>
      <c r="C31" s="85" t="s">
        <v>17</v>
      </c>
      <c r="D31" s="85" t="s">
        <v>16</v>
      </c>
      <c r="E31" s="85" t="s">
        <v>18</v>
      </c>
      <c r="F31" s="85" t="s">
        <v>21</v>
      </c>
      <c r="G31" s="85" t="s">
        <v>23</v>
      </c>
      <c r="H31" s="85" t="s">
        <v>92</v>
      </c>
      <c r="I31" s="85" t="s">
        <v>93</v>
      </c>
      <c r="J31" s="85" t="s">
        <v>25</v>
      </c>
      <c r="K31" s="85" t="s">
        <v>94</v>
      </c>
      <c r="L31" s="85" t="s">
        <v>95</v>
      </c>
      <c r="M31" s="85" t="s">
        <v>26</v>
      </c>
      <c r="N31" s="85" t="s">
        <v>27</v>
      </c>
      <c r="O31" s="85" t="s">
        <v>136</v>
      </c>
      <c r="P31" s="86" t="s">
        <v>6</v>
      </c>
      <c r="R31" s="171" t="s">
        <v>124</v>
      </c>
      <c r="S31" s="171"/>
      <c r="T31" s="171"/>
      <c r="U31" s="159" t="s">
        <v>120</v>
      </c>
      <c r="V31" s="159"/>
      <c r="W31" s="159"/>
      <c r="Y31" s="91" t="s">
        <v>0</v>
      </c>
      <c r="Z31" s="85" t="s">
        <v>17</v>
      </c>
      <c r="AA31" s="85" t="s">
        <v>16</v>
      </c>
      <c r="AB31" s="85" t="s">
        <v>18</v>
      </c>
      <c r="AC31" s="85" t="s">
        <v>21</v>
      </c>
      <c r="AD31" s="85" t="s">
        <v>23</v>
      </c>
      <c r="AE31" s="85" t="s">
        <v>92</v>
      </c>
      <c r="AF31" s="85" t="s">
        <v>93</v>
      </c>
      <c r="AG31" s="85" t="s">
        <v>25</v>
      </c>
      <c r="AH31" s="85" t="s">
        <v>94</v>
      </c>
      <c r="AI31" s="85" t="s">
        <v>95</v>
      </c>
      <c r="AJ31" s="85" t="s">
        <v>26</v>
      </c>
      <c r="AK31" s="85" t="s">
        <v>27</v>
      </c>
      <c r="AL31" s="85" t="s">
        <v>136</v>
      </c>
      <c r="AM31" s="86" t="s">
        <v>6</v>
      </c>
    </row>
    <row r="32" spans="2:39" ht="42.75" customHeight="1" thickBot="1">
      <c r="B32" s="148"/>
      <c r="C32" s="143"/>
      <c r="D32" s="164"/>
      <c r="E32" s="143"/>
      <c r="F32" s="143"/>
      <c r="G32" s="143"/>
      <c r="H32" s="143"/>
      <c r="I32" s="143"/>
      <c r="J32" s="143"/>
      <c r="K32" s="143"/>
      <c r="L32" s="143"/>
      <c r="M32" s="143"/>
      <c r="N32" s="143"/>
      <c r="O32" s="143"/>
      <c r="P32" s="146"/>
      <c r="R32" s="171"/>
      <c r="S32" s="171"/>
      <c r="T32" s="171"/>
      <c r="U32" s="159"/>
      <c r="V32" s="159"/>
      <c r="W32" s="159"/>
      <c r="Y32" s="148"/>
      <c r="Z32" s="143"/>
      <c r="AA32" s="143"/>
      <c r="AB32" s="143"/>
      <c r="AC32" s="143"/>
      <c r="AD32" s="143"/>
      <c r="AE32" s="143"/>
      <c r="AF32" s="143"/>
      <c r="AG32" s="143"/>
      <c r="AH32" s="143"/>
      <c r="AI32" s="143"/>
      <c r="AJ32" s="143"/>
      <c r="AK32" s="143"/>
      <c r="AL32" s="143"/>
      <c r="AM32" s="146"/>
    </row>
    <row r="33" spans="2:39" ht="72">
      <c r="B33" s="169">
        <v>1</v>
      </c>
      <c r="C33" s="142">
        <v>408</v>
      </c>
      <c r="D33" s="136" t="s">
        <v>144</v>
      </c>
      <c r="E33" s="142" t="s">
        <v>143</v>
      </c>
      <c r="F33" s="136"/>
      <c r="G33" s="136"/>
      <c r="H33" s="61" t="s">
        <v>164</v>
      </c>
      <c r="I33" s="68" t="s">
        <v>315</v>
      </c>
      <c r="J33" s="61">
        <v>3447731608</v>
      </c>
      <c r="K33" s="61" t="s">
        <v>543</v>
      </c>
      <c r="L33" s="61" t="s">
        <v>768</v>
      </c>
      <c r="M33" s="69">
        <v>42751</v>
      </c>
      <c r="N33" s="69">
        <v>43706</v>
      </c>
      <c r="O33" s="61" t="s">
        <v>66</v>
      </c>
      <c r="P33" s="62"/>
      <c r="R33" s="171"/>
      <c r="S33" s="171"/>
      <c r="T33" s="171"/>
      <c r="U33" s="159"/>
      <c r="V33" s="159"/>
      <c r="W33" s="159"/>
      <c r="Y33" s="145">
        <v>1</v>
      </c>
      <c r="Z33" s="139">
        <f>+Z12</f>
        <v>20120239</v>
      </c>
      <c r="AA33" s="139" t="str">
        <f>+AA12</f>
        <v>Construcción de Infraestructura Vial del Municipio</v>
      </c>
      <c r="AB33" s="139" t="str">
        <f>+AB12</f>
        <v>Este proyecto busca la construcción de infraestructura vial en la zona urbana y rural del municipio, en sus diferentes tipologias (placa huella, pavimento rigido y  caminos veredales)</v>
      </c>
      <c r="AC33" s="139" t="str">
        <f>+AH12</f>
        <v>$18.000.000.000</v>
      </c>
      <c r="AD33" s="139" t="str">
        <f>+AI12</f>
        <v>Recursos Propios  $9.000.000.000      SGR  $5.000.000.000     PGN  $4.000.000.000</v>
      </c>
      <c r="AE33" s="28" t="s">
        <v>102</v>
      </c>
      <c r="AF33" s="28" t="s">
        <v>103</v>
      </c>
      <c r="AG33" s="28" t="s">
        <v>104</v>
      </c>
      <c r="AH33" s="28" t="s">
        <v>105</v>
      </c>
      <c r="AI33" s="28">
        <v>12</v>
      </c>
      <c r="AJ33" s="28" t="s">
        <v>106</v>
      </c>
      <c r="AK33" s="28" t="s">
        <v>107</v>
      </c>
      <c r="AL33" s="28" t="s">
        <v>108</v>
      </c>
      <c r="AM33" s="20"/>
    </row>
    <row r="34" spans="2:39" s="21" customFormat="1" ht="15.75">
      <c r="B34" s="169"/>
      <c r="C34" s="137"/>
      <c r="D34" s="137"/>
      <c r="E34" s="137"/>
      <c r="F34" s="137"/>
      <c r="G34" s="137"/>
      <c r="H34" s="61" t="s">
        <v>165</v>
      </c>
      <c r="I34" s="68" t="s">
        <v>316</v>
      </c>
      <c r="J34" s="61">
        <v>2385219087</v>
      </c>
      <c r="K34" s="61" t="s">
        <v>544</v>
      </c>
      <c r="L34" s="61" t="s">
        <v>769</v>
      </c>
      <c r="M34" s="69">
        <v>43051</v>
      </c>
      <c r="N34" s="69">
        <v>43801</v>
      </c>
      <c r="O34" s="61" t="s">
        <v>66</v>
      </c>
      <c r="P34" s="62"/>
      <c r="R34" s="171"/>
      <c r="S34" s="171"/>
      <c r="T34" s="171"/>
      <c r="U34" s="159"/>
      <c r="V34" s="159"/>
      <c r="W34" s="159"/>
      <c r="Y34" s="145"/>
      <c r="Z34" s="139"/>
      <c r="AA34" s="139"/>
      <c r="AB34" s="139"/>
      <c r="AC34" s="139"/>
      <c r="AD34" s="139"/>
      <c r="AE34" s="59"/>
      <c r="AF34" s="59"/>
      <c r="AG34" s="59"/>
      <c r="AH34" s="59"/>
      <c r="AI34" s="59"/>
      <c r="AJ34" s="59"/>
      <c r="AK34" s="59"/>
      <c r="AL34" s="59"/>
      <c r="AM34" s="60"/>
    </row>
    <row r="35" spans="2:39" s="21" customFormat="1" ht="15.75">
      <c r="B35" s="169"/>
      <c r="C35" s="137"/>
      <c r="D35" s="137"/>
      <c r="E35" s="137"/>
      <c r="F35" s="137"/>
      <c r="G35" s="137"/>
      <c r="H35" s="61" t="s">
        <v>166</v>
      </c>
      <c r="I35" s="68" t="s">
        <v>317</v>
      </c>
      <c r="J35" s="61">
        <v>8715260422</v>
      </c>
      <c r="K35" s="61" t="s">
        <v>545</v>
      </c>
      <c r="L35" s="61" t="s">
        <v>770</v>
      </c>
      <c r="M35" s="69">
        <v>43278</v>
      </c>
      <c r="N35" s="69">
        <v>43672</v>
      </c>
      <c r="O35" s="61" t="s">
        <v>66</v>
      </c>
      <c r="P35" s="62"/>
      <c r="R35" s="171"/>
      <c r="S35" s="171"/>
      <c r="T35" s="171"/>
      <c r="U35" s="159"/>
      <c r="V35" s="159"/>
      <c r="W35" s="159"/>
      <c r="Y35" s="145"/>
      <c r="Z35" s="139"/>
      <c r="AA35" s="139"/>
      <c r="AB35" s="139"/>
      <c r="AC35" s="139"/>
      <c r="AD35" s="139"/>
      <c r="AE35" s="59"/>
      <c r="AF35" s="59"/>
      <c r="AG35" s="59"/>
      <c r="AH35" s="59"/>
      <c r="AI35" s="59"/>
      <c r="AJ35" s="59"/>
      <c r="AK35" s="59"/>
      <c r="AL35" s="59"/>
      <c r="AM35" s="60"/>
    </row>
    <row r="36" spans="2:39" s="21" customFormat="1" ht="15.75">
      <c r="B36" s="169"/>
      <c r="C36" s="137"/>
      <c r="D36" s="137"/>
      <c r="E36" s="137"/>
      <c r="F36" s="137"/>
      <c r="G36" s="137"/>
      <c r="H36" s="61" t="s">
        <v>167</v>
      </c>
      <c r="I36" s="68" t="s">
        <v>318</v>
      </c>
      <c r="J36" s="61">
        <v>2685835043</v>
      </c>
      <c r="K36" s="61" t="s">
        <v>545</v>
      </c>
      <c r="L36" s="61" t="s">
        <v>770</v>
      </c>
      <c r="M36" s="69">
        <v>43278</v>
      </c>
      <c r="N36" s="69">
        <v>43764</v>
      </c>
      <c r="O36" s="61" t="s">
        <v>66</v>
      </c>
      <c r="P36" s="62"/>
      <c r="R36" s="171"/>
      <c r="S36" s="171"/>
      <c r="T36" s="171"/>
      <c r="U36" s="159"/>
      <c r="V36" s="159"/>
      <c r="W36" s="159"/>
      <c r="Y36" s="145"/>
      <c r="Z36" s="139"/>
      <c r="AA36" s="139"/>
      <c r="AB36" s="139"/>
      <c r="AC36" s="139"/>
      <c r="AD36" s="139"/>
      <c r="AE36" s="59"/>
      <c r="AF36" s="59"/>
      <c r="AG36" s="59"/>
      <c r="AH36" s="59"/>
      <c r="AI36" s="59"/>
      <c r="AJ36" s="59"/>
      <c r="AK36" s="59"/>
      <c r="AL36" s="59"/>
      <c r="AM36" s="60"/>
    </row>
    <row r="37" spans="2:39" s="21" customFormat="1" ht="15.75">
      <c r="B37" s="169"/>
      <c r="C37" s="137"/>
      <c r="D37" s="137"/>
      <c r="E37" s="137"/>
      <c r="F37" s="137"/>
      <c r="G37" s="137"/>
      <c r="H37" s="61" t="s">
        <v>168</v>
      </c>
      <c r="I37" s="68" t="s">
        <v>319</v>
      </c>
      <c r="J37" s="61">
        <v>2063284749</v>
      </c>
      <c r="K37" s="61" t="s">
        <v>546</v>
      </c>
      <c r="L37" s="61" t="s">
        <v>771</v>
      </c>
      <c r="M37" s="69">
        <v>43327</v>
      </c>
      <c r="N37" s="69">
        <v>43660</v>
      </c>
      <c r="O37" s="61" t="s">
        <v>66</v>
      </c>
      <c r="P37" s="62"/>
      <c r="R37" s="171"/>
      <c r="S37" s="171"/>
      <c r="T37" s="171"/>
      <c r="U37" s="159"/>
      <c r="V37" s="159"/>
      <c r="W37" s="159"/>
      <c r="Y37" s="145"/>
      <c r="Z37" s="139"/>
      <c r="AA37" s="139"/>
      <c r="AB37" s="139"/>
      <c r="AC37" s="139"/>
      <c r="AD37" s="139"/>
      <c r="AE37" s="59"/>
      <c r="AF37" s="59"/>
      <c r="AG37" s="59"/>
      <c r="AH37" s="59"/>
      <c r="AI37" s="59"/>
      <c r="AJ37" s="59"/>
      <c r="AK37" s="59"/>
      <c r="AL37" s="59"/>
      <c r="AM37" s="60"/>
    </row>
    <row r="38" spans="2:39" s="21" customFormat="1" ht="15.75">
      <c r="B38" s="169"/>
      <c r="C38" s="137"/>
      <c r="D38" s="137"/>
      <c r="E38" s="137"/>
      <c r="F38" s="137"/>
      <c r="G38" s="137"/>
      <c r="H38" s="61" t="s">
        <v>169</v>
      </c>
      <c r="I38" s="68" t="s">
        <v>320</v>
      </c>
      <c r="J38" s="61">
        <v>6360597333</v>
      </c>
      <c r="K38" s="61" t="s">
        <v>547</v>
      </c>
      <c r="L38" s="61" t="s">
        <v>772</v>
      </c>
      <c r="M38" s="69">
        <v>43355</v>
      </c>
      <c r="N38" s="69">
        <v>43700</v>
      </c>
      <c r="O38" s="61" t="s">
        <v>66</v>
      </c>
      <c r="P38" s="62"/>
      <c r="R38" s="171"/>
      <c r="S38" s="171"/>
      <c r="T38" s="171"/>
      <c r="U38" s="159"/>
      <c r="V38" s="159"/>
      <c r="W38" s="159"/>
      <c r="Y38" s="145"/>
      <c r="Z38" s="139"/>
      <c r="AA38" s="139"/>
      <c r="AB38" s="139"/>
      <c r="AC38" s="139"/>
      <c r="AD38" s="139"/>
      <c r="AE38" s="59"/>
      <c r="AF38" s="59"/>
      <c r="AG38" s="59"/>
      <c r="AH38" s="59"/>
      <c r="AI38" s="59"/>
      <c r="AJ38" s="59"/>
      <c r="AK38" s="59"/>
      <c r="AL38" s="59"/>
      <c r="AM38" s="60"/>
    </row>
    <row r="39" spans="2:39" s="21" customFormat="1" ht="15.75">
      <c r="B39" s="169"/>
      <c r="C39" s="137"/>
      <c r="D39" s="137"/>
      <c r="E39" s="137"/>
      <c r="F39" s="137"/>
      <c r="G39" s="137"/>
      <c r="H39" s="61" t="s">
        <v>170</v>
      </c>
      <c r="I39" s="68" t="s">
        <v>321</v>
      </c>
      <c r="J39" s="61">
        <v>6090000000</v>
      </c>
      <c r="K39" s="61" t="s">
        <v>548</v>
      </c>
      <c r="L39" s="61" t="s">
        <v>773</v>
      </c>
      <c r="M39" s="69">
        <v>43356</v>
      </c>
      <c r="N39" s="69">
        <v>43708</v>
      </c>
      <c r="O39" s="61" t="s">
        <v>66</v>
      </c>
      <c r="P39" s="62"/>
      <c r="R39" s="171"/>
      <c r="S39" s="171"/>
      <c r="T39" s="171"/>
      <c r="U39" s="159"/>
      <c r="V39" s="159"/>
      <c r="W39" s="159"/>
      <c r="Y39" s="145"/>
      <c r="Z39" s="139"/>
      <c r="AA39" s="139"/>
      <c r="AB39" s="139"/>
      <c r="AC39" s="139"/>
      <c r="AD39" s="139"/>
      <c r="AE39" s="59"/>
      <c r="AF39" s="59"/>
      <c r="AG39" s="59"/>
      <c r="AH39" s="59"/>
      <c r="AI39" s="59"/>
      <c r="AJ39" s="59"/>
      <c r="AK39" s="59"/>
      <c r="AL39" s="59"/>
      <c r="AM39" s="60"/>
    </row>
    <row r="40" spans="2:39" s="21" customFormat="1" ht="15.75">
      <c r="B40" s="169"/>
      <c r="C40" s="137"/>
      <c r="D40" s="137"/>
      <c r="E40" s="137"/>
      <c r="F40" s="137"/>
      <c r="G40" s="137"/>
      <c r="H40" s="61" t="s">
        <v>171</v>
      </c>
      <c r="I40" s="68" t="s">
        <v>322</v>
      </c>
      <c r="J40" s="61">
        <v>15130660</v>
      </c>
      <c r="K40" s="61" t="s">
        <v>549</v>
      </c>
      <c r="L40" s="61" t="s">
        <v>772</v>
      </c>
      <c r="M40" s="69">
        <v>43357</v>
      </c>
      <c r="N40" s="69">
        <v>43690</v>
      </c>
      <c r="O40" s="61" t="s">
        <v>66</v>
      </c>
      <c r="P40" s="62"/>
      <c r="R40" s="171"/>
      <c r="S40" s="171"/>
      <c r="T40" s="171"/>
      <c r="U40" s="159"/>
      <c r="V40" s="159"/>
      <c r="W40" s="159"/>
      <c r="Y40" s="145"/>
      <c r="Z40" s="139"/>
      <c r="AA40" s="139"/>
      <c r="AB40" s="139"/>
      <c r="AC40" s="139"/>
      <c r="AD40" s="139"/>
      <c r="AE40" s="59"/>
      <c r="AF40" s="59"/>
      <c r="AG40" s="59"/>
      <c r="AH40" s="59"/>
      <c r="AI40" s="59"/>
      <c r="AJ40" s="59"/>
      <c r="AK40" s="59"/>
      <c r="AL40" s="59"/>
      <c r="AM40" s="60"/>
    </row>
    <row r="41" spans="2:39" s="21" customFormat="1" ht="15.75">
      <c r="B41" s="169"/>
      <c r="C41" s="137"/>
      <c r="D41" s="137"/>
      <c r="E41" s="137"/>
      <c r="F41" s="137"/>
      <c r="G41" s="137"/>
      <c r="H41" s="61" t="s">
        <v>172</v>
      </c>
      <c r="I41" s="68" t="s">
        <v>323</v>
      </c>
      <c r="J41" s="61">
        <v>1318082400</v>
      </c>
      <c r="K41" s="61" t="s">
        <v>550</v>
      </c>
      <c r="L41" s="61" t="s">
        <v>771</v>
      </c>
      <c r="M41" s="69">
        <v>43367</v>
      </c>
      <c r="N41" s="69">
        <v>43669</v>
      </c>
      <c r="O41" s="61" t="s">
        <v>66</v>
      </c>
      <c r="P41" s="62"/>
      <c r="R41" s="171"/>
      <c r="S41" s="171"/>
      <c r="T41" s="171"/>
      <c r="U41" s="159"/>
      <c r="V41" s="159"/>
      <c r="W41" s="159"/>
      <c r="Y41" s="145"/>
      <c r="Z41" s="139"/>
      <c r="AA41" s="139"/>
      <c r="AB41" s="139"/>
      <c r="AC41" s="139"/>
      <c r="AD41" s="139"/>
      <c r="AE41" s="59"/>
      <c r="AF41" s="59"/>
      <c r="AG41" s="59"/>
      <c r="AH41" s="59"/>
      <c r="AI41" s="59"/>
      <c r="AJ41" s="59"/>
      <c r="AK41" s="59"/>
      <c r="AL41" s="59"/>
      <c r="AM41" s="60"/>
    </row>
    <row r="42" spans="2:39" s="21" customFormat="1" ht="15.75">
      <c r="B42" s="169"/>
      <c r="C42" s="137"/>
      <c r="D42" s="137"/>
      <c r="E42" s="137"/>
      <c r="F42" s="137"/>
      <c r="G42" s="137"/>
      <c r="H42" s="61" t="s">
        <v>173</v>
      </c>
      <c r="I42" s="68" t="s">
        <v>324</v>
      </c>
      <c r="J42" s="61">
        <v>135107292</v>
      </c>
      <c r="K42" s="61" t="s">
        <v>551</v>
      </c>
      <c r="L42" s="61" t="s">
        <v>772</v>
      </c>
      <c r="M42" s="69">
        <v>43371</v>
      </c>
      <c r="N42" s="69">
        <v>43694</v>
      </c>
      <c r="O42" s="61" t="s">
        <v>66</v>
      </c>
      <c r="P42" s="62"/>
      <c r="R42" s="171"/>
      <c r="S42" s="171"/>
      <c r="T42" s="171"/>
      <c r="U42" s="159"/>
      <c r="V42" s="159"/>
      <c r="W42" s="159"/>
      <c r="Y42" s="145"/>
      <c r="Z42" s="139"/>
      <c r="AA42" s="139"/>
      <c r="AB42" s="139"/>
      <c r="AC42" s="139"/>
      <c r="AD42" s="139"/>
      <c r="AE42" s="59"/>
      <c r="AF42" s="59"/>
      <c r="AG42" s="59"/>
      <c r="AH42" s="59"/>
      <c r="AI42" s="59"/>
      <c r="AJ42" s="59"/>
      <c r="AK42" s="59"/>
      <c r="AL42" s="59"/>
      <c r="AM42" s="60"/>
    </row>
    <row r="43" spans="2:39" s="21" customFormat="1" ht="15.75">
      <c r="B43" s="169"/>
      <c r="C43" s="137"/>
      <c r="D43" s="137"/>
      <c r="E43" s="137"/>
      <c r="F43" s="137"/>
      <c r="G43" s="137"/>
      <c r="H43" s="61" t="s">
        <v>174</v>
      </c>
      <c r="I43" s="68" t="s">
        <v>325</v>
      </c>
      <c r="J43" s="61">
        <v>19155858885</v>
      </c>
      <c r="K43" s="61" t="s">
        <v>552</v>
      </c>
      <c r="L43" s="61" t="s">
        <v>771</v>
      </c>
      <c r="M43" s="69">
        <v>43374</v>
      </c>
      <c r="N43" s="69">
        <v>43646</v>
      </c>
      <c r="O43" s="61" t="s">
        <v>66</v>
      </c>
      <c r="P43" s="62"/>
      <c r="R43" s="171"/>
      <c r="S43" s="171"/>
      <c r="T43" s="171"/>
      <c r="U43" s="159"/>
      <c r="V43" s="159"/>
      <c r="W43" s="159"/>
      <c r="Y43" s="145"/>
      <c r="Z43" s="139"/>
      <c r="AA43" s="139"/>
      <c r="AB43" s="139"/>
      <c r="AC43" s="139"/>
      <c r="AD43" s="139"/>
      <c r="AE43" s="59"/>
      <c r="AF43" s="59"/>
      <c r="AG43" s="59"/>
      <c r="AH43" s="59"/>
      <c r="AI43" s="59"/>
      <c r="AJ43" s="59"/>
      <c r="AK43" s="59"/>
      <c r="AL43" s="59"/>
      <c r="AM43" s="60"/>
    </row>
    <row r="44" spans="2:39" s="21" customFormat="1" ht="15.75">
      <c r="B44" s="169"/>
      <c r="C44" s="137"/>
      <c r="D44" s="137"/>
      <c r="E44" s="137"/>
      <c r="F44" s="137"/>
      <c r="G44" s="137"/>
      <c r="H44" s="61" t="s">
        <v>175</v>
      </c>
      <c r="I44" s="68" t="s">
        <v>326</v>
      </c>
      <c r="J44" s="61">
        <v>7558320008</v>
      </c>
      <c r="K44" s="61" t="s">
        <v>553</v>
      </c>
      <c r="L44" s="61" t="s">
        <v>773</v>
      </c>
      <c r="M44" s="69">
        <v>43434</v>
      </c>
      <c r="N44" s="69">
        <v>43645</v>
      </c>
      <c r="O44" s="61" t="s">
        <v>66</v>
      </c>
      <c r="P44" s="62"/>
      <c r="R44" s="171"/>
      <c r="S44" s="171"/>
      <c r="T44" s="171"/>
      <c r="U44" s="159"/>
      <c r="V44" s="159"/>
      <c r="W44" s="159"/>
      <c r="Y44" s="145"/>
      <c r="Z44" s="139"/>
      <c r="AA44" s="139"/>
      <c r="AB44" s="139"/>
      <c r="AC44" s="139"/>
      <c r="AD44" s="139"/>
      <c r="AE44" s="59"/>
      <c r="AF44" s="59"/>
      <c r="AG44" s="59"/>
      <c r="AH44" s="59"/>
      <c r="AI44" s="59"/>
      <c r="AJ44" s="59"/>
      <c r="AK44" s="59"/>
      <c r="AL44" s="59"/>
      <c r="AM44" s="60"/>
    </row>
    <row r="45" spans="2:39" s="21" customFormat="1" ht="15.75">
      <c r="B45" s="169"/>
      <c r="C45" s="137"/>
      <c r="D45" s="72"/>
      <c r="E45" s="72"/>
      <c r="F45" s="137"/>
      <c r="G45" s="137"/>
      <c r="H45" s="61" t="s">
        <v>176</v>
      </c>
      <c r="I45" s="68" t="s">
        <v>327</v>
      </c>
      <c r="J45" s="61">
        <v>13000000</v>
      </c>
      <c r="K45" s="61" t="s">
        <v>554</v>
      </c>
      <c r="L45" s="61" t="s">
        <v>773</v>
      </c>
      <c r="M45" s="69">
        <v>43434</v>
      </c>
      <c r="N45" s="69">
        <v>43706</v>
      </c>
      <c r="O45" s="61" t="s">
        <v>66</v>
      </c>
      <c r="P45" s="62"/>
      <c r="R45" s="171"/>
      <c r="S45" s="171"/>
      <c r="T45" s="171"/>
      <c r="U45" s="159"/>
      <c r="V45" s="159"/>
      <c r="W45" s="159"/>
      <c r="Y45" s="145"/>
      <c r="Z45" s="139"/>
      <c r="AA45" s="139"/>
      <c r="AB45" s="139"/>
      <c r="AC45" s="139"/>
      <c r="AD45" s="139"/>
      <c r="AE45" s="59"/>
      <c r="AF45" s="59"/>
      <c r="AG45" s="59"/>
      <c r="AH45" s="59"/>
      <c r="AI45" s="59"/>
      <c r="AJ45" s="59"/>
      <c r="AK45" s="59"/>
      <c r="AL45" s="59"/>
      <c r="AM45" s="60"/>
    </row>
    <row r="46" spans="2:39" s="21" customFormat="1" ht="15.75">
      <c r="B46" s="169"/>
      <c r="C46" s="137"/>
      <c r="D46" s="72"/>
      <c r="E46" s="72"/>
      <c r="F46" s="137"/>
      <c r="G46" s="137"/>
      <c r="H46" s="61" t="s">
        <v>177</v>
      </c>
      <c r="I46" s="68" t="s">
        <v>328</v>
      </c>
      <c r="J46" s="61">
        <v>770000000</v>
      </c>
      <c r="K46" s="61" t="s">
        <v>555</v>
      </c>
      <c r="L46" s="61" t="s">
        <v>773</v>
      </c>
      <c r="M46" s="69">
        <v>43434</v>
      </c>
      <c r="N46" s="69">
        <v>43706</v>
      </c>
      <c r="O46" s="61" t="s">
        <v>66</v>
      </c>
      <c r="P46" s="62"/>
      <c r="R46" s="171"/>
      <c r="S46" s="171"/>
      <c r="T46" s="171"/>
      <c r="U46" s="159"/>
      <c r="V46" s="159"/>
      <c r="W46" s="159"/>
      <c r="Y46" s="145"/>
      <c r="Z46" s="139"/>
      <c r="AA46" s="139"/>
      <c r="AB46" s="139"/>
      <c r="AC46" s="139"/>
      <c r="AD46" s="139"/>
      <c r="AE46" s="59"/>
      <c r="AF46" s="59"/>
      <c r="AG46" s="59"/>
      <c r="AH46" s="59"/>
      <c r="AI46" s="59"/>
      <c r="AJ46" s="59"/>
      <c r="AK46" s="59"/>
      <c r="AL46" s="59"/>
      <c r="AM46" s="60"/>
    </row>
    <row r="47" spans="2:39" s="21" customFormat="1" ht="15.75">
      <c r="B47" s="169"/>
      <c r="C47" s="137"/>
      <c r="D47" s="72"/>
      <c r="E47" s="72"/>
      <c r="F47" s="137"/>
      <c r="G47" s="137"/>
      <c r="H47" s="61" t="s">
        <v>178</v>
      </c>
      <c r="I47" s="68" t="s">
        <v>329</v>
      </c>
      <c r="J47" s="61">
        <v>1026369980</v>
      </c>
      <c r="K47" s="61" t="s">
        <v>556</v>
      </c>
      <c r="L47" s="61" t="s">
        <v>771</v>
      </c>
      <c r="M47" s="69">
        <v>43453</v>
      </c>
      <c r="N47" s="69">
        <v>43695</v>
      </c>
      <c r="O47" s="61" t="s">
        <v>66</v>
      </c>
      <c r="P47" s="62"/>
      <c r="R47" s="171"/>
      <c r="S47" s="171"/>
      <c r="T47" s="171"/>
      <c r="U47" s="159"/>
      <c r="V47" s="159"/>
      <c r="W47" s="159"/>
      <c r="Y47" s="145"/>
      <c r="Z47" s="139"/>
      <c r="AA47" s="139"/>
      <c r="AB47" s="139"/>
      <c r="AC47" s="139"/>
      <c r="AD47" s="139"/>
      <c r="AE47" s="59"/>
      <c r="AF47" s="59"/>
      <c r="AG47" s="59"/>
      <c r="AH47" s="59"/>
      <c r="AI47" s="59"/>
      <c r="AJ47" s="59"/>
      <c r="AK47" s="59"/>
      <c r="AL47" s="59"/>
      <c r="AM47" s="60"/>
    </row>
    <row r="48" spans="2:39" s="21" customFormat="1" ht="15.75">
      <c r="B48" s="169"/>
      <c r="C48" s="137"/>
      <c r="D48" s="72"/>
      <c r="E48" s="72"/>
      <c r="F48" s="137"/>
      <c r="G48" s="137"/>
      <c r="H48" s="61" t="s">
        <v>179</v>
      </c>
      <c r="I48" s="68" t="s">
        <v>330</v>
      </c>
      <c r="J48" s="61">
        <v>273334038</v>
      </c>
      <c r="K48" s="61" t="s">
        <v>557</v>
      </c>
      <c r="L48" s="61" t="s">
        <v>773</v>
      </c>
      <c r="M48" s="69">
        <v>43558</v>
      </c>
      <c r="N48" s="69">
        <v>43710</v>
      </c>
      <c r="O48" s="61" t="s">
        <v>66</v>
      </c>
      <c r="P48" s="62"/>
      <c r="R48" s="171"/>
      <c r="S48" s="171"/>
      <c r="T48" s="171"/>
      <c r="U48" s="159"/>
      <c r="V48" s="159"/>
      <c r="W48" s="159"/>
      <c r="Y48" s="145"/>
      <c r="Z48" s="139"/>
      <c r="AA48" s="139"/>
      <c r="AB48" s="139"/>
      <c r="AC48" s="139"/>
      <c r="AD48" s="139"/>
      <c r="AE48" s="59"/>
      <c r="AF48" s="59"/>
      <c r="AG48" s="59"/>
      <c r="AH48" s="59"/>
      <c r="AI48" s="59"/>
      <c r="AJ48" s="59"/>
      <c r="AK48" s="59"/>
      <c r="AL48" s="59"/>
      <c r="AM48" s="60"/>
    </row>
    <row r="49" spans="2:39" s="21" customFormat="1" ht="15.75">
      <c r="B49" s="169"/>
      <c r="C49" s="137"/>
      <c r="D49" s="72"/>
      <c r="E49" s="72"/>
      <c r="F49" s="137"/>
      <c r="G49" s="137"/>
      <c r="H49" s="61" t="s">
        <v>180</v>
      </c>
      <c r="I49" s="68" t="s">
        <v>331</v>
      </c>
      <c r="J49" s="61">
        <v>198711942</v>
      </c>
      <c r="K49" s="61" t="s">
        <v>558</v>
      </c>
      <c r="L49" s="61" t="s">
        <v>773</v>
      </c>
      <c r="M49" s="69">
        <v>43493</v>
      </c>
      <c r="N49" s="69">
        <v>43793</v>
      </c>
      <c r="O49" s="61" t="s">
        <v>66</v>
      </c>
      <c r="P49" s="62"/>
      <c r="R49" s="171"/>
      <c r="S49" s="171"/>
      <c r="T49" s="171"/>
      <c r="U49" s="159"/>
      <c r="V49" s="159"/>
      <c r="W49" s="159"/>
      <c r="Y49" s="145"/>
      <c r="Z49" s="139"/>
      <c r="AA49" s="139"/>
      <c r="AB49" s="139"/>
      <c r="AC49" s="139"/>
      <c r="AD49" s="139"/>
      <c r="AE49" s="59"/>
      <c r="AF49" s="59"/>
      <c r="AG49" s="59"/>
      <c r="AH49" s="59"/>
      <c r="AI49" s="59"/>
      <c r="AJ49" s="59"/>
      <c r="AK49" s="59"/>
      <c r="AL49" s="59"/>
      <c r="AM49" s="60"/>
    </row>
    <row r="50" spans="2:39" s="21" customFormat="1" ht="15.75">
      <c r="B50" s="169"/>
      <c r="C50" s="137"/>
      <c r="D50" s="72"/>
      <c r="E50" s="72"/>
      <c r="F50" s="137"/>
      <c r="G50" s="137"/>
      <c r="H50" s="61" t="s">
        <v>181</v>
      </c>
      <c r="I50" s="68" t="s">
        <v>332</v>
      </c>
      <c r="J50" s="61">
        <v>27852700</v>
      </c>
      <c r="K50" s="61" t="s">
        <v>559</v>
      </c>
      <c r="L50" s="61" t="s">
        <v>774</v>
      </c>
      <c r="M50" s="69">
        <v>43539</v>
      </c>
      <c r="N50" s="69">
        <v>43660</v>
      </c>
      <c r="O50" s="61" t="s">
        <v>66</v>
      </c>
      <c r="P50" s="62"/>
      <c r="R50" s="171"/>
      <c r="S50" s="171"/>
      <c r="T50" s="171"/>
      <c r="U50" s="159"/>
      <c r="V50" s="159"/>
      <c r="W50" s="159"/>
      <c r="Y50" s="145"/>
      <c r="Z50" s="139"/>
      <c r="AA50" s="139"/>
      <c r="AB50" s="139"/>
      <c r="AC50" s="139"/>
      <c r="AD50" s="139"/>
      <c r="AE50" s="59"/>
      <c r="AF50" s="59"/>
      <c r="AG50" s="59"/>
      <c r="AH50" s="59"/>
      <c r="AI50" s="59"/>
      <c r="AJ50" s="59"/>
      <c r="AK50" s="59"/>
      <c r="AL50" s="59"/>
      <c r="AM50" s="60"/>
    </row>
    <row r="51" spans="2:39" s="21" customFormat="1" ht="15.75">
      <c r="B51" s="169"/>
      <c r="C51" s="137"/>
      <c r="D51" s="72"/>
      <c r="E51" s="72"/>
      <c r="F51" s="137"/>
      <c r="G51" s="137"/>
      <c r="H51" s="61" t="s">
        <v>182</v>
      </c>
      <c r="I51" s="68" t="s">
        <v>333</v>
      </c>
      <c r="J51" s="61">
        <v>693194640</v>
      </c>
      <c r="K51" s="61" t="s">
        <v>560</v>
      </c>
      <c r="L51" s="61" t="s">
        <v>775</v>
      </c>
      <c r="M51" s="69">
        <v>43486</v>
      </c>
      <c r="N51" s="69">
        <v>43663</v>
      </c>
      <c r="O51" s="61" t="s">
        <v>66</v>
      </c>
      <c r="P51" s="62"/>
      <c r="R51" s="171"/>
      <c r="S51" s="171"/>
      <c r="T51" s="171"/>
      <c r="U51" s="159"/>
      <c r="V51" s="159"/>
      <c r="W51" s="159"/>
      <c r="Y51" s="145"/>
      <c r="Z51" s="139"/>
      <c r="AA51" s="139"/>
      <c r="AB51" s="139"/>
      <c r="AC51" s="139"/>
      <c r="AD51" s="139"/>
      <c r="AE51" s="59"/>
      <c r="AF51" s="59"/>
      <c r="AG51" s="59"/>
      <c r="AH51" s="59"/>
      <c r="AI51" s="59"/>
      <c r="AJ51" s="59"/>
      <c r="AK51" s="59"/>
      <c r="AL51" s="59"/>
      <c r="AM51" s="60"/>
    </row>
    <row r="52" spans="2:39" s="21" customFormat="1" ht="15.75">
      <c r="B52" s="169"/>
      <c r="C52" s="137"/>
      <c r="D52" s="72"/>
      <c r="E52" s="72"/>
      <c r="F52" s="137"/>
      <c r="G52" s="137"/>
      <c r="H52" s="61" t="s">
        <v>183</v>
      </c>
      <c r="I52" s="68" t="s">
        <v>334</v>
      </c>
      <c r="J52" s="61">
        <v>1274756916</v>
      </c>
      <c r="K52" s="61" t="s">
        <v>561</v>
      </c>
      <c r="L52" s="61" t="s">
        <v>776</v>
      </c>
      <c r="M52" s="69">
        <v>43504</v>
      </c>
      <c r="N52" s="69">
        <v>43664</v>
      </c>
      <c r="O52" s="61" t="s">
        <v>66</v>
      </c>
      <c r="P52" s="62"/>
      <c r="R52" s="171"/>
      <c r="S52" s="171"/>
      <c r="T52" s="171"/>
      <c r="U52" s="159"/>
      <c r="V52" s="159"/>
      <c r="W52" s="159"/>
      <c r="Y52" s="145"/>
      <c r="Z52" s="139"/>
      <c r="AA52" s="139"/>
      <c r="AB52" s="139"/>
      <c r="AC52" s="139"/>
      <c r="AD52" s="139"/>
      <c r="AE52" s="59"/>
      <c r="AF52" s="59"/>
      <c r="AG52" s="59"/>
      <c r="AH52" s="59"/>
      <c r="AI52" s="59"/>
      <c r="AJ52" s="59"/>
      <c r="AK52" s="59"/>
      <c r="AL52" s="59"/>
      <c r="AM52" s="60"/>
    </row>
    <row r="53" spans="2:39" s="21" customFormat="1" ht="15.75">
      <c r="B53" s="169"/>
      <c r="C53" s="137"/>
      <c r="D53" s="72"/>
      <c r="E53" s="72"/>
      <c r="F53" s="137"/>
      <c r="G53" s="7"/>
      <c r="H53" s="61" t="s">
        <v>184</v>
      </c>
      <c r="I53" s="68" t="s">
        <v>335</v>
      </c>
      <c r="J53" s="61">
        <v>301552960</v>
      </c>
      <c r="K53" s="61" t="s">
        <v>562</v>
      </c>
      <c r="L53" s="61" t="s">
        <v>777</v>
      </c>
      <c r="M53" s="69">
        <v>43495</v>
      </c>
      <c r="N53" s="69">
        <v>43671</v>
      </c>
      <c r="O53" s="61" t="s">
        <v>66</v>
      </c>
      <c r="P53" s="62"/>
      <c r="R53" s="171"/>
      <c r="S53" s="171"/>
      <c r="T53" s="171"/>
      <c r="U53" s="159"/>
      <c r="V53" s="159"/>
      <c r="W53" s="159"/>
      <c r="Y53" s="145"/>
      <c r="Z53" s="139"/>
      <c r="AA53" s="139"/>
      <c r="AB53" s="139"/>
      <c r="AC53" s="139"/>
      <c r="AD53" s="139"/>
      <c r="AE53" s="59"/>
      <c r="AF53" s="59"/>
      <c r="AG53" s="59"/>
      <c r="AH53" s="59"/>
      <c r="AI53" s="59"/>
      <c r="AJ53" s="59"/>
      <c r="AK53" s="59"/>
      <c r="AL53" s="59"/>
      <c r="AM53" s="60"/>
    </row>
    <row r="54" spans="2:39" s="21" customFormat="1" ht="15.75">
      <c r="B54" s="169"/>
      <c r="C54" s="137"/>
      <c r="D54" s="72"/>
      <c r="E54" s="72"/>
      <c r="F54" s="137"/>
      <c r="G54" s="7"/>
      <c r="H54" s="61" t="s">
        <v>185</v>
      </c>
      <c r="I54" s="68" t="s">
        <v>336</v>
      </c>
      <c r="J54" s="61">
        <v>65714000</v>
      </c>
      <c r="K54" s="61" t="s">
        <v>563</v>
      </c>
      <c r="L54" s="61" t="s">
        <v>768</v>
      </c>
      <c r="M54" s="69">
        <v>43473</v>
      </c>
      <c r="N54" s="69">
        <v>43806</v>
      </c>
      <c r="O54" s="61" t="s">
        <v>66</v>
      </c>
      <c r="P54" s="62"/>
      <c r="R54" s="171"/>
      <c r="S54" s="171"/>
      <c r="T54" s="171"/>
      <c r="U54" s="159"/>
      <c r="V54" s="159"/>
      <c r="W54" s="159"/>
      <c r="Y54" s="145"/>
      <c r="Z54" s="139"/>
      <c r="AA54" s="139"/>
      <c r="AB54" s="139"/>
      <c r="AC54" s="139"/>
      <c r="AD54" s="139"/>
      <c r="AE54" s="59"/>
      <c r="AF54" s="59"/>
      <c r="AG54" s="59"/>
      <c r="AH54" s="59"/>
      <c r="AI54" s="59"/>
      <c r="AJ54" s="59"/>
      <c r="AK54" s="59"/>
      <c r="AL54" s="59"/>
      <c r="AM54" s="60"/>
    </row>
    <row r="55" spans="2:39" s="21" customFormat="1" ht="15.75">
      <c r="B55" s="169"/>
      <c r="C55" s="137"/>
      <c r="D55" s="72"/>
      <c r="E55" s="72"/>
      <c r="F55" s="137"/>
      <c r="G55" s="7"/>
      <c r="H55" s="61" t="s">
        <v>186</v>
      </c>
      <c r="I55" s="68" t="s">
        <v>337</v>
      </c>
      <c r="J55" s="61">
        <v>47132800</v>
      </c>
      <c r="K55" s="61" t="s">
        <v>564</v>
      </c>
      <c r="L55" s="61" t="s">
        <v>768</v>
      </c>
      <c r="M55" s="69">
        <v>43474</v>
      </c>
      <c r="N55" s="69">
        <v>43807</v>
      </c>
      <c r="O55" s="61" t="s">
        <v>66</v>
      </c>
      <c r="P55" s="62"/>
      <c r="R55" s="171"/>
      <c r="S55" s="171"/>
      <c r="T55" s="171"/>
      <c r="U55" s="159"/>
      <c r="V55" s="159"/>
      <c r="W55" s="159"/>
      <c r="Y55" s="145"/>
      <c r="Z55" s="139"/>
      <c r="AA55" s="139"/>
      <c r="AB55" s="139"/>
      <c r="AC55" s="139"/>
      <c r="AD55" s="139"/>
      <c r="AE55" s="59"/>
      <c r="AF55" s="59"/>
      <c r="AG55" s="59"/>
      <c r="AH55" s="59"/>
      <c r="AI55" s="59"/>
      <c r="AJ55" s="59"/>
      <c r="AK55" s="59"/>
      <c r="AL55" s="59"/>
      <c r="AM55" s="60"/>
    </row>
    <row r="56" spans="2:39" s="21" customFormat="1" ht="15.75">
      <c r="B56" s="169"/>
      <c r="C56" s="137"/>
      <c r="D56" s="72"/>
      <c r="E56" s="72"/>
      <c r="F56" s="137"/>
      <c r="G56" s="7"/>
      <c r="H56" s="61" t="s">
        <v>187</v>
      </c>
      <c r="I56" s="68" t="s">
        <v>338</v>
      </c>
      <c r="J56" s="61">
        <v>25680000</v>
      </c>
      <c r="K56" s="61" t="s">
        <v>565</v>
      </c>
      <c r="L56" s="61" t="s">
        <v>771</v>
      </c>
      <c r="M56" s="69">
        <v>43480</v>
      </c>
      <c r="N56" s="69">
        <v>43660</v>
      </c>
      <c r="O56" s="61" t="s">
        <v>66</v>
      </c>
      <c r="P56" s="62"/>
      <c r="R56" s="171"/>
      <c r="S56" s="171"/>
      <c r="T56" s="171"/>
      <c r="U56" s="159"/>
      <c r="V56" s="159"/>
      <c r="W56" s="159"/>
      <c r="Y56" s="145"/>
      <c r="Z56" s="139"/>
      <c r="AA56" s="139"/>
      <c r="AB56" s="139"/>
      <c r="AC56" s="139"/>
      <c r="AD56" s="139"/>
      <c r="AE56" s="59"/>
      <c r="AF56" s="59"/>
      <c r="AG56" s="59"/>
      <c r="AH56" s="59"/>
      <c r="AI56" s="59"/>
      <c r="AJ56" s="59"/>
      <c r="AK56" s="59"/>
      <c r="AL56" s="59"/>
      <c r="AM56" s="60"/>
    </row>
    <row r="57" spans="2:39" s="21" customFormat="1" ht="15.75">
      <c r="B57" s="169"/>
      <c r="C57" s="137"/>
      <c r="D57" s="72"/>
      <c r="E57" s="72"/>
      <c r="F57" s="137"/>
      <c r="G57" s="7"/>
      <c r="H57" s="61" t="s">
        <v>188</v>
      </c>
      <c r="I57" s="68" t="s">
        <v>339</v>
      </c>
      <c r="J57" s="61">
        <v>25923040</v>
      </c>
      <c r="K57" s="61" t="s">
        <v>566</v>
      </c>
      <c r="L57" s="61" t="s">
        <v>768</v>
      </c>
      <c r="M57" s="69">
        <v>43481</v>
      </c>
      <c r="N57" s="69">
        <v>43784</v>
      </c>
      <c r="O57" s="61" t="s">
        <v>66</v>
      </c>
      <c r="P57" s="62"/>
      <c r="R57" s="171"/>
      <c r="S57" s="171"/>
      <c r="T57" s="171"/>
      <c r="U57" s="159"/>
      <c r="V57" s="159"/>
      <c r="W57" s="159"/>
      <c r="Y57" s="145"/>
      <c r="Z57" s="139"/>
      <c r="AA57" s="139"/>
      <c r="AB57" s="139"/>
      <c r="AC57" s="139"/>
      <c r="AD57" s="139"/>
      <c r="AE57" s="59"/>
      <c r="AF57" s="59"/>
      <c r="AG57" s="59"/>
      <c r="AH57" s="59"/>
      <c r="AI57" s="59"/>
      <c r="AJ57" s="59"/>
      <c r="AK57" s="59"/>
      <c r="AL57" s="59"/>
      <c r="AM57" s="60"/>
    </row>
    <row r="58" spans="2:39" s="21" customFormat="1" ht="15.75">
      <c r="B58" s="169"/>
      <c r="C58" s="137"/>
      <c r="D58" s="72"/>
      <c r="E58" s="72"/>
      <c r="F58" s="137"/>
      <c r="G58" s="7"/>
      <c r="H58" s="61" t="s">
        <v>187</v>
      </c>
      <c r="I58" s="68" t="s">
        <v>340</v>
      </c>
      <c r="J58" s="61">
        <v>47080000</v>
      </c>
      <c r="K58" s="61" t="s">
        <v>567</v>
      </c>
      <c r="L58" s="61" t="s">
        <v>768</v>
      </c>
      <c r="M58" s="69">
        <v>43481</v>
      </c>
      <c r="N58" s="69">
        <v>43814</v>
      </c>
      <c r="O58" s="61" t="s">
        <v>66</v>
      </c>
      <c r="P58" s="62"/>
      <c r="R58" s="171"/>
      <c r="S58" s="171"/>
      <c r="T58" s="171"/>
      <c r="U58" s="159"/>
      <c r="V58" s="159"/>
      <c r="W58" s="159"/>
      <c r="Y58" s="145"/>
      <c r="Z58" s="139"/>
      <c r="AA58" s="139"/>
      <c r="AB58" s="139"/>
      <c r="AC58" s="139"/>
      <c r="AD58" s="139"/>
      <c r="AE58" s="59"/>
      <c r="AF58" s="59"/>
      <c r="AG58" s="59"/>
      <c r="AH58" s="59"/>
      <c r="AI58" s="59"/>
      <c r="AJ58" s="59"/>
      <c r="AK58" s="59"/>
      <c r="AL58" s="59"/>
      <c r="AM58" s="60"/>
    </row>
    <row r="59" spans="2:39" s="21" customFormat="1" ht="15.75">
      <c r="B59" s="169"/>
      <c r="C59" s="137"/>
      <c r="D59" s="72"/>
      <c r="E59" s="72"/>
      <c r="F59" s="137"/>
      <c r="G59" s="7"/>
      <c r="H59" s="61" t="s">
        <v>189</v>
      </c>
      <c r="I59" s="68" t="s">
        <v>341</v>
      </c>
      <c r="J59" s="61">
        <v>67980000</v>
      </c>
      <c r="K59" s="61" t="s">
        <v>568</v>
      </c>
      <c r="L59" s="61" t="s">
        <v>768</v>
      </c>
      <c r="M59" s="69">
        <v>43480</v>
      </c>
      <c r="N59" s="69">
        <v>43813</v>
      </c>
      <c r="O59" s="61" t="s">
        <v>66</v>
      </c>
      <c r="P59" s="62"/>
      <c r="R59" s="171"/>
      <c r="S59" s="171"/>
      <c r="T59" s="171"/>
      <c r="U59" s="159"/>
      <c r="V59" s="159"/>
      <c r="W59" s="159"/>
      <c r="Y59" s="145"/>
      <c r="Z59" s="139"/>
      <c r="AA59" s="139"/>
      <c r="AB59" s="139"/>
      <c r="AC59" s="139"/>
      <c r="AD59" s="139"/>
      <c r="AE59" s="59"/>
      <c r="AF59" s="59"/>
      <c r="AG59" s="59"/>
      <c r="AH59" s="59"/>
      <c r="AI59" s="59"/>
      <c r="AJ59" s="59"/>
      <c r="AK59" s="59"/>
      <c r="AL59" s="59"/>
      <c r="AM59" s="60"/>
    </row>
    <row r="60" spans="2:39" s="21" customFormat="1" ht="15.75">
      <c r="B60" s="169"/>
      <c r="C60" s="137"/>
      <c r="D60" s="72"/>
      <c r="E60" s="73"/>
      <c r="F60" s="137"/>
      <c r="G60" s="7"/>
      <c r="H60" s="61" t="s">
        <v>190</v>
      </c>
      <c r="I60" s="68" t="s">
        <v>342</v>
      </c>
      <c r="J60" s="61">
        <v>95172000</v>
      </c>
      <c r="K60" s="61" t="s">
        <v>569</v>
      </c>
      <c r="L60" s="61" t="s">
        <v>768</v>
      </c>
      <c r="M60" s="69">
        <v>43482</v>
      </c>
      <c r="N60" s="69">
        <v>43815</v>
      </c>
      <c r="O60" s="61" t="s">
        <v>66</v>
      </c>
      <c r="P60" s="62"/>
      <c r="R60" s="171"/>
      <c r="S60" s="171"/>
      <c r="T60" s="171"/>
      <c r="U60" s="159"/>
      <c r="V60" s="159"/>
      <c r="W60" s="159"/>
      <c r="Y60" s="145"/>
      <c r="Z60" s="139"/>
      <c r="AA60" s="139"/>
      <c r="AB60" s="139"/>
      <c r="AC60" s="139"/>
      <c r="AD60" s="139"/>
      <c r="AE60" s="59"/>
      <c r="AF60" s="59"/>
      <c r="AG60" s="59"/>
      <c r="AH60" s="59"/>
      <c r="AI60" s="59"/>
      <c r="AJ60" s="59"/>
      <c r="AK60" s="59"/>
      <c r="AL60" s="59"/>
      <c r="AM60" s="60"/>
    </row>
    <row r="61" spans="2:39" s="21" customFormat="1" ht="15.75">
      <c r="B61" s="169"/>
      <c r="C61" s="137"/>
      <c r="D61" s="72"/>
      <c r="E61" s="73"/>
      <c r="F61" s="137"/>
      <c r="G61" s="7"/>
      <c r="H61" s="61" t="s">
        <v>191</v>
      </c>
      <c r="I61" s="68" t="s">
        <v>343</v>
      </c>
      <c r="J61" s="61">
        <v>95172000</v>
      </c>
      <c r="K61" s="61" t="s">
        <v>570</v>
      </c>
      <c r="L61" s="61" t="s">
        <v>768</v>
      </c>
      <c r="M61" s="69">
        <v>43482</v>
      </c>
      <c r="N61" s="69">
        <v>43815</v>
      </c>
      <c r="O61" s="61" t="s">
        <v>66</v>
      </c>
      <c r="P61" s="62"/>
      <c r="R61" s="171"/>
      <c r="S61" s="171"/>
      <c r="T61" s="171"/>
      <c r="U61" s="159"/>
      <c r="V61" s="159"/>
      <c r="W61" s="159"/>
      <c r="Y61" s="145"/>
      <c r="Z61" s="139"/>
      <c r="AA61" s="139"/>
      <c r="AB61" s="139"/>
      <c r="AC61" s="139"/>
      <c r="AD61" s="139"/>
      <c r="AE61" s="59"/>
      <c r="AF61" s="59"/>
      <c r="AG61" s="59"/>
      <c r="AH61" s="59"/>
      <c r="AI61" s="59"/>
      <c r="AJ61" s="59"/>
      <c r="AK61" s="59"/>
      <c r="AL61" s="59"/>
      <c r="AM61" s="60"/>
    </row>
    <row r="62" spans="2:39" s="21" customFormat="1" ht="15.75">
      <c r="B62" s="169"/>
      <c r="C62" s="137"/>
      <c r="D62" s="72"/>
      <c r="E62" s="73"/>
      <c r="F62" s="137"/>
      <c r="G62" s="7"/>
      <c r="H62" s="61" t="s">
        <v>192</v>
      </c>
      <c r="I62" s="68" t="s">
        <v>344</v>
      </c>
      <c r="J62" s="61">
        <v>79310000</v>
      </c>
      <c r="K62" s="61" t="s">
        <v>571</v>
      </c>
      <c r="L62" s="61" t="s">
        <v>768</v>
      </c>
      <c r="M62" s="69">
        <v>43481</v>
      </c>
      <c r="N62" s="69">
        <v>43814</v>
      </c>
      <c r="O62" s="61" t="s">
        <v>66</v>
      </c>
      <c r="P62" s="62"/>
      <c r="R62" s="171"/>
      <c r="S62" s="171"/>
      <c r="T62" s="171"/>
      <c r="U62" s="159"/>
      <c r="V62" s="159"/>
      <c r="W62" s="159"/>
      <c r="Y62" s="145"/>
      <c r="Z62" s="139"/>
      <c r="AA62" s="139"/>
      <c r="AB62" s="139"/>
      <c r="AC62" s="139"/>
      <c r="AD62" s="139"/>
      <c r="AE62" s="59"/>
      <c r="AF62" s="59"/>
      <c r="AG62" s="59"/>
      <c r="AH62" s="59"/>
      <c r="AI62" s="59"/>
      <c r="AJ62" s="59"/>
      <c r="AK62" s="59"/>
      <c r="AL62" s="59"/>
      <c r="AM62" s="60"/>
    </row>
    <row r="63" spans="2:39" s="21" customFormat="1" ht="15.75">
      <c r="B63" s="169"/>
      <c r="C63" s="137"/>
      <c r="D63" s="72"/>
      <c r="E63" s="73"/>
      <c r="F63" s="137"/>
      <c r="G63" s="7"/>
      <c r="H63" s="61" t="s">
        <v>193</v>
      </c>
      <c r="I63" s="68" t="s">
        <v>345</v>
      </c>
      <c r="J63" s="61">
        <v>79310000</v>
      </c>
      <c r="K63" s="61" t="s">
        <v>572</v>
      </c>
      <c r="L63" s="61" t="s">
        <v>768</v>
      </c>
      <c r="M63" s="69">
        <v>43481</v>
      </c>
      <c r="N63" s="69">
        <v>43814</v>
      </c>
      <c r="O63" s="61" t="s">
        <v>66</v>
      </c>
      <c r="P63" s="62"/>
      <c r="R63" s="171"/>
      <c r="S63" s="171"/>
      <c r="T63" s="171"/>
      <c r="U63" s="159"/>
      <c r="V63" s="159"/>
      <c r="W63" s="159"/>
      <c r="Y63" s="145"/>
      <c r="Z63" s="139"/>
      <c r="AA63" s="139"/>
      <c r="AB63" s="139"/>
      <c r="AC63" s="139"/>
      <c r="AD63" s="139"/>
      <c r="AE63" s="59"/>
      <c r="AF63" s="59"/>
      <c r="AG63" s="59"/>
      <c r="AH63" s="59"/>
      <c r="AI63" s="59"/>
      <c r="AJ63" s="59"/>
      <c r="AK63" s="59"/>
      <c r="AL63" s="59"/>
      <c r="AM63" s="60"/>
    </row>
    <row r="64" spans="2:39" s="21" customFormat="1" ht="15.75">
      <c r="B64" s="169"/>
      <c r="C64" s="137"/>
      <c r="D64" s="72"/>
      <c r="E64" s="73"/>
      <c r="F64" s="137"/>
      <c r="G64" s="7"/>
      <c r="H64" s="61" t="s">
        <v>194</v>
      </c>
      <c r="I64" s="68" t="s">
        <v>346</v>
      </c>
      <c r="J64" s="61">
        <v>79310000</v>
      </c>
      <c r="K64" s="61" t="s">
        <v>573</v>
      </c>
      <c r="L64" s="61" t="s">
        <v>768</v>
      </c>
      <c r="M64" s="69">
        <v>43482</v>
      </c>
      <c r="N64" s="69">
        <v>43815</v>
      </c>
      <c r="O64" s="61" t="s">
        <v>66</v>
      </c>
      <c r="P64" s="62"/>
      <c r="R64" s="171"/>
      <c r="S64" s="171"/>
      <c r="T64" s="171"/>
      <c r="U64" s="159"/>
      <c r="V64" s="159"/>
      <c r="W64" s="159"/>
      <c r="Y64" s="145"/>
      <c r="Z64" s="139"/>
      <c r="AA64" s="139"/>
      <c r="AB64" s="139"/>
      <c r="AC64" s="139"/>
      <c r="AD64" s="139"/>
      <c r="AE64" s="59"/>
      <c r="AF64" s="59"/>
      <c r="AG64" s="59"/>
      <c r="AH64" s="59"/>
      <c r="AI64" s="59"/>
      <c r="AJ64" s="59"/>
      <c r="AK64" s="59"/>
      <c r="AL64" s="59"/>
      <c r="AM64" s="60"/>
    </row>
    <row r="65" spans="2:39" s="21" customFormat="1" ht="15.75">
      <c r="B65" s="169"/>
      <c r="C65" s="137"/>
      <c r="D65" s="72"/>
      <c r="E65" s="73"/>
      <c r="F65" s="137"/>
      <c r="G65" s="7"/>
      <c r="H65" s="61" t="s">
        <v>195</v>
      </c>
      <c r="I65" s="68" t="s">
        <v>347</v>
      </c>
      <c r="J65" s="61">
        <v>87241000</v>
      </c>
      <c r="K65" s="61" t="s">
        <v>574</v>
      </c>
      <c r="L65" s="61" t="s">
        <v>768</v>
      </c>
      <c r="M65" s="69">
        <v>43486</v>
      </c>
      <c r="N65" s="69">
        <v>43819</v>
      </c>
      <c r="O65" s="61" t="s">
        <v>66</v>
      </c>
      <c r="P65" s="62"/>
      <c r="R65" s="171"/>
      <c r="S65" s="171"/>
      <c r="T65" s="171"/>
      <c r="U65" s="159"/>
      <c r="V65" s="159"/>
      <c r="W65" s="159"/>
      <c r="Y65" s="145"/>
      <c r="Z65" s="139"/>
      <c r="AA65" s="139"/>
      <c r="AB65" s="139"/>
      <c r="AC65" s="139"/>
      <c r="AD65" s="139"/>
      <c r="AE65" s="59"/>
      <c r="AF65" s="59"/>
      <c r="AG65" s="59"/>
      <c r="AH65" s="59"/>
      <c r="AI65" s="59"/>
      <c r="AJ65" s="59"/>
      <c r="AK65" s="59"/>
      <c r="AL65" s="59"/>
      <c r="AM65" s="60"/>
    </row>
    <row r="66" spans="2:39" s="21" customFormat="1" ht="15.75">
      <c r="B66" s="169"/>
      <c r="C66" s="137"/>
      <c r="D66" s="72"/>
      <c r="E66" s="73"/>
      <c r="F66" s="137"/>
      <c r="G66" s="7"/>
      <c r="H66" s="61" t="s">
        <v>196</v>
      </c>
      <c r="I66" s="68" t="s">
        <v>348</v>
      </c>
      <c r="J66" s="61">
        <v>53240000</v>
      </c>
      <c r="K66" s="61" t="s">
        <v>575</v>
      </c>
      <c r="L66" s="61" t="s">
        <v>768</v>
      </c>
      <c r="M66" s="69">
        <v>43482</v>
      </c>
      <c r="N66" s="69">
        <v>43815</v>
      </c>
      <c r="O66" s="61" t="s">
        <v>66</v>
      </c>
      <c r="P66" s="62"/>
      <c r="R66" s="171"/>
      <c r="S66" s="171"/>
      <c r="T66" s="171"/>
      <c r="U66" s="159"/>
      <c r="V66" s="159"/>
      <c r="W66" s="159"/>
      <c r="Y66" s="145"/>
      <c r="Z66" s="139"/>
      <c r="AA66" s="139"/>
      <c r="AB66" s="139"/>
      <c r="AC66" s="139"/>
      <c r="AD66" s="139"/>
      <c r="AE66" s="59"/>
      <c r="AF66" s="59"/>
      <c r="AG66" s="59"/>
      <c r="AH66" s="59"/>
      <c r="AI66" s="59"/>
      <c r="AJ66" s="59"/>
      <c r="AK66" s="59"/>
      <c r="AL66" s="59"/>
      <c r="AM66" s="60"/>
    </row>
    <row r="67" spans="2:39" s="21" customFormat="1" ht="15.75">
      <c r="B67" s="169"/>
      <c r="C67" s="137"/>
      <c r="D67" s="72"/>
      <c r="E67" s="73"/>
      <c r="F67" s="137"/>
      <c r="G67" s="7"/>
      <c r="H67" s="61" t="s">
        <v>197</v>
      </c>
      <c r="I67" s="68" t="s">
        <v>349</v>
      </c>
      <c r="J67" s="61">
        <v>95172000</v>
      </c>
      <c r="K67" s="61" t="s">
        <v>576</v>
      </c>
      <c r="L67" s="61" t="s">
        <v>768</v>
      </c>
      <c r="M67" s="69">
        <v>43482</v>
      </c>
      <c r="N67" s="69">
        <v>43815</v>
      </c>
      <c r="O67" s="61" t="s">
        <v>66</v>
      </c>
      <c r="P67" s="62"/>
      <c r="R67" s="171"/>
      <c r="S67" s="171"/>
      <c r="T67" s="171"/>
      <c r="U67" s="159"/>
      <c r="V67" s="159"/>
      <c r="W67" s="159"/>
      <c r="Y67" s="145"/>
      <c r="Z67" s="139"/>
      <c r="AA67" s="139"/>
      <c r="AB67" s="139"/>
      <c r="AC67" s="139"/>
      <c r="AD67" s="139"/>
      <c r="AE67" s="59"/>
      <c r="AF67" s="59"/>
      <c r="AG67" s="59"/>
      <c r="AH67" s="59"/>
      <c r="AI67" s="59"/>
      <c r="AJ67" s="59"/>
      <c r="AK67" s="59"/>
      <c r="AL67" s="59"/>
      <c r="AM67" s="60"/>
    </row>
    <row r="68" spans="2:39" s="21" customFormat="1" ht="15.75">
      <c r="B68" s="169"/>
      <c r="C68" s="137"/>
      <c r="D68" s="72"/>
      <c r="E68" s="73"/>
      <c r="F68" s="137"/>
      <c r="G68" s="7"/>
      <c r="H68" s="61" t="s">
        <v>198</v>
      </c>
      <c r="I68" s="68" t="s">
        <v>350</v>
      </c>
      <c r="J68" s="61">
        <v>53240000</v>
      </c>
      <c r="K68" s="61" t="s">
        <v>577</v>
      </c>
      <c r="L68" s="61" t="s">
        <v>768</v>
      </c>
      <c r="M68" s="69">
        <v>43482</v>
      </c>
      <c r="N68" s="69">
        <v>43815</v>
      </c>
      <c r="O68" s="61" t="s">
        <v>66</v>
      </c>
      <c r="P68" s="62"/>
      <c r="R68" s="171"/>
      <c r="S68" s="171"/>
      <c r="T68" s="171"/>
      <c r="U68" s="159"/>
      <c r="V68" s="159"/>
      <c r="W68" s="159"/>
      <c r="Y68" s="145"/>
      <c r="Z68" s="139"/>
      <c r="AA68" s="139"/>
      <c r="AB68" s="139"/>
      <c r="AC68" s="139"/>
      <c r="AD68" s="139"/>
      <c r="AE68" s="59"/>
      <c r="AF68" s="59"/>
      <c r="AG68" s="59"/>
      <c r="AH68" s="59"/>
      <c r="AI68" s="59"/>
      <c r="AJ68" s="59"/>
      <c r="AK68" s="59"/>
      <c r="AL68" s="59"/>
      <c r="AM68" s="60"/>
    </row>
    <row r="69" spans="2:39" s="21" customFormat="1" ht="15.75">
      <c r="B69" s="169"/>
      <c r="C69" s="137"/>
      <c r="D69" s="72"/>
      <c r="E69" s="73"/>
      <c r="F69" s="137"/>
      <c r="G69" s="7"/>
      <c r="H69" s="61" t="s">
        <v>199</v>
      </c>
      <c r="I69" s="68" t="s">
        <v>351</v>
      </c>
      <c r="J69" s="61">
        <v>88374000</v>
      </c>
      <c r="K69" s="61" t="s">
        <v>578</v>
      </c>
      <c r="L69" s="61" t="s">
        <v>768</v>
      </c>
      <c r="M69" s="69">
        <v>43482</v>
      </c>
      <c r="N69" s="69">
        <v>43815</v>
      </c>
      <c r="O69" s="61" t="s">
        <v>66</v>
      </c>
      <c r="P69" s="62"/>
      <c r="R69" s="171"/>
      <c r="S69" s="171"/>
      <c r="T69" s="171"/>
      <c r="U69" s="159"/>
      <c r="V69" s="159"/>
      <c r="W69" s="159"/>
      <c r="Y69" s="145"/>
      <c r="Z69" s="139"/>
      <c r="AA69" s="139"/>
      <c r="AB69" s="139"/>
      <c r="AC69" s="139"/>
      <c r="AD69" s="139"/>
      <c r="AE69" s="59"/>
      <c r="AF69" s="59"/>
      <c r="AG69" s="59"/>
      <c r="AH69" s="59"/>
      <c r="AI69" s="59"/>
      <c r="AJ69" s="59"/>
      <c r="AK69" s="59"/>
      <c r="AL69" s="59"/>
      <c r="AM69" s="60"/>
    </row>
    <row r="70" spans="2:39" s="21" customFormat="1" ht="15.75">
      <c r="B70" s="169"/>
      <c r="C70" s="137"/>
      <c r="D70" s="72"/>
      <c r="E70" s="73"/>
      <c r="F70" s="137"/>
      <c r="G70" s="7"/>
      <c r="H70" s="61" t="s">
        <v>200</v>
      </c>
      <c r="I70" s="68" t="s">
        <v>352</v>
      </c>
      <c r="J70" s="61">
        <v>63800000</v>
      </c>
      <c r="K70" s="61" t="s">
        <v>579</v>
      </c>
      <c r="L70" s="61" t="s">
        <v>768</v>
      </c>
      <c r="M70" s="69">
        <v>43483</v>
      </c>
      <c r="N70" s="69">
        <v>43816</v>
      </c>
      <c r="O70" s="61" t="s">
        <v>66</v>
      </c>
      <c r="P70" s="62"/>
      <c r="R70" s="171"/>
      <c r="S70" s="171"/>
      <c r="T70" s="171"/>
      <c r="U70" s="159"/>
      <c r="V70" s="159"/>
      <c r="W70" s="159"/>
      <c r="Y70" s="145"/>
      <c r="Z70" s="139"/>
      <c r="AA70" s="139"/>
      <c r="AB70" s="139"/>
      <c r="AC70" s="139"/>
      <c r="AD70" s="139"/>
      <c r="AE70" s="59"/>
      <c r="AF70" s="59"/>
      <c r="AG70" s="59"/>
      <c r="AH70" s="59"/>
      <c r="AI70" s="59"/>
      <c r="AJ70" s="59"/>
      <c r="AK70" s="59"/>
      <c r="AL70" s="59"/>
      <c r="AM70" s="60"/>
    </row>
    <row r="71" spans="2:39" s="21" customFormat="1" ht="15.75">
      <c r="B71" s="169"/>
      <c r="C71" s="137"/>
      <c r="D71" s="72"/>
      <c r="E71" s="73"/>
      <c r="F71" s="137"/>
      <c r="G71" s="7"/>
      <c r="H71" s="61" t="s">
        <v>201</v>
      </c>
      <c r="I71" s="68" t="s">
        <v>353</v>
      </c>
      <c r="J71" s="61">
        <v>36256000</v>
      </c>
      <c r="K71" s="61" t="s">
        <v>580</v>
      </c>
      <c r="L71" s="61" t="s">
        <v>768</v>
      </c>
      <c r="M71" s="69">
        <v>43486</v>
      </c>
      <c r="N71" s="69">
        <v>43819</v>
      </c>
      <c r="O71" s="61" t="s">
        <v>66</v>
      </c>
      <c r="P71" s="62"/>
      <c r="R71" s="171"/>
      <c r="S71" s="171"/>
      <c r="T71" s="171"/>
      <c r="U71" s="159"/>
      <c r="V71" s="159"/>
      <c r="W71" s="159"/>
      <c r="Y71" s="145"/>
      <c r="Z71" s="139"/>
      <c r="AA71" s="139"/>
      <c r="AB71" s="139"/>
      <c r="AC71" s="139"/>
      <c r="AD71" s="139"/>
      <c r="AE71" s="59"/>
      <c r="AF71" s="59"/>
      <c r="AG71" s="59"/>
      <c r="AH71" s="59"/>
      <c r="AI71" s="59"/>
      <c r="AJ71" s="59"/>
      <c r="AK71" s="59"/>
      <c r="AL71" s="59"/>
      <c r="AM71" s="60"/>
    </row>
    <row r="72" spans="2:39" s="21" customFormat="1" ht="15.75">
      <c r="B72" s="169"/>
      <c r="C72" s="137"/>
      <c r="D72" s="72"/>
      <c r="E72" s="73"/>
      <c r="F72" s="137"/>
      <c r="G72" s="7"/>
      <c r="H72" s="61" t="s">
        <v>201</v>
      </c>
      <c r="I72" s="68" t="s">
        <v>354</v>
      </c>
      <c r="J72" s="61">
        <v>36256000</v>
      </c>
      <c r="K72" s="61" t="s">
        <v>581</v>
      </c>
      <c r="L72" s="61" t="s">
        <v>768</v>
      </c>
      <c r="M72" s="69">
        <v>43483</v>
      </c>
      <c r="N72" s="69">
        <v>43816</v>
      </c>
      <c r="O72" s="61" t="s">
        <v>66</v>
      </c>
      <c r="P72" s="62"/>
      <c r="R72" s="171"/>
      <c r="S72" s="171"/>
      <c r="T72" s="171"/>
      <c r="U72" s="159"/>
      <c r="V72" s="159"/>
      <c r="W72" s="159"/>
      <c r="Y72" s="145"/>
      <c r="Z72" s="139"/>
      <c r="AA72" s="139"/>
      <c r="AB72" s="139"/>
      <c r="AC72" s="139"/>
      <c r="AD72" s="139"/>
      <c r="AE72" s="59"/>
      <c r="AF72" s="59"/>
      <c r="AG72" s="59"/>
      <c r="AH72" s="59"/>
      <c r="AI72" s="59"/>
      <c r="AJ72" s="59"/>
      <c r="AK72" s="59"/>
      <c r="AL72" s="59"/>
      <c r="AM72" s="60"/>
    </row>
    <row r="73" spans="2:39" s="21" customFormat="1" ht="15.75">
      <c r="B73" s="169"/>
      <c r="C73" s="137"/>
      <c r="D73" s="72"/>
      <c r="E73" s="73"/>
      <c r="F73" s="137"/>
      <c r="G73" s="7"/>
      <c r="H73" s="61" t="s">
        <v>202</v>
      </c>
      <c r="I73" s="68" t="s">
        <v>355</v>
      </c>
      <c r="J73" s="61">
        <v>81620000</v>
      </c>
      <c r="K73" s="61" t="s">
        <v>582</v>
      </c>
      <c r="L73" s="61" t="s">
        <v>768</v>
      </c>
      <c r="M73" s="69">
        <v>43483</v>
      </c>
      <c r="N73" s="69">
        <v>43816</v>
      </c>
      <c r="O73" s="61" t="s">
        <v>66</v>
      </c>
      <c r="P73" s="62"/>
      <c r="R73" s="171"/>
      <c r="S73" s="171"/>
      <c r="T73" s="171"/>
      <c r="U73" s="159"/>
      <c r="V73" s="159"/>
      <c r="W73" s="159"/>
      <c r="Y73" s="145"/>
      <c r="Z73" s="139"/>
      <c r="AA73" s="139"/>
      <c r="AB73" s="139"/>
      <c r="AC73" s="139"/>
      <c r="AD73" s="139"/>
      <c r="AE73" s="59"/>
      <c r="AF73" s="59"/>
      <c r="AG73" s="59"/>
      <c r="AH73" s="59"/>
      <c r="AI73" s="59"/>
      <c r="AJ73" s="59"/>
      <c r="AK73" s="59"/>
      <c r="AL73" s="59"/>
      <c r="AM73" s="60"/>
    </row>
    <row r="74" spans="2:39" s="21" customFormat="1" ht="15.75">
      <c r="B74" s="169"/>
      <c r="C74" s="137"/>
      <c r="D74" s="72"/>
      <c r="E74" s="73"/>
      <c r="F74" s="137"/>
      <c r="G74" s="7"/>
      <c r="H74" s="61" t="s">
        <v>203</v>
      </c>
      <c r="I74" s="68" t="s">
        <v>356</v>
      </c>
      <c r="J74" s="61">
        <v>60500000</v>
      </c>
      <c r="K74" s="61" t="s">
        <v>583</v>
      </c>
      <c r="L74" s="61" t="s">
        <v>768</v>
      </c>
      <c r="M74" s="69">
        <v>43483</v>
      </c>
      <c r="N74" s="69">
        <v>43816</v>
      </c>
      <c r="O74" s="61" t="s">
        <v>66</v>
      </c>
      <c r="P74" s="62"/>
      <c r="R74" s="171"/>
      <c r="S74" s="171"/>
      <c r="T74" s="171"/>
      <c r="U74" s="159"/>
      <c r="V74" s="159"/>
      <c r="W74" s="159"/>
      <c r="Y74" s="145"/>
      <c r="Z74" s="139"/>
      <c r="AA74" s="139"/>
      <c r="AB74" s="139"/>
      <c r="AC74" s="139"/>
      <c r="AD74" s="139"/>
      <c r="AE74" s="59"/>
      <c r="AF74" s="59"/>
      <c r="AG74" s="59"/>
      <c r="AH74" s="59"/>
      <c r="AI74" s="59"/>
      <c r="AJ74" s="59"/>
      <c r="AK74" s="59"/>
      <c r="AL74" s="59"/>
      <c r="AM74" s="60"/>
    </row>
    <row r="75" spans="2:39" s="21" customFormat="1" ht="15.75">
      <c r="B75" s="169"/>
      <c r="C75" s="137"/>
      <c r="D75" s="72"/>
      <c r="E75" s="73"/>
      <c r="F75" s="137"/>
      <c r="G75" s="7"/>
      <c r="H75" s="61" t="s">
        <v>204</v>
      </c>
      <c r="I75" s="68" t="s">
        <v>357</v>
      </c>
      <c r="J75" s="61">
        <v>92906000</v>
      </c>
      <c r="K75" s="61" t="s">
        <v>584</v>
      </c>
      <c r="L75" s="61" t="s">
        <v>768</v>
      </c>
      <c r="M75" s="69">
        <v>43486</v>
      </c>
      <c r="N75" s="69">
        <v>43819</v>
      </c>
      <c r="O75" s="61" t="s">
        <v>66</v>
      </c>
      <c r="P75" s="62"/>
      <c r="R75" s="171"/>
      <c r="S75" s="171"/>
      <c r="T75" s="171"/>
      <c r="U75" s="159"/>
      <c r="V75" s="159"/>
      <c r="W75" s="159"/>
      <c r="Y75" s="145"/>
      <c r="Z75" s="139"/>
      <c r="AA75" s="139"/>
      <c r="AB75" s="139"/>
      <c r="AC75" s="139"/>
      <c r="AD75" s="139"/>
      <c r="AE75" s="59"/>
      <c r="AF75" s="59"/>
      <c r="AG75" s="59"/>
      <c r="AH75" s="59"/>
      <c r="AI75" s="59"/>
      <c r="AJ75" s="59"/>
      <c r="AK75" s="59"/>
      <c r="AL75" s="59"/>
      <c r="AM75" s="60"/>
    </row>
    <row r="76" spans="2:39" s="21" customFormat="1" ht="15.75">
      <c r="B76" s="169"/>
      <c r="C76" s="137"/>
      <c r="D76" s="72"/>
      <c r="E76" s="73"/>
      <c r="F76" s="137"/>
      <c r="G76" s="7"/>
      <c r="H76" s="61" t="s">
        <v>205</v>
      </c>
      <c r="I76" s="68" t="s">
        <v>358</v>
      </c>
      <c r="J76" s="61">
        <v>25832400</v>
      </c>
      <c r="K76" s="61" t="s">
        <v>585</v>
      </c>
      <c r="L76" s="61" t="s">
        <v>768</v>
      </c>
      <c r="M76" s="69">
        <v>43487</v>
      </c>
      <c r="N76" s="69">
        <v>43820</v>
      </c>
      <c r="O76" s="61" t="s">
        <v>66</v>
      </c>
      <c r="P76" s="62"/>
      <c r="R76" s="171"/>
      <c r="S76" s="171"/>
      <c r="T76" s="171"/>
      <c r="U76" s="159"/>
      <c r="V76" s="159"/>
      <c r="W76" s="159"/>
      <c r="Y76" s="145"/>
      <c r="Z76" s="139"/>
      <c r="AA76" s="139"/>
      <c r="AB76" s="139"/>
      <c r="AC76" s="139"/>
      <c r="AD76" s="139"/>
      <c r="AE76" s="59"/>
      <c r="AF76" s="59"/>
      <c r="AG76" s="59"/>
      <c r="AH76" s="59"/>
      <c r="AI76" s="59"/>
      <c r="AJ76" s="59"/>
      <c r="AK76" s="59"/>
      <c r="AL76" s="59"/>
      <c r="AM76" s="60"/>
    </row>
    <row r="77" spans="2:39" s="21" customFormat="1" ht="15.75">
      <c r="B77" s="169"/>
      <c r="C77" s="137"/>
      <c r="D77" s="72"/>
      <c r="E77" s="73"/>
      <c r="F77" s="137"/>
      <c r="G77" s="7"/>
      <c r="H77" s="61" t="s">
        <v>206</v>
      </c>
      <c r="I77" s="68" t="s">
        <v>359</v>
      </c>
      <c r="J77" s="61">
        <v>37706240</v>
      </c>
      <c r="K77" s="61" t="s">
        <v>586</v>
      </c>
      <c r="L77" s="61" t="s">
        <v>768</v>
      </c>
      <c r="M77" s="69">
        <v>43486</v>
      </c>
      <c r="N77" s="69">
        <v>43819</v>
      </c>
      <c r="O77" s="61" t="s">
        <v>66</v>
      </c>
      <c r="P77" s="62"/>
      <c r="R77" s="171"/>
      <c r="S77" s="171"/>
      <c r="T77" s="171"/>
      <c r="U77" s="159"/>
      <c r="V77" s="159"/>
      <c r="W77" s="159"/>
      <c r="Y77" s="145"/>
      <c r="Z77" s="139"/>
      <c r="AA77" s="139"/>
      <c r="AB77" s="139"/>
      <c r="AC77" s="139"/>
      <c r="AD77" s="139"/>
      <c r="AE77" s="59"/>
      <c r="AF77" s="59"/>
      <c r="AG77" s="59"/>
      <c r="AH77" s="59"/>
      <c r="AI77" s="59"/>
      <c r="AJ77" s="59"/>
      <c r="AK77" s="59"/>
      <c r="AL77" s="59"/>
      <c r="AM77" s="60"/>
    </row>
    <row r="78" spans="2:39" s="21" customFormat="1" ht="15.75">
      <c r="B78" s="169"/>
      <c r="C78" s="137"/>
      <c r="D78" s="72"/>
      <c r="E78" s="73"/>
      <c r="F78" s="137"/>
      <c r="G78" s="7"/>
      <c r="H78" s="61" t="s">
        <v>207</v>
      </c>
      <c r="I78" s="68" t="s">
        <v>360</v>
      </c>
      <c r="J78" s="61">
        <v>117832000</v>
      </c>
      <c r="K78" s="61" t="s">
        <v>587</v>
      </c>
      <c r="L78" s="61" t="s">
        <v>768</v>
      </c>
      <c r="M78" s="69">
        <v>43486</v>
      </c>
      <c r="N78" s="69">
        <v>43819</v>
      </c>
      <c r="O78" s="61" t="s">
        <v>66</v>
      </c>
      <c r="P78" s="62"/>
      <c r="R78" s="171"/>
      <c r="S78" s="171"/>
      <c r="T78" s="171"/>
      <c r="U78" s="159"/>
      <c r="V78" s="159"/>
      <c r="W78" s="159"/>
      <c r="Y78" s="145"/>
      <c r="Z78" s="139"/>
      <c r="AA78" s="139"/>
      <c r="AB78" s="139"/>
      <c r="AC78" s="139"/>
      <c r="AD78" s="139"/>
      <c r="AE78" s="59"/>
      <c r="AF78" s="59"/>
      <c r="AG78" s="59"/>
      <c r="AH78" s="59"/>
      <c r="AI78" s="59"/>
      <c r="AJ78" s="59"/>
      <c r="AK78" s="59"/>
      <c r="AL78" s="59"/>
      <c r="AM78" s="60"/>
    </row>
    <row r="79" spans="2:39" s="21" customFormat="1" ht="15.75">
      <c r="B79" s="169"/>
      <c r="C79" s="137"/>
      <c r="D79" s="72"/>
      <c r="E79" s="73"/>
      <c r="F79" s="137"/>
      <c r="G79" s="7"/>
      <c r="H79" s="61" t="s">
        <v>208</v>
      </c>
      <c r="I79" s="68" t="s">
        <v>361</v>
      </c>
      <c r="J79" s="61">
        <v>39600000</v>
      </c>
      <c r="K79" s="61" t="s">
        <v>588</v>
      </c>
      <c r="L79" s="61" t="s">
        <v>768</v>
      </c>
      <c r="M79" s="69">
        <v>43486</v>
      </c>
      <c r="N79" s="69">
        <v>43819</v>
      </c>
      <c r="O79" s="61" t="s">
        <v>66</v>
      </c>
      <c r="P79" s="62"/>
      <c r="R79" s="171"/>
      <c r="S79" s="171"/>
      <c r="T79" s="171"/>
      <c r="U79" s="159"/>
      <c r="V79" s="159"/>
      <c r="W79" s="159"/>
      <c r="Y79" s="145"/>
      <c r="Z79" s="139"/>
      <c r="AA79" s="139"/>
      <c r="AB79" s="139"/>
      <c r="AC79" s="139"/>
      <c r="AD79" s="139"/>
      <c r="AE79" s="59"/>
      <c r="AF79" s="59"/>
      <c r="AG79" s="59"/>
      <c r="AH79" s="59"/>
      <c r="AI79" s="59"/>
      <c r="AJ79" s="59"/>
      <c r="AK79" s="59"/>
      <c r="AL79" s="59"/>
      <c r="AM79" s="60"/>
    </row>
    <row r="80" spans="2:39" s="21" customFormat="1" ht="15.75">
      <c r="B80" s="169"/>
      <c r="C80" s="137"/>
      <c r="D80" s="72"/>
      <c r="E80" s="73"/>
      <c r="F80" s="137"/>
      <c r="G80" s="7"/>
      <c r="H80" s="61" t="s">
        <v>209</v>
      </c>
      <c r="I80" s="68" t="s">
        <v>362</v>
      </c>
      <c r="J80" s="61">
        <v>117832000</v>
      </c>
      <c r="K80" s="61" t="s">
        <v>589</v>
      </c>
      <c r="L80" s="61" t="s">
        <v>768</v>
      </c>
      <c r="M80" s="69">
        <v>43486</v>
      </c>
      <c r="N80" s="69">
        <v>43819</v>
      </c>
      <c r="O80" s="61" t="s">
        <v>66</v>
      </c>
      <c r="P80" s="62"/>
      <c r="R80" s="171"/>
      <c r="S80" s="171"/>
      <c r="T80" s="171"/>
      <c r="U80" s="159"/>
      <c r="V80" s="159"/>
      <c r="W80" s="159"/>
      <c r="Y80" s="145"/>
      <c r="Z80" s="139"/>
      <c r="AA80" s="139"/>
      <c r="AB80" s="139"/>
      <c r="AC80" s="139"/>
      <c r="AD80" s="139"/>
      <c r="AE80" s="59"/>
      <c r="AF80" s="59"/>
      <c r="AG80" s="59"/>
      <c r="AH80" s="59"/>
      <c r="AI80" s="59"/>
      <c r="AJ80" s="59"/>
      <c r="AK80" s="59"/>
      <c r="AL80" s="59"/>
      <c r="AM80" s="60"/>
    </row>
    <row r="81" spans="2:39" s="21" customFormat="1" ht="15.75">
      <c r="B81" s="169"/>
      <c r="C81" s="137"/>
      <c r="D81" s="72"/>
      <c r="E81" s="73"/>
      <c r="F81" s="137"/>
      <c r="G81" s="7"/>
      <c r="H81" s="61" t="s">
        <v>210</v>
      </c>
      <c r="I81" s="68" t="s">
        <v>363</v>
      </c>
      <c r="J81" s="61">
        <v>25923040</v>
      </c>
      <c r="K81" s="61" t="s">
        <v>590</v>
      </c>
      <c r="L81" s="61" t="s">
        <v>768</v>
      </c>
      <c r="M81" s="69">
        <v>43486</v>
      </c>
      <c r="N81" s="69">
        <v>43819</v>
      </c>
      <c r="O81" s="61" t="s">
        <v>66</v>
      </c>
      <c r="P81" s="62"/>
      <c r="R81" s="171"/>
      <c r="S81" s="171"/>
      <c r="T81" s="171"/>
      <c r="U81" s="159"/>
      <c r="V81" s="159"/>
      <c r="W81" s="159"/>
      <c r="Y81" s="145"/>
      <c r="Z81" s="139"/>
      <c r="AA81" s="139"/>
      <c r="AB81" s="139"/>
      <c r="AC81" s="139"/>
      <c r="AD81" s="139"/>
      <c r="AE81" s="59"/>
      <c r="AF81" s="59"/>
      <c r="AG81" s="59"/>
      <c r="AH81" s="59"/>
      <c r="AI81" s="59"/>
      <c r="AJ81" s="59"/>
      <c r="AK81" s="59"/>
      <c r="AL81" s="59"/>
      <c r="AM81" s="60"/>
    </row>
    <row r="82" spans="2:39" s="21" customFormat="1" ht="15.75">
      <c r="B82" s="169"/>
      <c r="C82" s="137"/>
      <c r="D82" s="72"/>
      <c r="E82" s="73"/>
      <c r="F82" s="137"/>
      <c r="G82" s="7"/>
      <c r="H82" s="61" t="s">
        <v>211</v>
      </c>
      <c r="I82" s="68" t="s">
        <v>364</v>
      </c>
      <c r="J82" s="61">
        <v>53240000</v>
      </c>
      <c r="K82" s="61" t="s">
        <v>591</v>
      </c>
      <c r="L82" s="61" t="s">
        <v>768</v>
      </c>
      <c r="M82" s="69">
        <v>43486</v>
      </c>
      <c r="N82" s="69">
        <v>43819</v>
      </c>
      <c r="O82" s="61" t="s">
        <v>66</v>
      </c>
      <c r="P82" s="62"/>
      <c r="R82" s="171"/>
      <c r="S82" s="171"/>
      <c r="T82" s="171"/>
      <c r="U82" s="159"/>
      <c r="V82" s="159"/>
      <c r="W82" s="159"/>
      <c r="Y82" s="145"/>
      <c r="Z82" s="139"/>
      <c r="AA82" s="139"/>
      <c r="AB82" s="139"/>
      <c r="AC82" s="139"/>
      <c r="AD82" s="139"/>
      <c r="AE82" s="59"/>
      <c r="AF82" s="59"/>
      <c r="AG82" s="59"/>
      <c r="AH82" s="59"/>
      <c r="AI82" s="59"/>
      <c r="AJ82" s="59"/>
      <c r="AK82" s="59"/>
      <c r="AL82" s="59"/>
      <c r="AM82" s="60"/>
    </row>
    <row r="83" spans="2:39" s="21" customFormat="1" ht="15.75">
      <c r="B83" s="169"/>
      <c r="C83" s="137"/>
      <c r="D83" s="72"/>
      <c r="E83" s="73"/>
      <c r="F83" s="137"/>
      <c r="G83" s="7"/>
      <c r="H83" s="61" t="s">
        <v>212</v>
      </c>
      <c r="I83" s="68" t="s">
        <v>365</v>
      </c>
      <c r="J83" s="61">
        <v>35349600</v>
      </c>
      <c r="K83" s="61" t="s">
        <v>592</v>
      </c>
      <c r="L83" s="61" t="s">
        <v>768</v>
      </c>
      <c r="M83" s="69">
        <v>43487</v>
      </c>
      <c r="N83" s="69">
        <v>43820</v>
      </c>
      <c r="O83" s="61" t="s">
        <v>66</v>
      </c>
      <c r="P83" s="62"/>
      <c r="R83" s="171"/>
      <c r="S83" s="171"/>
      <c r="T83" s="171"/>
      <c r="U83" s="159"/>
      <c r="V83" s="159"/>
      <c r="W83" s="159"/>
      <c r="Y83" s="145"/>
      <c r="Z83" s="139"/>
      <c r="AA83" s="139"/>
      <c r="AB83" s="139"/>
      <c r="AC83" s="139"/>
      <c r="AD83" s="139"/>
      <c r="AE83" s="59"/>
      <c r="AF83" s="59"/>
      <c r="AG83" s="59"/>
      <c r="AH83" s="59"/>
      <c r="AI83" s="59"/>
      <c r="AJ83" s="59"/>
      <c r="AK83" s="59"/>
      <c r="AL83" s="59"/>
      <c r="AM83" s="60"/>
    </row>
    <row r="84" spans="2:39" s="21" customFormat="1" ht="15.75">
      <c r="B84" s="169"/>
      <c r="C84" s="137"/>
      <c r="D84" s="72"/>
      <c r="E84" s="73"/>
      <c r="F84" s="137"/>
      <c r="G84" s="7"/>
      <c r="H84" s="61" t="s">
        <v>213</v>
      </c>
      <c r="I84" s="68" t="s">
        <v>366</v>
      </c>
      <c r="J84" s="61">
        <v>30591000</v>
      </c>
      <c r="K84" s="61" t="s">
        <v>593</v>
      </c>
      <c r="L84" s="61" t="s">
        <v>768</v>
      </c>
      <c r="M84" s="69">
        <v>43486</v>
      </c>
      <c r="N84" s="69">
        <v>43819</v>
      </c>
      <c r="O84" s="61" t="s">
        <v>66</v>
      </c>
      <c r="P84" s="62"/>
      <c r="R84" s="171"/>
      <c r="S84" s="171"/>
      <c r="T84" s="171"/>
      <c r="U84" s="159"/>
      <c r="V84" s="159"/>
      <c r="W84" s="159"/>
      <c r="Y84" s="145"/>
      <c r="Z84" s="139"/>
      <c r="AA84" s="139"/>
      <c r="AB84" s="139"/>
      <c r="AC84" s="139"/>
      <c r="AD84" s="139"/>
      <c r="AE84" s="59"/>
      <c r="AF84" s="59"/>
      <c r="AG84" s="59"/>
      <c r="AH84" s="59"/>
      <c r="AI84" s="59"/>
      <c r="AJ84" s="59"/>
      <c r="AK84" s="59"/>
      <c r="AL84" s="59"/>
      <c r="AM84" s="60"/>
    </row>
    <row r="85" spans="2:39" s="21" customFormat="1" ht="15.75">
      <c r="B85" s="169"/>
      <c r="C85" s="137"/>
      <c r="D85" s="72"/>
      <c r="E85" s="73"/>
      <c r="F85" s="137"/>
      <c r="G85" s="7"/>
      <c r="H85" s="61" t="s">
        <v>213</v>
      </c>
      <c r="I85" s="68" t="s">
        <v>367</v>
      </c>
      <c r="J85" s="61">
        <v>30591000</v>
      </c>
      <c r="K85" s="61" t="s">
        <v>594</v>
      </c>
      <c r="L85" s="61" t="s">
        <v>768</v>
      </c>
      <c r="M85" s="69">
        <v>43487</v>
      </c>
      <c r="N85" s="69">
        <v>43820</v>
      </c>
      <c r="O85" s="61" t="s">
        <v>66</v>
      </c>
      <c r="P85" s="62"/>
      <c r="R85" s="171"/>
      <c r="S85" s="171"/>
      <c r="T85" s="171"/>
      <c r="U85" s="159"/>
      <c r="V85" s="159"/>
      <c r="W85" s="159"/>
      <c r="Y85" s="145"/>
      <c r="Z85" s="139"/>
      <c r="AA85" s="139"/>
      <c r="AB85" s="139"/>
      <c r="AC85" s="139"/>
      <c r="AD85" s="139"/>
      <c r="AE85" s="59"/>
      <c r="AF85" s="59"/>
      <c r="AG85" s="59"/>
      <c r="AH85" s="59"/>
      <c r="AI85" s="59"/>
      <c r="AJ85" s="59"/>
      <c r="AK85" s="59"/>
      <c r="AL85" s="59"/>
      <c r="AM85" s="60"/>
    </row>
    <row r="86" spans="2:39" s="21" customFormat="1" ht="15.75">
      <c r="B86" s="169"/>
      <c r="C86" s="137"/>
      <c r="D86" s="72"/>
      <c r="E86" s="73"/>
      <c r="F86" s="137"/>
      <c r="G86" s="7"/>
      <c r="H86" s="61" t="s">
        <v>214</v>
      </c>
      <c r="I86" s="68" t="s">
        <v>368</v>
      </c>
      <c r="J86" s="61">
        <v>35365000</v>
      </c>
      <c r="K86" s="61" t="s">
        <v>595</v>
      </c>
      <c r="L86" s="61" t="s">
        <v>768</v>
      </c>
      <c r="M86" s="69">
        <v>43487</v>
      </c>
      <c r="N86" s="69">
        <v>43820</v>
      </c>
      <c r="O86" s="61" t="s">
        <v>66</v>
      </c>
      <c r="P86" s="62"/>
      <c r="R86" s="171"/>
      <c r="S86" s="171"/>
      <c r="T86" s="171"/>
      <c r="U86" s="159"/>
      <c r="V86" s="159"/>
      <c r="W86" s="159"/>
      <c r="Y86" s="145"/>
      <c r="Z86" s="139"/>
      <c r="AA86" s="139"/>
      <c r="AB86" s="139"/>
      <c r="AC86" s="139"/>
      <c r="AD86" s="139"/>
      <c r="AE86" s="59"/>
      <c r="AF86" s="59"/>
      <c r="AG86" s="59"/>
      <c r="AH86" s="59"/>
      <c r="AI86" s="59"/>
      <c r="AJ86" s="59"/>
      <c r="AK86" s="59"/>
      <c r="AL86" s="59"/>
      <c r="AM86" s="60"/>
    </row>
    <row r="87" spans="2:39" s="21" customFormat="1" ht="15.75">
      <c r="B87" s="169"/>
      <c r="C87" s="137"/>
      <c r="D87" s="72"/>
      <c r="E87" s="73"/>
      <c r="F87" s="137"/>
      <c r="G87" s="7"/>
      <c r="H87" s="61" t="s">
        <v>213</v>
      </c>
      <c r="I87" s="68" t="s">
        <v>369</v>
      </c>
      <c r="J87" s="61">
        <v>30591000</v>
      </c>
      <c r="K87" s="61" t="s">
        <v>596</v>
      </c>
      <c r="L87" s="61" t="s">
        <v>768</v>
      </c>
      <c r="M87" s="69">
        <v>43487</v>
      </c>
      <c r="N87" s="69">
        <v>43820</v>
      </c>
      <c r="O87" s="61" t="s">
        <v>66</v>
      </c>
      <c r="P87" s="62"/>
      <c r="R87" s="171"/>
      <c r="S87" s="171"/>
      <c r="T87" s="171"/>
      <c r="U87" s="159"/>
      <c r="V87" s="159"/>
      <c r="W87" s="159"/>
      <c r="Y87" s="145"/>
      <c r="Z87" s="139"/>
      <c r="AA87" s="139"/>
      <c r="AB87" s="139"/>
      <c r="AC87" s="139"/>
      <c r="AD87" s="139"/>
      <c r="AE87" s="59"/>
      <c r="AF87" s="59"/>
      <c r="AG87" s="59"/>
      <c r="AH87" s="59"/>
      <c r="AI87" s="59"/>
      <c r="AJ87" s="59"/>
      <c r="AK87" s="59"/>
      <c r="AL87" s="59"/>
      <c r="AM87" s="60"/>
    </row>
    <row r="88" spans="2:39" s="21" customFormat="1" ht="15.75">
      <c r="B88" s="169"/>
      <c r="C88" s="137"/>
      <c r="D88" s="72"/>
      <c r="E88" s="73"/>
      <c r="F88" s="137"/>
      <c r="G88" s="7"/>
      <c r="H88" s="61" t="s">
        <v>200</v>
      </c>
      <c r="I88" s="68" t="s">
        <v>370</v>
      </c>
      <c r="J88" s="61">
        <v>66000000</v>
      </c>
      <c r="K88" s="61" t="s">
        <v>597</v>
      </c>
      <c r="L88" s="61" t="s">
        <v>768</v>
      </c>
      <c r="M88" s="69">
        <v>43487</v>
      </c>
      <c r="N88" s="69">
        <v>43820</v>
      </c>
      <c r="O88" s="61" t="s">
        <v>66</v>
      </c>
      <c r="P88" s="62"/>
      <c r="R88" s="171"/>
      <c r="S88" s="171"/>
      <c r="T88" s="171"/>
      <c r="U88" s="159"/>
      <c r="V88" s="159"/>
      <c r="W88" s="159"/>
      <c r="Y88" s="145"/>
      <c r="Z88" s="139"/>
      <c r="AA88" s="139"/>
      <c r="AB88" s="139"/>
      <c r="AC88" s="139"/>
      <c r="AD88" s="139"/>
      <c r="AE88" s="59"/>
      <c r="AF88" s="59"/>
      <c r="AG88" s="59"/>
      <c r="AH88" s="59"/>
      <c r="AI88" s="59"/>
      <c r="AJ88" s="59"/>
      <c r="AK88" s="59"/>
      <c r="AL88" s="59"/>
      <c r="AM88" s="60"/>
    </row>
    <row r="89" spans="2:39" s="21" customFormat="1" ht="15.75">
      <c r="B89" s="169"/>
      <c r="C89" s="137"/>
      <c r="D89" s="72"/>
      <c r="E89" s="73"/>
      <c r="F89" s="137"/>
      <c r="G89" s="7"/>
      <c r="H89" s="61" t="s">
        <v>215</v>
      </c>
      <c r="I89" s="68" t="s">
        <v>371</v>
      </c>
      <c r="J89" s="61">
        <v>37706240</v>
      </c>
      <c r="K89" s="61" t="s">
        <v>598</v>
      </c>
      <c r="L89" s="61" t="s">
        <v>768</v>
      </c>
      <c r="M89" s="69">
        <v>43487</v>
      </c>
      <c r="N89" s="69">
        <v>43820</v>
      </c>
      <c r="O89" s="61" t="s">
        <v>66</v>
      </c>
      <c r="P89" s="62"/>
      <c r="R89" s="171"/>
      <c r="S89" s="171"/>
      <c r="T89" s="171"/>
      <c r="U89" s="159"/>
      <c r="V89" s="159"/>
      <c r="W89" s="159"/>
      <c r="Y89" s="145"/>
      <c r="Z89" s="139"/>
      <c r="AA89" s="139"/>
      <c r="AB89" s="139"/>
      <c r="AC89" s="139"/>
      <c r="AD89" s="139"/>
      <c r="AE89" s="59"/>
      <c r="AF89" s="59"/>
      <c r="AG89" s="59"/>
      <c r="AH89" s="59"/>
      <c r="AI89" s="59"/>
      <c r="AJ89" s="59"/>
      <c r="AK89" s="59"/>
      <c r="AL89" s="59"/>
      <c r="AM89" s="60"/>
    </row>
    <row r="90" spans="2:39" s="21" customFormat="1" ht="15.75">
      <c r="B90" s="169"/>
      <c r="C90" s="137"/>
      <c r="D90" s="72"/>
      <c r="E90" s="73"/>
      <c r="F90" s="137"/>
      <c r="G90" s="7"/>
      <c r="H90" s="61" t="s">
        <v>216</v>
      </c>
      <c r="I90" s="68" t="s">
        <v>372</v>
      </c>
      <c r="J90" s="61">
        <v>30591000</v>
      </c>
      <c r="K90" s="61" t="s">
        <v>599</v>
      </c>
      <c r="L90" s="61" t="s">
        <v>768</v>
      </c>
      <c r="M90" s="69">
        <v>43488</v>
      </c>
      <c r="N90" s="69">
        <v>43821</v>
      </c>
      <c r="O90" s="61" t="s">
        <v>66</v>
      </c>
      <c r="P90" s="62"/>
      <c r="R90" s="171"/>
      <c r="S90" s="171"/>
      <c r="T90" s="171"/>
      <c r="U90" s="159"/>
      <c r="V90" s="159"/>
      <c r="W90" s="159"/>
      <c r="Y90" s="145"/>
      <c r="Z90" s="139"/>
      <c r="AA90" s="139"/>
      <c r="AB90" s="139"/>
      <c r="AC90" s="139"/>
      <c r="AD90" s="139"/>
      <c r="AE90" s="59"/>
      <c r="AF90" s="59"/>
      <c r="AG90" s="59"/>
      <c r="AH90" s="59"/>
      <c r="AI90" s="59"/>
      <c r="AJ90" s="59"/>
      <c r="AK90" s="59"/>
      <c r="AL90" s="59"/>
      <c r="AM90" s="60"/>
    </row>
    <row r="91" spans="2:39" s="21" customFormat="1" ht="15.75">
      <c r="B91" s="169"/>
      <c r="C91" s="137"/>
      <c r="D91" s="72"/>
      <c r="E91" s="73"/>
      <c r="F91" s="137"/>
      <c r="G91" s="7"/>
      <c r="H91" s="61" t="s">
        <v>204</v>
      </c>
      <c r="I91" s="68" t="s">
        <v>373</v>
      </c>
      <c r="J91" s="61">
        <v>75911000</v>
      </c>
      <c r="K91" s="61" t="s">
        <v>600</v>
      </c>
      <c r="L91" s="61" t="s">
        <v>768</v>
      </c>
      <c r="M91" s="69">
        <v>43488</v>
      </c>
      <c r="N91" s="69">
        <v>43821</v>
      </c>
      <c r="O91" s="61" t="s">
        <v>66</v>
      </c>
      <c r="P91" s="62"/>
      <c r="R91" s="171"/>
      <c r="S91" s="171"/>
      <c r="T91" s="171"/>
      <c r="U91" s="159"/>
      <c r="V91" s="159"/>
      <c r="W91" s="159"/>
      <c r="Y91" s="145"/>
      <c r="Z91" s="139"/>
      <c r="AA91" s="139"/>
      <c r="AB91" s="139"/>
      <c r="AC91" s="139"/>
      <c r="AD91" s="139"/>
      <c r="AE91" s="59"/>
      <c r="AF91" s="59"/>
      <c r="AG91" s="59"/>
      <c r="AH91" s="59"/>
      <c r="AI91" s="59"/>
      <c r="AJ91" s="59"/>
      <c r="AK91" s="59"/>
      <c r="AL91" s="59"/>
      <c r="AM91" s="60"/>
    </row>
    <row r="92" spans="2:39" s="21" customFormat="1" ht="15.75">
      <c r="B92" s="169"/>
      <c r="C92" s="137"/>
      <c r="D92" s="72"/>
      <c r="E92" s="73"/>
      <c r="F92" s="137"/>
      <c r="G92" s="7"/>
      <c r="H92" s="61" t="s">
        <v>217</v>
      </c>
      <c r="I92" s="68" t="s">
        <v>374</v>
      </c>
      <c r="J92" s="61">
        <v>30591000</v>
      </c>
      <c r="K92" s="61" t="s">
        <v>601</v>
      </c>
      <c r="L92" s="61" t="s">
        <v>768</v>
      </c>
      <c r="M92" s="69">
        <v>43487</v>
      </c>
      <c r="N92" s="69">
        <v>43820</v>
      </c>
      <c r="O92" s="61" t="s">
        <v>66</v>
      </c>
      <c r="P92" s="62"/>
      <c r="R92" s="171"/>
      <c r="S92" s="171"/>
      <c r="T92" s="171"/>
      <c r="U92" s="159"/>
      <c r="V92" s="159"/>
      <c r="W92" s="159"/>
      <c r="Y92" s="145"/>
      <c r="Z92" s="139"/>
      <c r="AA92" s="139"/>
      <c r="AB92" s="139"/>
      <c r="AC92" s="139"/>
      <c r="AD92" s="139"/>
      <c r="AE92" s="59"/>
      <c r="AF92" s="59"/>
      <c r="AG92" s="59"/>
      <c r="AH92" s="59"/>
      <c r="AI92" s="59"/>
      <c r="AJ92" s="59"/>
      <c r="AK92" s="59"/>
      <c r="AL92" s="59"/>
      <c r="AM92" s="60"/>
    </row>
    <row r="93" spans="2:39" s="21" customFormat="1" ht="15.75">
      <c r="B93" s="169"/>
      <c r="C93" s="137"/>
      <c r="D93" s="72"/>
      <c r="E93" s="73"/>
      <c r="F93" s="137"/>
      <c r="G93" s="7"/>
      <c r="H93" s="61" t="s">
        <v>218</v>
      </c>
      <c r="I93" s="68" t="s">
        <v>375</v>
      </c>
      <c r="J93" s="61">
        <v>98384000</v>
      </c>
      <c r="K93" s="61" t="s">
        <v>602</v>
      </c>
      <c r="L93" s="61" t="s">
        <v>768</v>
      </c>
      <c r="M93" s="69">
        <v>43487</v>
      </c>
      <c r="N93" s="69">
        <v>43820</v>
      </c>
      <c r="O93" s="61" t="s">
        <v>66</v>
      </c>
      <c r="P93" s="62"/>
      <c r="R93" s="171"/>
      <c r="S93" s="171"/>
      <c r="T93" s="171"/>
      <c r="U93" s="159"/>
      <c r="V93" s="159"/>
      <c r="W93" s="159"/>
      <c r="Y93" s="145"/>
      <c r="Z93" s="139"/>
      <c r="AA93" s="139"/>
      <c r="AB93" s="139"/>
      <c r="AC93" s="139"/>
      <c r="AD93" s="139"/>
      <c r="AE93" s="59"/>
      <c r="AF93" s="59"/>
      <c r="AG93" s="59"/>
      <c r="AH93" s="59"/>
      <c r="AI93" s="59"/>
      <c r="AJ93" s="59"/>
      <c r="AK93" s="59"/>
      <c r="AL93" s="59"/>
      <c r="AM93" s="60"/>
    </row>
    <row r="94" spans="2:39" s="21" customFormat="1" ht="15.75">
      <c r="B94" s="169"/>
      <c r="C94" s="137"/>
      <c r="D94" s="72"/>
      <c r="E94" s="73"/>
      <c r="F94" s="137"/>
      <c r="G94" s="7"/>
      <c r="H94" s="61" t="s">
        <v>219</v>
      </c>
      <c r="I94" s="68" t="s">
        <v>376</v>
      </c>
      <c r="J94" s="61">
        <v>78958000</v>
      </c>
      <c r="K94" s="61" t="s">
        <v>603</v>
      </c>
      <c r="L94" s="61" t="s">
        <v>768</v>
      </c>
      <c r="M94" s="69">
        <v>43488</v>
      </c>
      <c r="N94" s="69">
        <v>43821</v>
      </c>
      <c r="O94" s="61" t="s">
        <v>66</v>
      </c>
      <c r="P94" s="62"/>
      <c r="R94" s="171"/>
      <c r="S94" s="171"/>
      <c r="T94" s="171"/>
      <c r="U94" s="159"/>
      <c r="V94" s="159"/>
      <c r="W94" s="159"/>
      <c r="Y94" s="145"/>
      <c r="Z94" s="139"/>
      <c r="AA94" s="139"/>
      <c r="AB94" s="139"/>
      <c r="AC94" s="139"/>
      <c r="AD94" s="139"/>
      <c r="AE94" s="59"/>
      <c r="AF94" s="59"/>
      <c r="AG94" s="59"/>
      <c r="AH94" s="59"/>
      <c r="AI94" s="59"/>
      <c r="AJ94" s="59"/>
      <c r="AK94" s="59"/>
      <c r="AL94" s="59"/>
      <c r="AM94" s="60"/>
    </row>
    <row r="95" spans="2:39" s="21" customFormat="1" ht="15.75">
      <c r="B95" s="169"/>
      <c r="C95" s="137"/>
      <c r="D95" s="72"/>
      <c r="E95" s="73"/>
      <c r="F95" s="137"/>
      <c r="G95" s="7"/>
      <c r="H95" s="61" t="s">
        <v>216</v>
      </c>
      <c r="I95" s="68" t="s">
        <v>377</v>
      </c>
      <c r="J95" s="61">
        <v>25923040</v>
      </c>
      <c r="K95" s="61" t="s">
        <v>604</v>
      </c>
      <c r="L95" s="61" t="s">
        <v>768</v>
      </c>
      <c r="M95" s="69">
        <v>43487</v>
      </c>
      <c r="N95" s="69">
        <v>43820</v>
      </c>
      <c r="O95" s="61" t="s">
        <v>66</v>
      </c>
      <c r="P95" s="62"/>
      <c r="R95" s="171"/>
      <c r="S95" s="171"/>
      <c r="T95" s="171"/>
      <c r="U95" s="159"/>
      <c r="V95" s="159"/>
      <c r="W95" s="159"/>
      <c r="Y95" s="145"/>
      <c r="Z95" s="139"/>
      <c r="AA95" s="139"/>
      <c r="AB95" s="139"/>
      <c r="AC95" s="139"/>
      <c r="AD95" s="139"/>
      <c r="AE95" s="59"/>
      <c r="AF95" s="59"/>
      <c r="AG95" s="59"/>
      <c r="AH95" s="59"/>
      <c r="AI95" s="59"/>
      <c r="AJ95" s="59"/>
      <c r="AK95" s="59"/>
      <c r="AL95" s="59"/>
      <c r="AM95" s="60"/>
    </row>
    <row r="96" spans="2:39" s="21" customFormat="1" ht="15.75">
      <c r="B96" s="169"/>
      <c r="C96" s="137"/>
      <c r="D96" s="72"/>
      <c r="E96" s="73"/>
      <c r="F96" s="137"/>
      <c r="G96" s="7"/>
      <c r="H96" s="61" t="s">
        <v>220</v>
      </c>
      <c r="I96" s="68" t="s">
        <v>378</v>
      </c>
      <c r="J96" s="61">
        <v>92906000</v>
      </c>
      <c r="K96" s="61" t="s">
        <v>605</v>
      </c>
      <c r="L96" s="61" t="s">
        <v>768</v>
      </c>
      <c r="M96" s="69">
        <v>43488</v>
      </c>
      <c r="N96" s="69">
        <v>43821</v>
      </c>
      <c r="O96" s="61" t="s">
        <v>66</v>
      </c>
      <c r="P96" s="62"/>
      <c r="R96" s="171"/>
      <c r="S96" s="171"/>
      <c r="T96" s="171"/>
      <c r="U96" s="159"/>
      <c r="V96" s="159"/>
      <c r="W96" s="159"/>
      <c r="Y96" s="145"/>
      <c r="Z96" s="139"/>
      <c r="AA96" s="139"/>
      <c r="AB96" s="139"/>
      <c r="AC96" s="139"/>
      <c r="AD96" s="139"/>
      <c r="AE96" s="59"/>
      <c r="AF96" s="59"/>
      <c r="AG96" s="59"/>
      <c r="AH96" s="59"/>
      <c r="AI96" s="59"/>
      <c r="AJ96" s="59"/>
      <c r="AK96" s="59"/>
      <c r="AL96" s="59"/>
      <c r="AM96" s="60"/>
    </row>
    <row r="97" spans="2:39" s="21" customFormat="1" ht="15.75">
      <c r="B97" s="169"/>
      <c r="C97" s="137"/>
      <c r="D97" s="72"/>
      <c r="E97" s="73"/>
      <c r="F97" s="137"/>
      <c r="G97" s="7"/>
      <c r="H97" s="61" t="s">
        <v>221</v>
      </c>
      <c r="I97" s="68" t="s">
        <v>379</v>
      </c>
      <c r="J97" s="61">
        <v>60500000</v>
      </c>
      <c r="K97" s="61" t="s">
        <v>606</v>
      </c>
      <c r="L97" s="61" t="s">
        <v>768</v>
      </c>
      <c r="M97" s="69">
        <v>43488</v>
      </c>
      <c r="N97" s="69">
        <v>43821</v>
      </c>
      <c r="O97" s="61" t="s">
        <v>66</v>
      </c>
      <c r="P97" s="62"/>
      <c r="R97" s="171"/>
      <c r="S97" s="171"/>
      <c r="T97" s="171"/>
      <c r="U97" s="159"/>
      <c r="V97" s="159"/>
      <c r="W97" s="159"/>
      <c r="Y97" s="145"/>
      <c r="Z97" s="139"/>
      <c r="AA97" s="139"/>
      <c r="AB97" s="139"/>
      <c r="AC97" s="139"/>
      <c r="AD97" s="139"/>
      <c r="AE97" s="59"/>
      <c r="AF97" s="59"/>
      <c r="AG97" s="59"/>
      <c r="AH97" s="59"/>
      <c r="AI97" s="59"/>
      <c r="AJ97" s="59"/>
      <c r="AK97" s="59"/>
      <c r="AL97" s="59"/>
      <c r="AM97" s="60"/>
    </row>
    <row r="98" spans="2:39" s="21" customFormat="1" ht="15.75">
      <c r="B98" s="169"/>
      <c r="C98" s="137"/>
      <c r="D98" s="72"/>
      <c r="E98" s="73"/>
      <c r="F98" s="137"/>
      <c r="G98" s="7"/>
      <c r="H98" s="61" t="s">
        <v>222</v>
      </c>
      <c r="I98" s="68" t="s">
        <v>380</v>
      </c>
      <c r="J98" s="61">
        <v>30580000</v>
      </c>
      <c r="K98" s="61" t="s">
        <v>607</v>
      </c>
      <c r="L98" s="61" t="s">
        <v>768</v>
      </c>
      <c r="M98" s="69">
        <v>43488</v>
      </c>
      <c r="N98" s="69">
        <v>43821</v>
      </c>
      <c r="O98" s="61" t="s">
        <v>66</v>
      </c>
      <c r="P98" s="62"/>
      <c r="R98" s="171"/>
      <c r="S98" s="171"/>
      <c r="T98" s="171"/>
      <c r="U98" s="159"/>
      <c r="V98" s="159"/>
      <c r="W98" s="159"/>
      <c r="Y98" s="145"/>
      <c r="Z98" s="139"/>
      <c r="AA98" s="139"/>
      <c r="AB98" s="139"/>
      <c r="AC98" s="139"/>
      <c r="AD98" s="139"/>
      <c r="AE98" s="59"/>
      <c r="AF98" s="59"/>
      <c r="AG98" s="59"/>
      <c r="AH98" s="59"/>
      <c r="AI98" s="59"/>
      <c r="AJ98" s="59"/>
      <c r="AK98" s="59"/>
      <c r="AL98" s="59"/>
      <c r="AM98" s="60"/>
    </row>
    <row r="99" spans="2:39" s="21" customFormat="1" ht="15.75">
      <c r="B99" s="169"/>
      <c r="C99" s="137"/>
      <c r="D99" s="72"/>
      <c r="E99" s="73"/>
      <c r="F99" s="137"/>
      <c r="G99" s="7"/>
      <c r="H99" s="61" t="s">
        <v>223</v>
      </c>
      <c r="I99" s="68" t="s">
        <v>381</v>
      </c>
      <c r="J99" s="61">
        <v>11100000</v>
      </c>
      <c r="K99" s="61" t="s">
        <v>608</v>
      </c>
      <c r="L99" s="61" t="s">
        <v>771</v>
      </c>
      <c r="M99" s="69">
        <v>43488</v>
      </c>
      <c r="N99" s="69">
        <v>43668</v>
      </c>
      <c r="O99" s="61" t="s">
        <v>66</v>
      </c>
      <c r="P99" s="62"/>
      <c r="R99" s="171"/>
      <c r="S99" s="171"/>
      <c r="T99" s="171"/>
      <c r="U99" s="159"/>
      <c r="V99" s="159"/>
      <c r="W99" s="159"/>
      <c r="Y99" s="145"/>
      <c r="Z99" s="139"/>
      <c r="AA99" s="139"/>
      <c r="AB99" s="139"/>
      <c r="AC99" s="139"/>
      <c r="AD99" s="139"/>
      <c r="AE99" s="59"/>
      <c r="AF99" s="59"/>
      <c r="AG99" s="59"/>
      <c r="AH99" s="59"/>
      <c r="AI99" s="59"/>
      <c r="AJ99" s="59"/>
      <c r="AK99" s="59"/>
      <c r="AL99" s="59"/>
      <c r="AM99" s="60"/>
    </row>
    <row r="100" spans="2:39" s="21" customFormat="1" ht="15.75">
      <c r="B100" s="169"/>
      <c r="C100" s="137"/>
      <c r="D100" s="72"/>
      <c r="E100" s="73"/>
      <c r="F100" s="137"/>
      <c r="G100" s="7"/>
      <c r="H100" s="61" t="s">
        <v>224</v>
      </c>
      <c r="I100" s="68" t="s">
        <v>382</v>
      </c>
      <c r="J100" s="61">
        <v>84700000</v>
      </c>
      <c r="K100" s="61" t="s">
        <v>609</v>
      </c>
      <c r="L100" s="61" t="s">
        <v>768</v>
      </c>
      <c r="M100" s="69">
        <v>43488</v>
      </c>
      <c r="N100" s="69">
        <v>43821</v>
      </c>
      <c r="O100" s="61" t="s">
        <v>66</v>
      </c>
      <c r="P100" s="62"/>
      <c r="R100" s="171"/>
      <c r="S100" s="171"/>
      <c r="T100" s="171"/>
      <c r="U100" s="159"/>
      <c r="V100" s="159"/>
      <c r="W100" s="159"/>
      <c r="Y100" s="145"/>
      <c r="Z100" s="139"/>
      <c r="AA100" s="139"/>
      <c r="AB100" s="139"/>
      <c r="AC100" s="139"/>
      <c r="AD100" s="139"/>
      <c r="AE100" s="59"/>
      <c r="AF100" s="59"/>
      <c r="AG100" s="59"/>
      <c r="AH100" s="59"/>
      <c r="AI100" s="59"/>
      <c r="AJ100" s="59"/>
      <c r="AK100" s="59"/>
      <c r="AL100" s="59"/>
      <c r="AM100" s="60"/>
    </row>
    <row r="101" spans="2:39" s="21" customFormat="1" ht="15.75">
      <c r="B101" s="169"/>
      <c r="C101" s="137"/>
      <c r="D101" s="72"/>
      <c r="E101" s="73"/>
      <c r="F101" s="137"/>
      <c r="G101" s="7"/>
      <c r="H101" s="61" t="s">
        <v>225</v>
      </c>
      <c r="I101" s="68" t="s">
        <v>383</v>
      </c>
      <c r="J101" s="61">
        <v>111980000</v>
      </c>
      <c r="K101" s="61" t="s">
        <v>610</v>
      </c>
      <c r="L101" s="61" t="s">
        <v>768</v>
      </c>
      <c r="M101" s="69">
        <v>43488</v>
      </c>
      <c r="N101" s="69">
        <v>43831</v>
      </c>
      <c r="O101" s="61" t="s">
        <v>66</v>
      </c>
      <c r="P101" s="62"/>
      <c r="R101" s="171"/>
      <c r="S101" s="171"/>
      <c r="T101" s="171"/>
      <c r="U101" s="159"/>
      <c r="V101" s="159"/>
      <c r="W101" s="159"/>
      <c r="Y101" s="145"/>
      <c r="Z101" s="139"/>
      <c r="AA101" s="139"/>
      <c r="AB101" s="139"/>
      <c r="AC101" s="139"/>
      <c r="AD101" s="139"/>
      <c r="AE101" s="59"/>
      <c r="AF101" s="59"/>
      <c r="AG101" s="59"/>
      <c r="AH101" s="59"/>
      <c r="AI101" s="59"/>
      <c r="AJ101" s="59"/>
      <c r="AK101" s="59"/>
      <c r="AL101" s="59"/>
      <c r="AM101" s="60"/>
    </row>
    <row r="102" spans="2:39" s="21" customFormat="1" ht="15.75">
      <c r="B102" s="169"/>
      <c r="C102" s="137"/>
      <c r="D102" s="72"/>
      <c r="E102" s="73"/>
      <c r="F102" s="137"/>
      <c r="G102" s="7"/>
      <c r="H102" s="61" t="s">
        <v>226</v>
      </c>
      <c r="I102" s="68" t="s">
        <v>384</v>
      </c>
      <c r="J102" s="61">
        <v>42900000</v>
      </c>
      <c r="K102" s="61" t="s">
        <v>611</v>
      </c>
      <c r="L102" s="61" t="s">
        <v>768</v>
      </c>
      <c r="M102" s="69">
        <v>43489</v>
      </c>
      <c r="N102" s="69">
        <v>43822</v>
      </c>
      <c r="O102" s="61" t="s">
        <v>66</v>
      </c>
      <c r="P102" s="62"/>
      <c r="R102" s="171"/>
      <c r="S102" s="171"/>
      <c r="T102" s="171"/>
      <c r="U102" s="159"/>
      <c r="V102" s="159"/>
      <c r="W102" s="159"/>
      <c r="Y102" s="145"/>
      <c r="Z102" s="139"/>
      <c r="AA102" s="139"/>
      <c r="AB102" s="139"/>
      <c r="AC102" s="139"/>
      <c r="AD102" s="139"/>
      <c r="AE102" s="59"/>
      <c r="AF102" s="59"/>
      <c r="AG102" s="59"/>
      <c r="AH102" s="59"/>
      <c r="AI102" s="59"/>
      <c r="AJ102" s="59"/>
      <c r="AK102" s="59"/>
      <c r="AL102" s="59"/>
      <c r="AM102" s="60"/>
    </row>
    <row r="103" spans="2:39" s="21" customFormat="1" ht="15.75">
      <c r="B103" s="169"/>
      <c r="C103" s="137"/>
      <c r="D103" s="72"/>
      <c r="E103" s="73"/>
      <c r="F103" s="137"/>
      <c r="G103" s="7"/>
      <c r="H103" s="61" t="s">
        <v>227</v>
      </c>
      <c r="I103" s="68" t="s">
        <v>385</v>
      </c>
      <c r="J103" s="61">
        <v>30635000</v>
      </c>
      <c r="K103" s="61" t="s">
        <v>612</v>
      </c>
      <c r="L103" s="61" t="s">
        <v>768</v>
      </c>
      <c r="M103" s="69">
        <v>43489</v>
      </c>
      <c r="N103" s="69">
        <v>43822</v>
      </c>
      <c r="O103" s="61" t="s">
        <v>66</v>
      </c>
      <c r="P103" s="62"/>
      <c r="R103" s="171"/>
      <c r="S103" s="171"/>
      <c r="T103" s="171"/>
      <c r="U103" s="159"/>
      <c r="V103" s="159"/>
      <c r="W103" s="159"/>
      <c r="Y103" s="145"/>
      <c r="Z103" s="139"/>
      <c r="AA103" s="139"/>
      <c r="AB103" s="139"/>
      <c r="AC103" s="139"/>
      <c r="AD103" s="139"/>
      <c r="AE103" s="59"/>
      <c r="AF103" s="59"/>
      <c r="AG103" s="59"/>
      <c r="AH103" s="59"/>
      <c r="AI103" s="59"/>
      <c r="AJ103" s="59"/>
      <c r="AK103" s="59"/>
      <c r="AL103" s="59"/>
      <c r="AM103" s="60"/>
    </row>
    <row r="104" spans="2:39" s="21" customFormat="1" ht="15.75">
      <c r="B104" s="169"/>
      <c r="C104" s="137"/>
      <c r="D104" s="72"/>
      <c r="E104" s="73"/>
      <c r="F104" s="137"/>
      <c r="G104" s="7"/>
      <c r="H104" s="61" t="s">
        <v>228</v>
      </c>
      <c r="I104" s="68" t="s">
        <v>386</v>
      </c>
      <c r="J104" s="61">
        <v>85734000</v>
      </c>
      <c r="K104" s="61" t="s">
        <v>613</v>
      </c>
      <c r="L104" s="61" t="s">
        <v>768</v>
      </c>
      <c r="M104" s="69">
        <v>43489</v>
      </c>
      <c r="N104" s="69">
        <v>43822</v>
      </c>
      <c r="O104" s="61" t="s">
        <v>66</v>
      </c>
      <c r="P104" s="62"/>
      <c r="R104" s="171"/>
      <c r="S104" s="171"/>
      <c r="T104" s="171"/>
      <c r="U104" s="159"/>
      <c r="V104" s="159"/>
      <c r="W104" s="159"/>
      <c r="Y104" s="145"/>
      <c r="Z104" s="139"/>
      <c r="AA104" s="139"/>
      <c r="AB104" s="139"/>
      <c r="AC104" s="139"/>
      <c r="AD104" s="139"/>
      <c r="AE104" s="59"/>
      <c r="AF104" s="59"/>
      <c r="AG104" s="59"/>
      <c r="AH104" s="59"/>
      <c r="AI104" s="59"/>
      <c r="AJ104" s="59"/>
      <c r="AK104" s="59"/>
      <c r="AL104" s="59"/>
      <c r="AM104" s="60"/>
    </row>
    <row r="105" spans="2:39" s="21" customFormat="1" ht="15.75">
      <c r="B105" s="169"/>
      <c r="C105" s="137"/>
      <c r="D105" s="72"/>
      <c r="E105" s="73"/>
      <c r="F105" s="137"/>
      <c r="G105" s="7"/>
      <c r="H105" s="61" t="s">
        <v>229</v>
      </c>
      <c r="I105" s="68" t="s">
        <v>387</v>
      </c>
      <c r="J105" s="61">
        <v>28325000</v>
      </c>
      <c r="K105" s="61" t="s">
        <v>614</v>
      </c>
      <c r="L105" s="61" t="s">
        <v>768</v>
      </c>
      <c r="M105" s="69">
        <v>43489</v>
      </c>
      <c r="N105" s="69">
        <v>43822</v>
      </c>
      <c r="O105" s="61" t="s">
        <v>66</v>
      </c>
      <c r="P105" s="62"/>
      <c r="R105" s="171"/>
      <c r="S105" s="171"/>
      <c r="T105" s="171"/>
      <c r="U105" s="159"/>
      <c r="V105" s="159"/>
      <c r="W105" s="159"/>
      <c r="Y105" s="145"/>
      <c r="Z105" s="139"/>
      <c r="AA105" s="139"/>
      <c r="AB105" s="139"/>
      <c r="AC105" s="139"/>
      <c r="AD105" s="139"/>
      <c r="AE105" s="59"/>
      <c r="AF105" s="59"/>
      <c r="AG105" s="59"/>
      <c r="AH105" s="59"/>
      <c r="AI105" s="59"/>
      <c r="AJ105" s="59"/>
      <c r="AK105" s="59"/>
      <c r="AL105" s="59"/>
      <c r="AM105" s="60"/>
    </row>
    <row r="106" spans="2:39" s="21" customFormat="1" ht="15.75">
      <c r="B106" s="169"/>
      <c r="C106" s="137"/>
      <c r="D106" s="72"/>
      <c r="E106" s="73"/>
      <c r="F106" s="137"/>
      <c r="G106" s="7"/>
      <c r="H106" s="61" t="s">
        <v>230</v>
      </c>
      <c r="I106" s="68" t="s">
        <v>388</v>
      </c>
      <c r="J106" s="61">
        <v>101332000</v>
      </c>
      <c r="K106" s="61" t="s">
        <v>615</v>
      </c>
      <c r="L106" s="61" t="s">
        <v>768</v>
      </c>
      <c r="M106" s="69">
        <v>43489</v>
      </c>
      <c r="N106" s="69">
        <v>43822</v>
      </c>
      <c r="O106" s="61" t="s">
        <v>66</v>
      </c>
      <c r="P106" s="62"/>
      <c r="R106" s="171"/>
      <c r="S106" s="171"/>
      <c r="T106" s="171"/>
      <c r="U106" s="159"/>
      <c r="V106" s="159"/>
      <c r="W106" s="159"/>
      <c r="Y106" s="145"/>
      <c r="Z106" s="139"/>
      <c r="AA106" s="139"/>
      <c r="AB106" s="139"/>
      <c r="AC106" s="139"/>
      <c r="AD106" s="139"/>
      <c r="AE106" s="59"/>
      <c r="AF106" s="59"/>
      <c r="AG106" s="59"/>
      <c r="AH106" s="59"/>
      <c r="AI106" s="59"/>
      <c r="AJ106" s="59"/>
      <c r="AK106" s="59"/>
      <c r="AL106" s="59"/>
      <c r="AM106" s="60"/>
    </row>
    <row r="107" spans="2:39" s="21" customFormat="1" ht="15.75">
      <c r="B107" s="169"/>
      <c r="C107" s="137"/>
      <c r="D107" s="72"/>
      <c r="E107" s="73"/>
      <c r="F107" s="137"/>
      <c r="G107" s="7"/>
      <c r="H107" s="61" t="s">
        <v>231</v>
      </c>
      <c r="I107" s="68" t="s">
        <v>389</v>
      </c>
      <c r="J107" s="61">
        <v>20460000</v>
      </c>
      <c r="K107" s="61" t="s">
        <v>616</v>
      </c>
      <c r="L107" s="61" t="s">
        <v>771</v>
      </c>
      <c r="M107" s="69">
        <v>43489</v>
      </c>
      <c r="N107" s="69">
        <v>43669</v>
      </c>
      <c r="O107" s="61" t="s">
        <v>66</v>
      </c>
      <c r="P107" s="62"/>
      <c r="R107" s="171"/>
      <c r="S107" s="171"/>
      <c r="T107" s="171"/>
      <c r="U107" s="159"/>
      <c r="V107" s="159"/>
      <c r="W107" s="159"/>
      <c r="Y107" s="145"/>
      <c r="Z107" s="139"/>
      <c r="AA107" s="139"/>
      <c r="AB107" s="139"/>
      <c r="AC107" s="139"/>
      <c r="AD107" s="139"/>
      <c r="AE107" s="59"/>
      <c r="AF107" s="59"/>
      <c r="AG107" s="59"/>
      <c r="AH107" s="59"/>
      <c r="AI107" s="59"/>
      <c r="AJ107" s="59"/>
      <c r="AK107" s="59"/>
      <c r="AL107" s="59"/>
      <c r="AM107" s="60"/>
    </row>
    <row r="108" spans="2:39" s="21" customFormat="1" ht="15.75">
      <c r="B108" s="169"/>
      <c r="C108" s="137"/>
      <c r="D108" s="72"/>
      <c r="E108" s="73"/>
      <c r="F108" s="137"/>
      <c r="G108" s="7"/>
      <c r="H108" s="61" t="s">
        <v>228</v>
      </c>
      <c r="I108" s="68" t="s">
        <v>390</v>
      </c>
      <c r="J108" s="61">
        <v>101332000</v>
      </c>
      <c r="K108" s="61" t="s">
        <v>617</v>
      </c>
      <c r="L108" s="61" t="s">
        <v>768</v>
      </c>
      <c r="M108" s="69">
        <v>43490</v>
      </c>
      <c r="N108" s="69">
        <v>43823</v>
      </c>
      <c r="O108" s="61" t="s">
        <v>66</v>
      </c>
      <c r="P108" s="62"/>
      <c r="R108" s="171"/>
      <c r="S108" s="171"/>
      <c r="T108" s="171"/>
      <c r="U108" s="159"/>
      <c r="V108" s="159"/>
      <c r="W108" s="159"/>
      <c r="Y108" s="145"/>
      <c r="Z108" s="139"/>
      <c r="AA108" s="139"/>
      <c r="AB108" s="139"/>
      <c r="AC108" s="139"/>
      <c r="AD108" s="139"/>
      <c r="AE108" s="59"/>
      <c r="AF108" s="59"/>
      <c r="AG108" s="59"/>
      <c r="AH108" s="59"/>
      <c r="AI108" s="59"/>
      <c r="AJ108" s="59"/>
      <c r="AK108" s="59"/>
      <c r="AL108" s="59"/>
      <c r="AM108" s="60"/>
    </row>
    <row r="109" spans="2:39" s="21" customFormat="1" ht="15.75">
      <c r="B109" s="169"/>
      <c r="C109" s="137"/>
      <c r="D109" s="72"/>
      <c r="E109" s="73"/>
      <c r="F109" s="137"/>
      <c r="G109" s="7"/>
      <c r="H109" s="61" t="s">
        <v>232</v>
      </c>
      <c r="I109" s="68" t="s">
        <v>391</v>
      </c>
      <c r="J109" s="61">
        <v>89507000</v>
      </c>
      <c r="K109" s="61" t="s">
        <v>618</v>
      </c>
      <c r="L109" s="61" t="s">
        <v>768</v>
      </c>
      <c r="M109" s="69">
        <v>43489</v>
      </c>
      <c r="N109" s="69">
        <v>43822</v>
      </c>
      <c r="O109" s="61" t="s">
        <v>66</v>
      </c>
      <c r="P109" s="62"/>
      <c r="R109" s="171"/>
      <c r="S109" s="171"/>
      <c r="T109" s="171"/>
      <c r="U109" s="159"/>
      <c r="V109" s="159"/>
      <c r="W109" s="159"/>
      <c r="Y109" s="145"/>
      <c r="Z109" s="139"/>
      <c r="AA109" s="139"/>
      <c r="AB109" s="139"/>
      <c r="AC109" s="139"/>
      <c r="AD109" s="139"/>
      <c r="AE109" s="59"/>
      <c r="AF109" s="59"/>
      <c r="AG109" s="59"/>
      <c r="AH109" s="59"/>
      <c r="AI109" s="59"/>
      <c r="AJ109" s="59"/>
      <c r="AK109" s="59"/>
      <c r="AL109" s="59"/>
      <c r="AM109" s="60"/>
    </row>
    <row r="110" spans="2:39" s="21" customFormat="1" ht="15.75">
      <c r="B110" s="169"/>
      <c r="C110" s="137"/>
      <c r="D110" s="72"/>
      <c r="E110" s="73"/>
      <c r="F110" s="137"/>
      <c r="G110" s="7"/>
      <c r="H110" s="61" t="s">
        <v>233</v>
      </c>
      <c r="I110" s="68" t="s">
        <v>392</v>
      </c>
      <c r="J110" s="61">
        <v>25832400</v>
      </c>
      <c r="K110" s="61" t="s">
        <v>619</v>
      </c>
      <c r="L110" s="61" t="s">
        <v>768</v>
      </c>
      <c r="M110" s="69">
        <v>43489</v>
      </c>
      <c r="N110" s="69">
        <v>43822</v>
      </c>
      <c r="O110" s="61" t="s">
        <v>66</v>
      </c>
      <c r="P110" s="62"/>
      <c r="R110" s="171"/>
      <c r="S110" s="171"/>
      <c r="T110" s="171"/>
      <c r="U110" s="159"/>
      <c r="V110" s="159"/>
      <c r="W110" s="159"/>
      <c r="Y110" s="145"/>
      <c r="Z110" s="139"/>
      <c r="AA110" s="139"/>
      <c r="AB110" s="139"/>
      <c r="AC110" s="139"/>
      <c r="AD110" s="139"/>
      <c r="AE110" s="59"/>
      <c r="AF110" s="59"/>
      <c r="AG110" s="59"/>
      <c r="AH110" s="59"/>
      <c r="AI110" s="59"/>
      <c r="AJ110" s="59"/>
      <c r="AK110" s="59"/>
      <c r="AL110" s="59"/>
      <c r="AM110" s="60"/>
    </row>
    <row r="111" spans="2:39" s="21" customFormat="1" ht="15.75">
      <c r="B111" s="169"/>
      <c r="C111" s="137"/>
      <c r="D111" s="72"/>
      <c r="E111" s="73"/>
      <c r="F111" s="137"/>
      <c r="G111" s="7"/>
      <c r="H111" s="61" t="s">
        <v>234</v>
      </c>
      <c r="I111" s="68" t="s">
        <v>393</v>
      </c>
      <c r="J111" s="61">
        <v>56650000</v>
      </c>
      <c r="K111" s="61" t="s">
        <v>620</v>
      </c>
      <c r="L111" s="61" t="s">
        <v>768</v>
      </c>
      <c r="M111" s="69">
        <v>43490</v>
      </c>
      <c r="N111" s="69">
        <v>43823</v>
      </c>
      <c r="O111" s="61" t="s">
        <v>66</v>
      </c>
      <c r="P111" s="62"/>
      <c r="R111" s="171"/>
      <c r="S111" s="171"/>
      <c r="T111" s="171"/>
      <c r="U111" s="159"/>
      <c r="V111" s="159"/>
      <c r="W111" s="159"/>
      <c r="Y111" s="145"/>
      <c r="Z111" s="139"/>
      <c r="AA111" s="139"/>
      <c r="AB111" s="139"/>
      <c r="AC111" s="139"/>
      <c r="AD111" s="139"/>
      <c r="AE111" s="59"/>
      <c r="AF111" s="59"/>
      <c r="AG111" s="59"/>
      <c r="AH111" s="59"/>
      <c r="AI111" s="59"/>
      <c r="AJ111" s="59"/>
      <c r="AK111" s="59"/>
      <c r="AL111" s="59"/>
      <c r="AM111" s="60"/>
    </row>
    <row r="112" spans="2:39" s="21" customFormat="1" ht="15.75">
      <c r="B112" s="169"/>
      <c r="C112" s="137"/>
      <c r="D112" s="72"/>
      <c r="E112" s="73"/>
      <c r="F112" s="137"/>
      <c r="G112" s="7"/>
      <c r="H112" s="61" t="s">
        <v>235</v>
      </c>
      <c r="I112" s="68" t="s">
        <v>394</v>
      </c>
      <c r="J112" s="61">
        <v>79310000</v>
      </c>
      <c r="K112" s="61" t="s">
        <v>621</v>
      </c>
      <c r="L112" s="61" t="s">
        <v>768</v>
      </c>
      <c r="M112" s="69">
        <v>43489</v>
      </c>
      <c r="N112" s="69">
        <v>43822</v>
      </c>
      <c r="O112" s="61" t="s">
        <v>66</v>
      </c>
      <c r="P112" s="62"/>
      <c r="R112" s="171"/>
      <c r="S112" s="171"/>
      <c r="T112" s="171"/>
      <c r="U112" s="159"/>
      <c r="V112" s="159"/>
      <c r="W112" s="159"/>
      <c r="Y112" s="145"/>
      <c r="Z112" s="139"/>
      <c r="AA112" s="139"/>
      <c r="AB112" s="139"/>
      <c r="AC112" s="139"/>
      <c r="AD112" s="139"/>
      <c r="AE112" s="59"/>
      <c r="AF112" s="59"/>
      <c r="AG112" s="59"/>
      <c r="AH112" s="59"/>
      <c r="AI112" s="59"/>
      <c r="AJ112" s="59"/>
      <c r="AK112" s="59"/>
      <c r="AL112" s="59"/>
      <c r="AM112" s="60"/>
    </row>
    <row r="113" spans="2:39" s="21" customFormat="1" ht="15.75">
      <c r="B113" s="169"/>
      <c r="C113" s="137"/>
      <c r="D113" s="72"/>
      <c r="E113" s="73"/>
      <c r="F113" s="137"/>
      <c r="G113" s="7"/>
      <c r="H113" s="61" t="s">
        <v>236</v>
      </c>
      <c r="I113" s="68" t="s">
        <v>395</v>
      </c>
      <c r="J113" s="61">
        <v>98384000</v>
      </c>
      <c r="K113" s="61" t="s">
        <v>622</v>
      </c>
      <c r="L113" s="61" t="s">
        <v>768</v>
      </c>
      <c r="M113" s="69">
        <v>43490</v>
      </c>
      <c r="N113" s="69">
        <v>43823</v>
      </c>
      <c r="O113" s="61" t="s">
        <v>66</v>
      </c>
      <c r="P113" s="62"/>
      <c r="R113" s="171"/>
      <c r="S113" s="171"/>
      <c r="T113" s="171"/>
      <c r="U113" s="159"/>
      <c r="V113" s="159"/>
      <c r="W113" s="159"/>
      <c r="Y113" s="145"/>
      <c r="Z113" s="139"/>
      <c r="AA113" s="139"/>
      <c r="AB113" s="139"/>
      <c r="AC113" s="139"/>
      <c r="AD113" s="139"/>
      <c r="AE113" s="59"/>
      <c r="AF113" s="59"/>
      <c r="AG113" s="59"/>
      <c r="AH113" s="59"/>
      <c r="AI113" s="59"/>
      <c r="AJ113" s="59"/>
      <c r="AK113" s="59"/>
      <c r="AL113" s="59"/>
      <c r="AM113" s="60"/>
    </row>
    <row r="114" spans="2:39" s="21" customFormat="1" ht="15.75">
      <c r="B114" s="169"/>
      <c r="C114" s="137"/>
      <c r="D114" s="72"/>
      <c r="E114" s="73"/>
      <c r="F114" s="137"/>
      <c r="G114" s="7"/>
      <c r="H114" s="61" t="s">
        <v>237</v>
      </c>
      <c r="I114" s="68" t="s">
        <v>396</v>
      </c>
      <c r="J114" s="61">
        <v>117832000</v>
      </c>
      <c r="K114" s="61" t="s">
        <v>623</v>
      </c>
      <c r="L114" s="61" t="s">
        <v>768</v>
      </c>
      <c r="M114" s="69">
        <v>43490</v>
      </c>
      <c r="N114" s="69">
        <v>43823</v>
      </c>
      <c r="O114" s="61" t="s">
        <v>66</v>
      </c>
      <c r="P114" s="62"/>
      <c r="R114" s="171"/>
      <c r="S114" s="171"/>
      <c r="T114" s="171"/>
      <c r="U114" s="159"/>
      <c r="V114" s="159"/>
      <c r="W114" s="159"/>
      <c r="Y114" s="145"/>
      <c r="Z114" s="139"/>
      <c r="AA114" s="139"/>
      <c r="AB114" s="139"/>
      <c r="AC114" s="139"/>
      <c r="AD114" s="139"/>
      <c r="AE114" s="59"/>
      <c r="AF114" s="59"/>
      <c r="AG114" s="59"/>
      <c r="AH114" s="59"/>
      <c r="AI114" s="59"/>
      <c r="AJ114" s="59"/>
      <c r="AK114" s="59"/>
      <c r="AL114" s="59"/>
      <c r="AM114" s="60"/>
    </row>
    <row r="115" spans="2:39" s="21" customFormat="1" ht="15.75">
      <c r="B115" s="169"/>
      <c r="C115" s="137"/>
      <c r="D115" s="72"/>
      <c r="E115" s="73"/>
      <c r="F115" s="137"/>
      <c r="G115" s="7"/>
      <c r="H115" s="61" t="s">
        <v>234</v>
      </c>
      <c r="I115" s="68" t="s">
        <v>397</v>
      </c>
      <c r="J115" s="61">
        <v>37706240</v>
      </c>
      <c r="K115" s="61" t="s">
        <v>624</v>
      </c>
      <c r="L115" s="61" t="s">
        <v>768</v>
      </c>
      <c r="M115" s="69">
        <v>43490</v>
      </c>
      <c r="N115" s="69">
        <v>43823</v>
      </c>
      <c r="O115" s="61" t="s">
        <v>66</v>
      </c>
      <c r="P115" s="62"/>
      <c r="R115" s="171"/>
      <c r="S115" s="171"/>
      <c r="T115" s="171"/>
      <c r="U115" s="159"/>
      <c r="V115" s="159"/>
      <c r="W115" s="159"/>
      <c r="Y115" s="145"/>
      <c r="Z115" s="139"/>
      <c r="AA115" s="139"/>
      <c r="AB115" s="139"/>
      <c r="AC115" s="139"/>
      <c r="AD115" s="139"/>
      <c r="AE115" s="59"/>
      <c r="AF115" s="59"/>
      <c r="AG115" s="59"/>
      <c r="AH115" s="59"/>
      <c r="AI115" s="59"/>
      <c r="AJ115" s="59"/>
      <c r="AK115" s="59"/>
      <c r="AL115" s="59"/>
      <c r="AM115" s="60"/>
    </row>
    <row r="116" spans="2:39" s="21" customFormat="1" ht="15.75">
      <c r="B116" s="169"/>
      <c r="C116" s="137"/>
      <c r="D116" s="72"/>
      <c r="E116" s="73"/>
      <c r="F116" s="137"/>
      <c r="G116" s="7"/>
      <c r="H116" s="61" t="s">
        <v>238</v>
      </c>
      <c r="I116" s="68" t="s">
        <v>398</v>
      </c>
      <c r="J116" s="61">
        <v>36256000</v>
      </c>
      <c r="K116" s="61" t="s">
        <v>625</v>
      </c>
      <c r="L116" s="61" t="s">
        <v>768</v>
      </c>
      <c r="M116" s="69">
        <v>43490</v>
      </c>
      <c r="N116" s="69">
        <v>43823</v>
      </c>
      <c r="O116" s="61" t="s">
        <v>66</v>
      </c>
      <c r="P116" s="62"/>
      <c r="R116" s="171"/>
      <c r="S116" s="171"/>
      <c r="T116" s="171"/>
      <c r="U116" s="159"/>
      <c r="V116" s="159"/>
      <c r="W116" s="159"/>
      <c r="Y116" s="145"/>
      <c r="Z116" s="139"/>
      <c r="AA116" s="139"/>
      <c r="AB116" s="139"/>
      <c r="AC116" s="139"/>
      <c r="AD116" s="139"/>
      <c r="AE116" s="59"/>
      <c r="AF116" s="59"/>
      <c r="AG116" s="59"/>
      <c r="AH116" s="59"/>
      <c r="AI116" s="59"/>
      <c r="AJ116" s="59"/>
      <c r="AK116" s="59"/>
      <c r="AL116" s="59"/>
      <c r="AM116" s="60"/>
    </row>
    <row r="117" spans="2:39" s="21" customFormat="1" ht="15.75">
      <c r="B117" s="169"/>
      <c r="C117" s="137"/>
      <c r="D117" s="72"/>
      <c r="E117" s="73"/>
      <c r="F117" s="137"/>
      <c r="G117" s="7"/>
      <c r="H117" s="61" t="s">
        <v>239</v>
      </c>
      <c r="I117" s="68" t="s">
        <v>399</v>
      </c>
      <c r="J117" s="61">
        <v>36256000</v>
      </c>
      <c r="K117" s="61" t="s">
        <v>626</v>
      </c>
      <c r="L117" s="61" t="s">
        <v>768</v>
      </c>
      <c r="M117" s="69">
        <v>43490</v>
      </c>
      <c r="N117" s="69">
        <v>43823</v>
      </c>
      <c r="O117" s="61" t="s">
        <v>66</v>
      </c>
      <c r="P117" s="62"/>
      <c r="R117" s="171"/>
      <c r="S117" s="171"/>
      <c r="T117" s="171"/>
      <c r="U117" s="159"/>
      <c r="V117" s="159"/>
      <c r="W117" s="159"/>
      <c r="Y117" s="145"/>
      <c r="Z117" s="139"/>
      <c r="AA117" s="139"/>
      <c r="AB117" s="139"/>
      <c r="AC117" s="139"/>
      <c r="AD117" s="139"/>
      <c r="AE117" s="59"/>
      <c r="AF117" s="59"/>
      <c r="AG117" s="59"/>
      <c r="AH117" s="59"/>
      <c r="AI117" s="59"/>
      <c r="AJ117" s="59"/>
      <c r="AK117" s="59"/>
      <c r="AL117" s="59"/>
      <c r="AM117" s="60"/>
    </row>
    <row r="118" spans="2:39" s="21" customFormat="1" ht="15.75">
      <c r="B118" s="169"/>
      <c r="C118" s="137"/>
      <c r="D118" s="72"/>
      <c r="E118" s="73"/>
      <c r="F118" s="137"/>
      <c r="G118" s="7"/>
      <c r="H118" s="61" t="s">
        <v>239</v>
      </c>
      <c r="I118" s="68" t="s">
        <v>400</v>
      </c>
      <c r="J118" s="61">
        <v>36256000</v>
      </c>
      <c r="K118" s="61" t="s">
        <v>627</v>
      </c>
      <c r="L118" s="61" t="s">
        <v>768</v>
      </c>
      <c r="M118" s="69">
        <v>43490</v>
      </c>
      <c r="N118" s="69">
        <v>43823</v>
      </c>
      <c r="O118" s="61" t="s">
        <v>66</v>
      </c>
      <c r="P118" s="62"/>
      <c r="R118" s="171"/>
      <c r="S118" s="171"/>
      <c r="T118" s="171"/>
      <c r="U118" s="159"/>
      <c r="V118" s="159"/>
      <c r="W118" s="159"/>
      <c r="Y118" s="145"/>
      <c r="Z118" s="139"/>
      <c r="AA118" s="139"/>
      <c r="AB118" s="139"/>
      <c r="AC118" s="139"/>
      <c r="AD118" s="139"/>
      <c r="AE118" s="59"/>
      <c r="AF118" s="59"/>
      <c r="AG118" s="59"/>
      <c r="AH118" s="59"/>
      <c r="AI118" s="59"/>
      <c r="AJ118" s="59"/>
      <c r="AK118" s="59"/>
      <c r="AL118" s="59"/>
      <c r="AM118" s="60"/>
    </row>
    <row r="119" spans="2:39" s="21" customFormat="1" ht="15.75">
      <c r="B119" s="169"/>
      <c r="C119" s="137"/>
      <c r="D119" s="72"/>
      <c r="E119" s="73"/>
      <c r="F119" s="137"/>
      <c r="G119" s="7"/>
      <c r="H119" s="61" t="s">
        <v>240</v>
      </c>
      <c r="I119" s="68" t="s">
        <v>401</v>
      </c>
      <c r="J119" s="61">
        <v>35354000</v>
      </c>
      <c r="K119" s="61" t="s">
        <v>628</v>
      </c>
      <c r="L119" s="61" t="s">
        <v>768</v>
      </c>
      <c r="M119" s="69">
        <v>43490</v>
      </c>
      <c r="N119" s="69">
        <v>43823</v>
      </c>
      <c r="O119" s="61" t="s">
        <v>66</v>
      </c>
      <c r="P119" s="62"/>
      <c r="R119" s="171"/>
      <c r="S119" s="171"/>
      <c r="T119" s="171"/>
      <c r="U119" s="159"/>
      <c r="V119" s="159"/>
      <c r="W119" s="159"/>
      <c r="Y119" s="145"/>
      <c r="Z119" s="139"/>
      <c r="AA119" s="139"/>
      <c r="AB119" s="139"/>
      <c r="AC119" s="139"/>
      <c r="AD119" s="139"/>
      <c r="AE119" s="59"/>
      <c r="AF119" s="59"/>
      <c r="AG119" s="59"/>
      <c r="AH119" s="59"/>
      <c r="AI119" s="59"/>
      <c r="AJ119" s="59"/>
      <c r="AK119" s="59"/>
      <c r="AL119" s="59"/>
      <c r="AM119" s="60"/>
    </row>
    <row r="120" spans="2:39" s="21" customFormat="1" ht="15.75">
      <c r="B120" s="169"/>
      <c r="C120" s="137"/>
      <c r="D120" s="72"/>
      <c r="E120" s="73"/>
      <c r="F120" s="137"/>
      <c r="G120" s="7"/>
      <c r="H120" s="61" t="s">
        <v>217</v>
      </c>
      <c r="I120" s="68" t="s">
        <v>402</v>
      </c>
      <c r="J120" s="61">
        <v>26059000</v>
      </c>
      <c r="K120" s="61" t="s">
        <v>629</v>
      </c>
      <c r="L120" s="61" t="s">
        <v>768</v>
      </c>
      <c r="M120" s="69">
        <v>43490</v>
      </c>
      <c r="N120" s="69">
        <v>43823</v>
      </c>
      <c r="O120" s="61" t="s">
        <v>66</v>
      </c>
      <c r="P120" s="62"/>
      <c r="R120" s="171"/>
      <c r="S120" s="171"/>
      <c r="T120" s="171"/>
      <c r="U120" s="159"/>
      <c r="V120" s="159"/>
      <c r="W120" s="159"/>
      <c r="Y120" s="145"/>
      <c r="Z120" s="139"/>
      <c r="AA120" s="139"/>
      <c r="AB120" s="139"/>
      <c r="AC120" s="139"/>
      <c r="AD120" s="139"/>
      <c r="AE120" s="59"/>
      <c r="AF120" s="59"/>
      <c r="AG120" s="59"/>
      <c r="AH120" s="59"/>
      <c r="AI120" s="59"/>
      <c r="AJ120" s="59"/>
      <c r="AK120" s="59"/>
      <c r="AL120" s="59"/>
      <c r="AM120" s="60"/>
    </row>
    <row r="121" spans="2:39" s="21" customFormat="1" ht="15.75">
      <c r="B121" s="169"/>
      <c r="C121" s="137"/>
      <c r="D121" s="72"/>
      <c r="E121" s="73"/>
      <c r="F121" s="137"/>
      <c r="G121" s="7"/>
      <c r="H121" s="61" t="s">
        <v>188</v>
      </c>
      <c r="I121" s="68" t="s">
        <v>403</v>
      </c>
      <c r="J121" s="61">
        <v>29458000</v>
      </c>
      <c r="K121" s="61" t="s">
        <v>630</v>
      </c>
      <c r="L121" s="61" t="s">
        <v>768</v>
      </c>
      <c r="M121" s="69">
        <v>43490</v>
      </c>
      <c r="N121" s="69">
        <v>43823</v>
      </c>
      <c r="O121" s="61" t="s">
        <v>66</v>
      </c>
      <c r="P121" s="62"/>
      <c r="R121" s="171"/>
      <c r="S121" s="171"/>
      <c r="T121" s="171"/>
      <c r="U121" s="159"/>
      <c r="V121" s="159"/>
      <c r="W121" s="159"/>
      <c r="Y121" s="145"/>
      <c r="Z121" s="139"/>
      <c r="AA121" s="139"/>
      <c r="AB121" s="139"/>
      <c r="AC121" s="139"/>
      <c r="AD121" s="139"/>
      <c r="AE121" s="59"/>
      <c r="AF121" s="59"/>
      <c r="AG121" s="59"/>
      <c r="AH121" s="59"/>
      <c r="AI121" s="59"/>
      <c r="AJ121" s="59"/>
      <c r="AK121" s="59"/>
      <c r="AL121" s="59"/>
      <c r="AM121" s="60"/>
    </row>
    <row r="122" spans="2:39" s="21" customFormat="1" ht="15.75">
      <c r="B122" s="169"/>
      <c r="C122" s="137"/>
      <c r="D122" s="72"/>
      <c r="E122" s="73"/>
      <c r="F122" s="137"/>
      <c r="G122" s="7"/>
      <c r="H122" s="61" t="s">
        <v>241</v>
      </c>
      <c r="I122" s="68" t="s">
        <v>404</v>
      </c>
      <c r="J122" s="61">
        <v>94600000</v>
      </c>
      <c r="K122" s="61" t="s">
        <v>631</v>
      </c>
      <c r="L122" s="61" t="s">
        <v>768</v>
      </c>
      <c r="M122" s="69">
        <v>43493</v>
      </c>
      <c r="N122" s="69">
        <v>43826</v>
      </c>
      <c r="O122" s="61" t="s">
        <v>66</v>
      </c>
      <c r="P122" s="62"/>
      <c r="R122" s="171"/>
      <c r="S122" s="171"/>
      <c r="T122" s="171"/>
      <c r="U122" s="159"/>
      <c r="V122" s="159"/>
      <c r="W122" s="159"/>
      <c r="Y122" s="145"/>
      <c r="Z122" s="139"/>
      <c r="AA122" s="139"/>
      <c r="AB122" s="139"/>
      <c r="AC122" s="139"/>
      <c r="AD122" s="139"/>
      <c r="AE122" s="59"/>
      <c r="AF122" s="59"/>
      <c r="AG122" s="59"/>
      <c r="AH122" s="59"/>
      <c r="AI122" s="59"/>
      <c r="AJ122" s="59"/>
      <c r="AK122" s="59"/>
      <c r="AL122" s="59"/>
      <c r="AM122" s="60"/>
    </row>
    <row r="123" spans="2:39" s="21" customFormat="1" ht="15.75">
      <c r="B123" s="169"/>
      <c r="C123" s="137"/>
      <c r="D123" s="72"/>
      <c r="E123" s="73"/>
      <c r="F123" s="137"/>
      <c r="G123" s="7"/>
      <c r="H123" s="61" t="s">
        <v>196</v>
      </c>
      <c r="I123" s="68" t="s">
        <v>405</v>
      </c>
      <c r="J123" s="61">
        <v>47080000</v>
      </c>
      <c r="K123" s="61" t="s">
        <v>632</v>
      </c>
      <c r="L123" s="61" t="s">
        <v>768</v>
      </c>
      <c r="M123" s="69">
        <v>43490</v>
      </c>
      <c r="N123" s="69">
        <v>43823</v>
      </c>
      <c r="O123" s="61" t="s">
        <v>66</v>
      </c>
      <c r="P123" s="62"/>
      <c r="R123" s="171"/>
      <c r="S123" s="171"/>
      <c r="T123" s="171"/>
      <c r="U123" s="159"/>
      <c r="V123" s="159"/>
      <c r="W123" s="159"/>
      <c r="Y123" s="145"/>
      <c r="Z123" s="139"/>
      <c r="AA123" s="139"/>
      <c r="AB123" s="139"/>
      <c r="AC123" s="139"/>
      <c r="AD123" s="139"/>
      <c r="AE123" s="59"/>
      <c r="AF123" s="59"/>
      <c r="AG123" s="59"/>
      <c r="AH123" s="59"/>
      <c r="AI123" s="59"/>
      <c r="AJ123" s="59"/>
      <c r="AK123" s="59"/>
      <c r="AL123" s="59"/>
      <c r="AM123" s="60"/>
    </row>
    <row r="124" spans="2:39" s="21" customFormat="1" ht="15.75">
      <c r="B124" s="169"/>
      <c r="C124" s="137"/>
      <c r="D124" s="72"/>
      <c r="E124" s="73"/>
      <c r="F124" s="137"/>
      <c r="G124" s="7"/>
      <c r="H124" s="61" t="s">
        <v>242</v>
      </c>
      <c r="I124" s="68" t="s">
        <v>406</v>
      </c>
      <c r="J124" s="61">
        <v>30636320</v>
      </c>
      <c r="K124" s="61" t="s">
        <v>633</v>
      </c>
      <c r="L124" s="61" t="s">
        <v>768</v>
      </c>
      <c r="M124" s="69">
        <v>43493</v>
      </c>
      <c r="N124" s="69">
        <v>43823</v>
      </c>
      <c r="O124" s="61" t="s">
        <v>66</v>
      </c>
      <c r="P124" s="62"/>
      <c r="R124" s="171"/>
      <c r="S124" s="171"/>
      <c r="T124" s="171"/>
      <c r="U124" s="159"/>
      <c r="V124" s="159"/>
      <c r="W124" s="159"/>
      <c r="Y124" s="145"/>
      <c r="Z124" s="139"/>
      <c r="AA124" s="139"/>
      <c r="AB124" s="139"/>
      <c r="AC124" s="139"/>
      <c r="AD124" s="139"/>
      <c r="AE124" s="59"/>
      <c r="AF124" s="59"/>
      <c r="AG124" s="59"/>
      <c r="AH124" s="59"/>
      <c r="AI124" s="59"/>
      <c r="AJ124" s="59"/>
      <c r="AK124" s="59"/>
      <c r="AL124" s="59"/>
      <c r="AM124" s="60"/>
    </row>
    <row r="125" spans="2:39" s="21" customFormat="1" ht="15.75">
      <c r="B125" s="169"/>
      <c r="C125" s="137"/>
      <c r="D125" s="72"/>
      <c r="E125" s="73"/>
      <c r="F125" s="137"/>
      <c r="G125" s="7"/>
      <c r="H125" s="61" t="s">
        <v>234</v>
      </c>
      <c r="I125" s="68" t="s">
        <v>407</v>
      </c>
      <c r="J125" s="61">
        <v>20600000</v>
      </c>
      <c r="K125" s="61" t="s">
        <v>634</v>
      </c>
      <c r="L125" s="61" t="s">
        <v>773</v>
      </c>
      <c r="M125" s="69">
        <v>43497</v>
      </c>
      <c r="N125" s="69">
        <v>43768</v>
      </c>
      <c r="O125" s="61" t="s">
        <v>66</v>
      </c>
      <c r="P125" s="62"/>
      <c r="R125" s="171"/>
      <c r="S125" s="171"/>
      <c r="T125" s="171"/>
      <c r="U125" s="159"/>
      <c r="V125" s="159"/>
      <c r="W125" s="159"/>
      <c r="Y125" s="145"/>
      <c r="Z125" s="139"/>
      <c r="AA125" s="139"/>
      <c r="AB125" s="139"/>
      <c r="AC125" s="139"/>
      <c r="AD125" s="139"/>
      <c r="AE125" s="59"/>
      <c r="AF125" s="59"/>
      <c r="AG125" s="59"/>
      <c r="AH125" s="59"/>
      <c r="AI125" s="59"/>
      <c r="AJ125" s="59"/>
      <c r="AK125" s="59"/>
      <c r="AL125" s="59"/>
      <c r="AM125" s="60"/>
    </row>
    <row r="126" spans="2:39" s="21" customFormat="1" ht="15.75">
      <c r="B126" s="169"/>
      <c r="C126" s="137"/>
      <c r="D126" s="72"/>
      <c r="E126" s="73"/>
      <c r="F126" s="137"/>
      <c r="G126" s="7"/>
      <c r="H126" s="61" t="s">
        <v>243</v>
      </c>
      <c r="I126" s="68" t="s">
        <v>408</v>
      </c>
      <c r="J126" s="61">
        <v>70400000</v>
      </c>
      <c r="K126" s="61" t="s">
        <v>635</v>
      </c>
      <c r="L126" s="61" t="s">
        <v>768</v>
      </c>
      <c r="M126" s="69">
        <v>43490</v>
      </c>
      <c r="N126" s="69">
        <v>43823</v>
      </c>
      <c r="O126" s="61" t="s">
        <v>66</v>
      </c>
      <c r="P126" s="62"/>
      <c r="R126" s="171"/>
      <c r="S126" s="171"/>
      <c r="T126" s="171"/>
      <c r="U126" s="159"/>
      <c r="V126" s="159"/>
      <c r="W126" s="159"/>
      <c r="Y126" s="145"/>
      <c r="Z126" s="139"/>
      <c r="AA126" s="139"/>
      <c r="AB126" s="139"/>
      <c r="AC126" s="139"/>
      <c r="AD126" s="139"/>
      <c r="AE126" s="59"/>
      <c r="AF126" s="59"/>
      <c r="AG126" s="59"/>
      <c r="AH126" s="59"/>
      <c r="AI126" s="59"/>
      <c r="AJ126" s="59"/>
      <c r="AK126" s="59"/>
      <c r="AL126" s="59"/>
      <c r="AM126" s="60"/>
    </row>
    <row r="127" spans="2:39" s="21" customFormat="1" ht="15.75">
      <c r="B127" s="169"/>
      <c r="C127" s="137"/>
      <c r="D127" s="72"/>
      <c r="E127" s="73"/>
      <c r="F127" s="137"/>
      <c r="G127" s="7"/>
      <c r="H127" s="61" t="s">
        <v>241</v>
      </c>
      <c r="I127" s="68" t="s">
        <v>409</v>
      </c>
      <c r="J127" s="61">
        <v>94600000</v>
      </c>
      <c r="K127" s="61" t="s">
        <v>636</v>
      </c>
      <c r="L127" s="61" t="s">
        <v>768</v>
      </c>
      <c r="M127" s="69">
        <v>43490</v>
      </c>
      <c r="N127" s="69">
        <v>43823</v>
      </c>
      <c r="O127" s="61" t="s">
        <v>66</v>
      </c>
      <c r="P127" s="62"/>
      <c r="R127" s="171"/>
      <c r="S127" s="171"/>
      <c r="T127" s="171"/>
      <c r="U127" s="159"/>
      <c r="V127" s="159"/>
      <c r="W127" s="159"/>
      <c r="Y127" s="145"/>
      <c r="Z127" s="139"/>
      <c r="AA127" s="139"/>
      <c r="AB127" s="139"/>
      <c r="AC127" s="139"/>
      <c r="AD127" s="139"/>
      <c r="AE127" s="59"/>
      <c r="AF127" s="59"/>
      <c r="AG127" s="59"/>
      <c r="AH127" s="59"/>
      <c r="AI127" s="59"/>
      <c r="AJ127" s="59"/>
      <c r="AK127" s="59"/>
      <c r="AL127" s="59"/>
      <c r="AM127" s="60"/>
    </row>
    <row r="128" spans="2:39" s="21" customFormat="1" ht="15.75">
      <c r="B128" s="169"/>
      <c r="C128" s="137"/>
      <c r="D128" s="72"/>
      <c r="E128" s="73"/>
      <c r="F128" s="137"/>
      <c r="G128" s="7"/>
      <c r="H128" s="61" t="s">
        <v>244</v>
      </c>
      <c r="I128" s="68" t="s">
        <v>410</v>
      </c>
      <c r="J128" s="61">
        <v>86955000</v>
      </c>
      <c r="K128" s="61" t="s">
        <v>637</v>
      </c>
      <c r="L128" s="61" t="s">
        <v>768</v>
      </c>
      <c r="M128" s="69">
        <v>43493</v>
      </c>
      <c r="N128" s="69">
        <v>43826</v>
      </c>
      <c r="O128" s="61" t="s">
        <v>66</v>
      </c>
      <c r="P128" s="62"/>
      <c r="R128" s="171"/>
      <c r="S128" s="171"/>
      <c r="T128" s="171"/>
      <c r="U128" s="159"/>
      <c r="V128" s="159"/>
      <c r="W128" s="159"/>
      <c r="Y128" s="145"/>
      <c r="Z128" s="139"/>
      <c r="AA128" s="139"/>
      <c r="AB128" s="139"/>
      <c r="AC128" s="139"/>
      <c r="AD128" s="139"/>
      <c r="AE128" s="59"/>
      <c r="AF128" s="59"/>
      <c r="AG128" s="59"/>
      <c r="AH128" s="59"/>
      <c r="AI128" s="59"/>
      <c r="AJ128" s="59"/>
      <c r="AK128" s="59"/>
      <c r="AL128" s="59"/>
      <c r="AM128" s="60"/>
    </row>
    <row r="129" spans="2:39" s="21" customFormat="1" ht="15.75">
      <c r="B129" s="169"/>
      <c r="C129" s="137"/>
      <c r="D129" s="72"/>
      <c r="E129" s="73"/>
      <c r="F129" s="137"/>
      <c r="G129" s="7"/>
      <c r="H129" s="61" t="s">
        <v>241</v>
      </c>
      <c r="I129" s="68" t="s">
        <v>411</v>
      </c>
      <c r="J129" s="61">
        <v>94600000</v>
      </c>
      <c r="K129" s="61" t="s">
        <v>638</v>
      </c>
      <c r="L129" s="61" t="s">
        <v>768</v>
      </c>
      <c r="M129" s="69">
        <v>43493</v>
      </c>
      <c r="N129" s="69">
        <v>43826</v>
      </c>
      <c r="O129" s="61" t="s">
        <v>66</v>
      </c>
      <c r="P129" s="62"/>
      <c r="R129" s="171"/>
      <c r="S129" s="171"/>
      <c r="T129" s="171"/>
      <c r="U129" s="159"/>
      <c r="V129" s="159"/>
      <c r="W129" s="159"/>
      <c r="Y129" s="145"/>
      <c r="Z129" s="139"/>
      <c r="AA129" s="139"/>
      <c r="AB129" s="139"/>
      <c r="AC129" s="139"/>
      <c r="AD129" s="139"/>
      <c r="AE129" s="59"/>
      <c r="AF129" s="59"/>
      <c r="AG129" s="59"/>
      <c r="AH129" s="59"/>
      <c r="AI129" s="59"/>
      <c r="AJ129" s="59"/>
      <c r="AK129" s="59"/>
      <c r="AL129" s="59"/>
      <c r="AM129" s="60"/>
    </row>
    <row r="130" spans="2:39" s="21" customFormat="1" ht="15.75">
      <c r="B130" s="169"/>
      <c r="C130" s="137"/>
      <c r="D130" s="72"/>
      <c r="E130" s="73"/>
      <c r="F130" s="137"/>
      <c r="G130" s="7"/>
      <c r="H130" s="61" t="s">
        <v>245</v>
      </c>
      <c r="I130" s="68" t="s">
        <v>412</v>
      </c>
      <c r="J130" s="61">
        <v>95172000</v>
      </c>
      <c r="K130" s="61" t="s">
        <v>639</v>
      </c>
      <c r="L130" s="61" t="s">
        <v>768</v>
      </c>
      <c r="M130" s="69">
        <v>43497</v>
      </c>
      <c r="N130" s="69">
        <v>43830</v>
      </c>
      <c r="O130" s="61" t="s">
        <v>66</v>
      </c>
      <c r="P130" s="62"/>
      <c r="R130" s="171"/>
      <c r="S130" s="171"/>
      <c r="T130" s="171"/>
      <c r="U130" s="159"/>
      <c r="V130" s="159"/>
      <c r="W130" s="159"/>
      <c r="Y130" s="145"/>
      <c r="Z130" s="139"/>
      <c r="AA130" s="139"/>
      <c r="AB130" s="139"/>
      <c r="AC130" s="139"/>
      <c r="AD130" s="139"/>
      <c r="AE130" s="59"/>
      <c r="AF130" s="59"/>
      <c r="AG130" s="59"/>
      <c r="AH130" s="59"/>
      <c r="AI130" s="59"/>
      <c r="AJ130" s="59"/>
      <c r="AK130" s="59"/>
      <c r="AL130" s="59"/>
      <c r="AM130" s="60"/>
    </row>
    <row r="131" spans="2:39" s="21" customFormat="1" ht="15.75">
      <c r="B131" s="169"/>
      <c r="C131" s="137"/>
      <c r="D131" s="72"/>
      <c r="E131" s="73"/>
      <c r="F131" s="137"/>
      <c r="G131" s="7"/>
      <c r="H131" s="61" t="s">
        <v>239</v>
      </c>
      <c r="I131" s="68" t="s">
        <v>413</v>
      </c>
      <c r="J131" s="61">
        <v>36256000</v>
      </c>
      <c r="K131" s="61" t="s">
        <v>640</v>
      </c>
      <c r="L131" s="61" t="s">
        <v>768</v>
      </c>
      <c r="M131" s="69">
        <v>43493</v>
      </c>
      <c r="N131" s="69">
        <v>43826</v>
      </c>
      <c r="O131" s="61" t="s">
        <v>66</v>
      </c>
      <c r="P131" s="62"/>
      <c r="R131" s="171"/>
      <c r="S131" s="171"/>
      <c r="T131" s="171"/>
      <c r="U131" s="159"/>
      <c r="V131" s="159"/>
      <c r="W131" s="159"/>
      <c r="Y131" s="145"/>
      <c r="Z131" s="139"/>
      <c r="AA131" s="139"/>
      <c r="AB131" s="139"/>
      <c r="AC131" s="139"/>
      <c r="AD131" s="139"/>
      <c r="AE131" s="59"/>
      <c r="AF131" s="59"/>
      <c r="AG131" s="59"/>
      <c r="AH131" s="59"/>
      <c r="AI131" s="59"/>
      <c r="AJ131" s="59"/>
      <c r="AK131" s="59"/>
      <c r="AL131" s="59"/>
      <c r="AM131" s="60"/>
    </row>
    <row r="132" spans="2:39" s="21" customFormat="1" ht="15.75">
      <c r="B132" s="169"/>
      <c r="C132" s="137"/>
      <c r="D132" s="72"/>
      <c r="E132" s="73"/>
      <c r="F132" s="137"/>
      <c r="G132" s="7"/>
      <c r="H132" s="61" t="s">
        <v>246</v>
      </c>
      <c r="I132" s="68" t="s">
        <v>414</v>
      </c>
      <c r="J132" s="61">
        <v>55000000</v>
      </c>
      <c r="K132" s="61" t="s">
        <v>641</v>
      </c>
      <c r="L132" s="61" t="s">
        <v>768</v>
      </c>
      <c r="M132" s="69">
        <v>43493</v>
      </c>
      <c r="N132" s="69">
        <v>43826</v>
      </c>
      <c r="O132" s="61" t="s">
        <v>66</v>
      </c>
      <c r="P132" s="62"/>
      <c r="R132" s="171"/>
      <c r="S132" s="171"/>
      <c r="T132" s="171"/>
      <c r="U132" s="159"/>
      <c r="V132" s="159"/>
      <c r="W132" s="159"/>
      <c r="Y132" s="145"/>
      <c r="Z132" s="139"/>
      <c r="AA132" s="139"/>
      <c r="AB132" s="139"/>
      <c r="AC132" s="139"/>
      <c r="AD132" s="139"/>
      <c r="AE132" s="59"/>
      <c r="AF132" s="59"/>
      <c r="AG132" s="59"/>
      <c r="AH132" s="59"/>
      <c r="AI132" s="59"/>
      <c r="AJ132" s="59"/>
      <c r="AK132" s="59"/>
      <c r="AL132" s="59"/>
      <c r="AM132" s="60"/>
    </row>
    <row r="133" spans="2:39" s="21" customFormat="1" ht="15.75">
      <c r="B133" s="169"/>
      <c r="C133" s="137"/>
      <c r="D133" s="72"/>
      <c r="E133" s="73"/>
      <c r="F133" s="137"/>
      <c r="G133" s="7"/>
      <c r="H133" s="61" t="s">
        <v>196</v>
      </c>
      <c r="I133" s="68" t="s">
        <v>415</v>
      </c>
      <c r="J133" s="61">
        <v>61160000</v>
      </c>
      <c r="K133" s="61" t="s">
        <v>642</v>
      </c>
      <c r="L133" s="61" t="s">
        <v>768</v>
      </c>
      <c r="M133" s="69">
        <v>43493</v>
      </c>
      <c r="N133" s="69">
        <v>43826</v>
      </c>
      <c r="O133" s="61" t="s">
        <v>66</v>
      </c>
      <c r="P133" s="62"/>
      <c r="R133" s="171"/>
      <c r="S133" s="171"/>
      <c r="T133" s="171"/>
      <c r="U133" s="159"/>
      <c r="V133" s="159"/>
      <c r="W133" s="159"/>
      <c r="Y133" s="145"/>
      <c r="Z133" s="139"/>
      <c r="AA133" s="139"/>
      <c r="AB133" s="139"/>
      <c r="AC133" s="139"/>
      <c r="AD133" s="139"/>
      <c r="AE133" s="59"/>
      <c r="AF133" s="59"/>
      <c r="AG133" s="59"/>
      <c r="AH133" s="59"/>
      <c r="AI133" s="59"/>
      <c r="AJ133" s="59"/>
      <c r="AK133" s="59"/>
      <c r="AL133" s="59"/>
      <c r="AM133" s="60"/>
    </row>
    <row r="134" spans="2:39" s="21" customFormat="1" ht="15.75">
      <c r="B134" s="169"/>
      <c r="C134" s="137"/>
      <c r="D134" s="72"/>
      <c r="E134" s="73"/>
      <c r="F134" s="137"/>
      <c r="G134" s="7"/>
      <c r="H134" s="61" t="s">
        <v>247</v>
      </c>
      <c r="I134" s="68" t="s">
        <v>416</v>
      </c>
      <c r="J134" s="61">
        <v>34100000</v>
      </c>
      <c r="K134" s="61" t="s">
        <v>643</v>
      </c>
      <c r="L134" s="61" t="s">
        <v>768</v>
      </c>
      <c r="M134" s="69">
        <v>43493</v>
      </c>
      <c r="N134" s="69">
        <v>43826</v>
      </c>
      <c r="O134" s="61" t="s">
        <v>66</v>
      </c>
      <c r="P134" s="62"/>
      <c r="R134" s="171"/>
      <c r="S134" s="171"/>
      <c r="T134" s="171"/>
      <c r="U134" s="159"/>
      <c r="V134" s="159"/>
      <c r="W134" s="159"/>
      <c r="Y134" s="145"/>
      <c r="Z134" s="139"/>
      <c r="AA134" s="139"/>
      <c r="AB134" s="139"/>
      <c r="AC134" s="139"/>
      <c r="AD134" s="139"/>
      <c r="AE134" s="59"/>
      <c r="AF134" s="59"/>
      <c r="AG134" s="59"/>
      <c r="AH134" s="59"/>
      <c r="AI134" s="59"/>
      <c r="AJ134" s="59"/>
      <c r="AK134" s="59"/>
      <c r="AL134" s="59"/>
      <c r="AM134" s="60"/>
    </row>
    <row r="135" spans="2:39" s="21" customFormat="1" ht="15.75">
      <c r="B135" s="169"/>
      <c r="C135" s="137"/>
      <c r="D135" s="72"/>
      <c r="E135" s="73"/>
      <c r="F135" s="137"/>
      <c r="G135" s="7"/>
      <c r="H135" s="61" t="s">
        <v>187</v>
      </c>
      <c r="I135" s="68" t="s">
        <v>417</v>
      </c>
      <c r="J135" s="61">
        <v>47080000</v>
      </c>
      <c r="K135" s="61" t="s">
        <v>644</v>
      </c>
      <c r="L135" s="61" t="s">
        <v>768</v>
      </c>
      <c r="M135" s="69">
        <v>43494</v>
      </c>
      <c r="N135" s="69">
        <v>43827</v>
      </c>
      <c r="O135" s="61" t="s">
        <v>66</v>
      </c>
      <c r="P135" s="62"/>
      <c r="R135" s="171"/>
      <c r="S135" s="171"/>
      <c r="T135" s="171"/>
      <c r="U135" s="159"/>
      <c r="V135" s="159"/>
      <c r="W135" s="159"/>
      <c r="Y135" s="145"/>
      <c r="Z135" s="139"/>
      <c r="AA135" s="139"/>
      <c r="AB135" s="139"/>
      <c r="AC135" s="139"/>
      <c r="AD135" s="139"/>
      <c r="AE135" s="59"/>
      <c r="AF135" s="59"/>
      <c r="AG135" s="59"/>
      <c r="AH135" s="59"/>
      <c r="AI135" s="59"/>
      <c r="AJ135" s="59"/>
      <c r="AK135" s="59"/>
      <c r="AL135" s="59"/>
      <c r="AM135" s="60"/>
    </row>
    <row r="136" spans="2:39" s="21" customFormat="1" ht="15.75">
      <c r="B136" s="169"/>
      <c r="C136" s="137"/>
      <c r="D136" s="72"/>
      <c r="E136" s="73"/>
      <c r="F136" s="137"/>
      <c r="G136" s="7"/>
      <c r="H136" s="61" t="s">
        <v>242</v>
      </c>
      <c r="I136" s="68" t="s">
        <v>418</v>
      </c>
      <c r="J136" s="61">
        <v>35349600</v>
      </c>
      <c r="K136" s="61" t="s">
        <v>645</v>
      </c>
      <c r="L136" s="61" t="s">
        <v>768</v>
      </c>
      <c r="M136" s="69">
        <v>43493</v>
      </c>
      <c r="N136" s="69">
        <v>43826</v>
      </c>
      <c r="O136" s="61" t="s">
        <v>66</v>
      </c>
      <c r="P136" s="62"/>
      <c r="R136" s="171"/>
      <c r="S136" s="171"/>
      <c r="T136" s="171"/>
      <c r="U136" s="159"/>
      <c r="V136" s="159"/>
      <c r="W136" s="159"/>
      <c r="Y136" s="145"/>
      <c r="Z136" s="139"/>
      <c r="AA136" s="139"/>
      <c r="AB136" s="139"/>
      <c r="AC136" s="139"/>
      <c r="AD136" s="139"/>
      <c r="AE136" s="59"/>
      <c r="AF136" s="59"/>
      <c r="AG136" s="59"/>
      <c r="AH136" s="59"/>
      <c r="AI136" s="59"/>
      <c r="AJ136" s="59"/>
      <c r="AK136" s="59"/>
      <c r="AL136" s="59"/>
      <c r="AM136" s="60"/>
    </row>
    <row r="137" spans="2:39" s="21" customFormat="1" ht="15.75">
      <c r="B137" s="169"/>
      <c r="C137" s="137"/>
      <c r="D137" s="72"/>
      <c r="E137" s="73"/>
      <c r="F137" s="137"/>
      <c r="G137" s="7"/>
      <c r="H137" s="61" t="s">
        <v>248</v>
      </c>
      <c r="I137" s="68" t="s">
        <v>419</v>
      </c>
      <c r="J137" s="61">
        <v>55000000</v>
      </c>
      <c r="K137" s="61" t="s">
        <v>646</v>
      </c>
      <c r="L137" s="61" t="s">
        <v>768</v>
      </c>
      <c r="M137" s="69">
        <v>43493</v>
      </c>
      <c r="N137" s="69">
        <v>43826</v>
      </c>
      <c r="O137" s="61" t="s">
        <v>66</v>
      </c>
      <c r="P137" s="62"/>
      <c r="R137" s="171"/>
      <c r="S137" s="171"/>
      <c r="T137" s="171"/>
      <c r="U137" s="159"/>
      <c r="V137" s="159"/>
      <c r="W137" s="159"/>
      <c r="Y137" s="145"/>
      <c r="Z137" s="139"/>
      <c r="AA137" s="139"/>
      <c r="AB137" s="139"/>
      <c r="AC137" s="139"/>
      <c r="AD137" s="139"/>
      <c r="AE137" s="59"/>
      <c r="AF137" s="59"/>
      <c r="AG137" s="59"/>
      <c r="AH137" s="59"/>
      <c r="AI137" s="59"/>
      <c r="AJ137" s="59"/>
      <c r="AK137" s="59"/>
      <c r="AL137" s="59"/>
      <c r="AM137" s="60"/>
    </row>
    <row r="138" spans="2:39" s="21" customFormat="1" ht="15.75">
      <c r="B138" s="169"/>
      <c r="C138" s="137"/>
      <c r="D138" s="72"/>
      <c r="E138" s="73"/>
      <c r="F138" s="137"/>
      <c r="G138" s="7"/>
      <c r="H138" s="61" t="s">
        <v>196</v>
      </c>
      <c r="I138" s="68" t="s">
        <v>420</v>
      </c>
      <c r="J138" s="61">
        <v>47080000</v>
      </c>
      <c r="K138" s="61" t="s">
        <v>647</v>
      </c>
      <c r="L138" s="61" t="s">
        <v>768</v>
      </c>
      <c r="M138" s="69">
        <v>43493</v>
      </c>
      <c r="N138" s="69">
        <v>43826</v>
      </c>
      <c r="O138" s="61" t="s">
        <v>66</v>
      </c>
      <c r="P138" s="62"/>
      <c r="R138" s="171"/>
      <c r="S138" s="171"/>
      <c r="T138" s="171"/>
      <c r="U138" s="159"/>
      <c r="V138" s="159"/>
      <c r="W138" s="159"/>
      <c r="Y138" s="145"/>
      <c r="Z138" s="139"/>
      <c r="AA138" s="139"/>
      <c r="AB138" s="139"/>
      <c r="AC138" s="139"/>
      <c r="AD138" s="139"/>
      <c r="AE138" s="59"/>
      <c r="AF138" s="59"/>
      <c r="AG138" s="59"/>
      <c r="AH138" s="59"/>
      <c r="AI138" s="59"/>
      <c r="AJ138" s="59"/>
      <c r="AK138" s="59"/>
      <c r="AL138" s="59"/>
      <c r="AM138" s="60"/>
    </row>
    <row r="139" spans="2:39" s="21" customFormat="1" ht="15.75">
      <c r="B139" s="169"/>
      <c r="C139" s="137"/>
      <c r="D139" s="72"/>
      <c r="E139" s="73"/>
      <c r="F139" s="137"/>
      <c r="G139" s="7"/>
      <c r="H139" s="61" t="s">
        <v>211</v>
      </c>
      <c r="I139" s="68" t="s">
        <v>421</v>
      </c>
      <c r="J139" s="61">
        <v>25680000</v>
      </c>
      <c r="K139" s="61" t="s">
        <v>648</v>
      </c>
      <c r="L139" s="61" t="s">
        <v>771</v>
      </c>
      <c r="M139" s="69">
        <v>43493</v>
      </c>
      <c r="N139" s="69">
        <v>43673</v>
      </c>
      <c r="O139" s="61" t="s">
        <v>66</v>
      </c>
      <c r="P139" s="62"/>
      <c r="R139" s="171"/>
      <c r="S139" s="171"/>
      <c r="T139" s="171"/>
      <c r="U139" s="159"/>
      <c r="V139" s="159"/>
      <c r="W139" s="159"/>
      <c r="Y139" s="145"/>
      <c r="Z139" s="139"/>
      <c r="AA139" s="139"/>
      <c r="AB139" s="139"/>
      <c r="AC139" s="139"/>
      <c r="AD139" s="139"/>
      <c r="AE139" s="59"/>
      <c r="AF139" s="59"/>
      <c r="AG139" s="59"/>
      <c r="AH139" s="59"/>
      <c r="AI139" s="59"/>
      <c r="AJ139" s="59"/>
      <c r="AK139" s="59"/>
      <c r="AL139" s="59"/>
      <c r="AM139" s="60"/>
    </row>
    <row r="140" spans="2:39" s="21" customFormat="1" ht="15.75">
      <c r="B140" s="169"/>
      <c r="C140" s="137"/>
      <c r="D140" s="72"/>
      <c r="E140" s="73"/>
      <c r="F140" s="137"/>
      <c r="G140" s="7"/>
      <c r="H140" s="61" t="s">
        <v>229</v>
      </c>
      <c r="I140" s="68" t="s">
        <v>422</v>
      </c>
      <c r="J140" s="61">
        <v>30591000</v>
      </c>
      <c r="K140" s="61" t="s">
        <v>649</v>
      </c>
      <c r="L140" s="61" t="s">
        <v>768</v>
      </c>
      <c r="M140" s="69">
        <v>43497</v>
      </c>
      <c r="N140" s="69">
        <v>43829</v>
      </c>
      <c r="O140" s="61" t="s">
        <v>66</v>
      </c>
      <c r="P140" s="62"/>
      <c r="R140" s="171"/>
      <c r="S140" s="171"/>
      <c r="T140" s="171"/>
      <c r="U140" s="159"/>
      <c r="V140" s="159"/>
      <c r="W140" s="159"/>
      <c r="Y140" s="145"/>
      <c r="Z140" s="139"/>
      <c r="AA140" s="139"/>
      <c r="AB140" s="139"/>
      <c r="AC140" s="139"/>
      <c r="AD140" s="139"/>
      <c r="AE140" s="59"/>
      <c r="AF140" s="59"/>
      <c r="AG140" s="59"/>
      <c r="AH140" s="59"/>
      <c r="AI140" s="59"/>
      <c r="AJ140" s="59"/>
      <c r="AK140" s="59"/>
      <c r="AL140" s="59"/>
      <c r="AM140" s="60"/>
    </row>
    <row r="141" spans="2:39" s="21" customFormat="1" ht="15.75">
      <c r="B141" s="169"/>
      <c r="C141" s="137"/>
      <c r="D141" s="72"/>
      <c r="E141" s="73"/>
      <c r="F141" s="137"/>
      <c r="G141" s="7"/>
      <c r="H141" s="61" t="s">
        <v>228</v>
      </c>
      <c r="I141" s="68" t="s">
        <v>423</v>
      </c>
      <c r="J141" s="61">
        <v>88374000</v>
      </c>
      <c r="K141" s="61" t="s">
        <v>650</v>
      </c>
      <c r="L141" s="61" t="s">
        <v>768</v>
      </c>
      <c r="M141" s="69">
        <v>43493</v>
      </c>
      <c r="N141" s="69">
        <v>43826</v>
      </c>
      <c r="O141" s="61" t="s">
        <v>66</v>
      </c>
      <c r="P141" s="62"/>
      <c r="R141" s="171"/>
      <c r="S141" s="171"/>
      <c r="T141" s="171"/>
      <c r="U141" s="159"/>
      <c r="V141" s="159"/>
      <c r="W141" s="159"/>
      <c r="Y141" s="145"/>
      <c r="Z141" s="139"/>
      <c r="AA141" s="139"/>
      <c r="AB141" s="139"/>
      <c r="AC141" s="139"/>
      <c r="AD141" s="139"/>
      <c r="AE141" s="59"/>
      <c r="AF141" s="59"/>
      <c r="AG141" s="59"/>
      <c r="AH141" s="59"/>
      <c r="AI141" s="59"/>
      <c r="AJ141" s="59"/>
      <c r="AK141" s="59"/>
      <c r="AL141" s="59"/>
      <c r="AM141" s="60"/>
    </row>
    <row r="142" spans="2:39" s="21" customFormat="1" ht="15.75">
      <c r="B142" s="169"/>
      <c r="C142" s="137"/>
      <c r="D142" s="72"/>
      <c r="E142" s="73"/>
      <c r="F142" s="137"/>
      <c r="G142" s="7"/>
      <c r="H142" s="61" t="s">
        <v>249</v>
      </c>
      <c r="I142" s="68" t="s">
        <v>424</v>
      </c>
      <c r="J142" s="61">
        <v>30636320</v>
      </c>
      <c r="K142" s="61" t="s">
        <v>651</v>
      </c>
      <c r="L142" s="61" t="s">
        <v>768</v>
      </c>
      <c r="M142" s="69">
        <v>43493</v>
      </c>
      <c r="N142" s="69">
        <v>43826</v>
      </c>
      <c r="O142" s="61" t="s">
        <v>66</v>
      </c>
      <c r="P142" s="62"/>
      <c r="R142" s="171"/>
      <c r="S142" s="171"/>
      <c r="T142" s="171"/>
      <c r="U142" s="159"/>
      <c r="V142" s="159"/>
      <c r="W142" s="159"/>
      <c r="Y142" s="145"/>
      <c r="Z142" s="139"/>
      <c r="AA142" s="139"/>
      <c r="AB142" s="139"/>
      <c r="AC142" s="139"/>
      <c r="AD142" s="139"/>
      <c r="AE142" s="59"/>
      <c r="AF142" s="59"/>
      <c r="AG142" s="59"/>
      <c r="AH142" s="59"/>
      <c r="AI142" s="59"/>
      <c r="AJ142" s="59"/>
      <c r="AK142" s="59"/>
      <c r="AL142" s="59"/>
      <c r="AM142" s="60"/>
    </row>
    <row r="143" spans="2:39" s="21" customFormat="1" ht="15.75">
      <c r="B143" s="169"/>
      <c r="C143" s="137"/>
      <c r="D143" s="72"/>
      <c r="E143" s="73"/>
      <c r="F143" s="137"/>
      <c r="G143" s="7"/>
      <c r="H143" s="61" t="s">
        <v>250</v>
      </c>
      <c r="I143" s="68" t="s">
        <v>425</v>
      </c>
      <c r="J143" s="61">
        <v>94270000</v>
      </c>
      <c r="K143" s="61" t="s">
        <v>652</v>
      </c>
      <c r="L143" s="61" t="s">
        <v>768</v>
      </c>
      <c r="M143" s="69">
        <v>43493</v>
      </c>
      <c r="N143" s="69">
        <v>43826</v>
      </c>
      <c r="O143" s="61" t="s">
        <v>66</v>
      </c>
      <c r="P143" s="62"/>
      <c r="R143" s="171"/>
      <c r="S143" s="171"/>
      <c r="T143" s="171"/>
      <c r="U143" s="159"/>
      <c r="V143" s="159"/>
      <c r="W143" s="159"/>
      <c r="Y143" s="145"/>
      <c r="Z143" s="139"/>
      <c r="AA143" s="139"/>
      <c r="AB143" s="139"/>
      <c r="AC143" s="139"/>
      <c r="AD143" s="139"/>
      <c r="AE143" s="59"/>
      <c r="AF143" s="59"/>
      <c r="AG143" s="59"/>
      <c r="AH143" s="59"/>
      <c r="AI143" s="59"/>
      <c r="AJ143" s="59"/>
      <c r="AK143" s="59"/>
      <c r="AL143" s="59"/>
      <c r="AM143" s="60"/>
    </row>
    <row r="144" spans="2:39" s="21" customFormat="1" ht="15.75">
      <c r="B144" s="169"/>
      <c r="C144" s="137"/>
      <c r="D144" s="72"/>
      <c r="E144" s="73"/>
      <c r="F144" s="137"/>
      <c r="G144" s="7"/>
      <c r="H144" s="61" t="s">
        <v>188</v>
      </c>
      <c r="I144" s="68" t="s">
        <v>426</v>
      </c>
      <c r="J144" s="61">
        <v>25832400</v>
      </c>
      <c r="K144" s="61" t="s">
        <v>653</v>
      </c>
      <c r="L144" s="61" t="s">
        <v>768</v>
      </c>
      <c r="M144" s="69">
        <v>43493</v>
      </c>
      <c r="N144" s="69">
        <v>43826</v>
      </c>
      <c r="O144" s="61" t="s">
        <v>66</v>
      </c>
      <c r="P144" s="62"/>
      <c r="R144" s="171"/>
      <c r="S144" s="171"/>
      <c r="T144" s="171"/>
      <c r="U144" s="159"/>
      <c r="V144" s="159"/>
      <c r="W144" s="159"/>
      <c r="Y144" s="145"/>
      <c r="Z144" s="139"/>
      <c r="AA144" s="139"/>
      <c r="AB144" s="139"/>
      <c r="AC144" s="139"/>
      <c r="AD144" s="139"/>
      <c r="AE144" s="59"/>
      <c r="AF144" s="59"/>
      <c r="AG144" s="59"/>
      <c r="AH144" s="59"/>
      <c r="AI144" s="59"/>
      <c r="AJ144" s="59"/>
      <c r="AK144" s="59"/>
      <c r="AL144" s="59"/>
      <c r="AM144" s="60"/>
    </row>
    <row r="145" spans="2:39" s="21" customFormat="1" ht="15.75">
      <c r="B145" s="169"/>
      <c r="C145" s="137"/>
      <c r="D145" s="72"/>
      <c r="E145" s="73"/>
      <c r="F145" s="137"/>
      <c r="G145" s="7"/>
      <c r="H145" s="61" t="s">
        <v>251</v>
      </c>
      <c r="I145" s="68" t="s">
        <v>427</v>
      </c>
      <c r="J145" s="61">
        <v>25923040</v>
      </c>
      <c r="K145" s="61" t="s">
        <v>654</v>
      </c>
      <c r="L145" s="61" t="s">
        <v>768</v>
      </c>
      <c r="M145" s="69">
        <v>43493</v>
      </c>
      <c r="N145" s="69">
        <v>43826</v>
      </c>
      <c r="O145" s="61" t="s">
        <v>66</v>
      </c>
      <c r="P145" s="62"/>
      <c r="R145" s="171"/>
      <c r="S145" s="171"/>
      <c r="T145" s="171"/>
      <c r="U145" s="159"/>
      <c r="V145" s="159"/>
      <c r="W145" s="159"/>
      <c r="Y145" s="145"/>
      <c r="Z145" s="139"/>
      <c r="AA145" s="139"/>
      <c r="AB145" s="139"/>
      <c r="AC145" s="139"/>
      <c r="AD145" s="139"/>
      <c r="AE145" s="59"/>
      <c r="AF145" s="59"/>
      <c r="AG145" s="59"/>
      <c r="AH145" s="59"/>
      <c r="AI145" s="59"/>
      <c r="AJ145" s="59"/>
      <c r="AK145" s="59"/>
      <c r="AL145" s="59"/>
      <c r="AM145" s="60"/>
    </row>
    <row r="146" spans="2:39" s="21" customFormat="1" ht="15.75">
      <c r="B146" s="169"/>
      <c r="C146" s="137"/>
      <c r="D146" s="72"/>
      <c r="E146" s="73"/>
      <c r="F146" s="137"/>
      <c r="G146" s="7"/>
      <c r="H146" s="61" t="s">
        <v>196</v>
      </c>
      <c r="I146" s="68" t="s">
        <v>428</v>
      </c>
      <c r="J146" s="61">
        <v>20460000</v>
      </c>
      <c r="K146" s="61" t="s">
        <v>655</v>
      </c>
      <c r="L146" s="61" t="s">
        <v>771</v>
      </c>
      <c r="M146" s="69">
        <v>43493</v>
      </c>
      <c r="N146" s="69">
        <v>43673</v>
      </c>
      <c r="O146" s="61" t="s">
        <v>66</v>
      </c>
      <c r="P146" s="62"/>
      <c r="R146" s="171"/>
      <c r="S146" s="171"/>
      <c r="T146" s="171"/>
      <c r="U146" s="159"/>
      <c r="V146" s="159"/>
      <c r="W146" s="159"/>
      <c r="Y146" s="145"/>
      <c r="Z146" s="139"/>
      <c r="AA146" s="139"/>
      <c r="AB146" s="139"/>
      <c r="AC146" s="139"/>
      <c r="AD146" s="139"/>
      <c r="AE146" s="59"/>
      <c r="AF146" s="59"/>
      <c r="AG146" s="59"/>
      <c r="AH146" s="59"/>
      <c r="AI146" s="59"/>
      <c r="AJ146" s="59"/>
      <c r="AK146" s="59"/>
      <c r="AL146" s="59"/>
      <c r="AM146" s="60"/>
    </row>
    <row r="147" spans="2:39" s="21" customFormat="1" ht="15.75">
      <c r="B147" s="169"/>
      <c r="C147" s="137"/>
      <c r="D147" s="72"/>
      <c r="E147" s="73"/>
      <c r="F147" s="137"/>
      <c r="G147" s="7"/>
      <c r="H147" s="61" t="s">
        <v>211</v>
      </c>
      <c r="I147" s="68" t="s">
        <v>429</v>
      </c>
      <c r="J147" s="61">
        <v>53240000</v>
      </c>
      <c r="K147" s="61" t="s">
        <v>656</v>
      </c>
      <c r="L147" s="61" t="s">
        <v>768</v>
      </c>
      <c r="M147" s="69">
        <v>43493</v>
      </c>
      <c r="N147" s="69">
        <v>43826</v>
      </c>
      <c r="O147" s="61" t="s">
        <v>66</v>
      </c>
      <c r="P147" s="62"/>
      <c r="R147" s="171"/>
      <c r="S147" s="171"/>
      <c r="T147" s="171"/>
      <c r="U147" s="159"/>
      <c r="V147" s="159"/>
      <c r="W147" s="159"/>
      <c r="Y147" s="145"/>
      <c r="Z147" s="139"/>
      <c r="AA147" s="139"/>
      <c r="AB147" s="139"/>
      <c r="AC147" s="139"/>
      <c r="AD147" s="139"/>
      <c r="AE147" s="59"/>
      <c r="AF147" s="59"/>
      <c r="AG147" s="59"/>
      <c r="AH147" s="59"/>
      <c r="AI147" s="59"/>
      <c r="AJ147" s="59"/>
      <c r="AK147" s="59"/>
      <c r="AL147" s="59"/>
      <c r="AM147" s="60"/>
    </row>
    <row r="148" spans="2:39" s="21" customFormat="1" ht="15.75">
      <c r="B148" s="169"/>
      <c r="C148" s="137"/>
      <c r="D148" s="72"/>
      <c r="E148" s="73"/>
      <c r="F148" s="137"/>
      <c r="G148" s="7"/>
      <c r="H148" s="61" t="s">
        <v>196</v>
      </c>
      <c r="I148" s="68" t="s">
        <v>430</v>
      </c>
      <c r="J148" s="61">
        <v>53240000</v>
      </c>
      <c r="K148" s="61" t="s">
        <v>657</v>
      </c>
      <c r="L148" s="61" t="s">
        <v>768</v>
      </c>
      <c r="M148" s="69">
        <v>43494</v>
      </c>
      <c r="N148" s="69">
        <v>43827</v>
      </c>
      <c r="O148" s="61" t="s">
        <v>66</v>
      </c>
      <c r="P148" s="62"/>
      <c r="R148" s="171"/>
      <c r="S148" s="171"/>
      <c r="T148" s="171"/>
      <c r="U148" s="159"/>
      <c r="V148" s="159"/>
      <c r="W148" s="159"/>
      <c r="Y148" s="145"/>
      <c r="Z148" s="139"/>
      <c r="AA148" s="139"/>
      <c r="AB148" s="139"/>
      <c r="AC148" s="139"/>
      <c r="AD148" s="139"/>
      <c r="AE148" s="59"/>
      <c r="AF148" s="59"/>
      <c r="AG148" s="59"/>
      <c r="AH148" s="59"/>
      <c r="AI148" s="59"/>
      <c r="AJ148" s="59"/>
      <c r="AK148" s="59"/>
      <c r="AL148" s="59"/>
      <c r="AM148" s="60"/>
    </row>
    <row r="149" spans="2:39" s="21" customFormat="1" ht="15.75">
      <c r="B149" s="169"/>
      <c r="C149" s="137"/>
      <c r="D149" s="72"/>
      <c r="E149" s="73"/>
      <c r="F149" s="137"/>
      <c r="G149" s="7"/>
      <c r="H149" s="61" t="s">
        <v>252</v>
      </c>
      <c r="I149" s="68" t="s">
        <v>431</v>
      </c>
      <c r="J149" s="61">
        <v>90640000</v>
      </c>
      <c r="K149" s="61" t="s">
        <v>658</v>
      </c>
      <c r="L149" s="61" t="s">
        <v>768</v>
      </c>
      <c r="M149" s="69">
        <v>43494</v>
      </c>
      <c r="N149" s="69">
        <v>43827</v>
      </c>
      <c r="O149" s="61" t="s">
        <v>66</v>
      </c>
      <c r="P149" s="62"/>
      <c r="R149" s="171"/>
      <c r="S149" s="171"/>
      <c r="T149" s="171"/>
      <c r="U149" s="159"/>
      <c r="V149" s="159"/>
      <c r="W149" s="159"/>
      <c r="Y149" s="145"/>
      <c r="Z149" s="139"/>
      <c r="AA149" s="139"/>
      <c r="AB149" s="139"/>
      <c r="AC149" s="139"/>
      <c r="AD149" s="139"/>
      <c r="AE149" s="59"/>
      <c r="AF149" s="59"/>
      <c r="AG149" s="59"/>
      <c r="AH149" s="59"/>
      <c r="AI149" s="59"/>
      <c r="AJ149" s="59"/>
      <c r="AK149" s="59"/>
      <c r="AL149" s="59"/>
      <c r="AM149" s="60"/>
    </row>
    <row r="150" spans="2:39" s="21" customFormat="1" ht="15.75">
      <c r="B150" s="169"/>
      <c r="C150" s="137"/>
      <c r="D150" s="72"/>
      <c r="E150" s="73"/>
      <c r="F150" s="137"/>
      <c r="G150" s="7"/>
      <c r="H150" s="61" t="s">
        <v>253</v>
      </c>
      <c r="I150" s="68" t="s">
        <v>432</v>
      </c>
      <c r="J150" s="61">
        <v>47190000</v>
      </c>
      <c r="K150" s="61" t="s">
        <v>659</v>
      </c>
      <c r="L150" s="61" t="s">
        <v>768</v>
      </c>
      <c r="M150" s="69">
        <v>43493</v>
      </c>
      <c r="N150" s="69">
        <v>43826</v>
      </c>
      <c r="O150" s="61" t="s">
        <v>66</v>
      </c>
      <c r="P150" s="62"/>
      <c r="R150" s="171"/>
      <c r="S150" s="171"/>
      <c r="T150" s="171"/>
      <c r="U150" s="159"/>
      <c r="V150" s="159"/>
      <c r="W150" s="159"/>
      <c r="Y150" s="145"/>
      <c r="Z150" s="139"/>
      <c r="AA150" s="139"/>
      <c r="AB150" s="139"/>
      <c r="AC150" s="139"/>
      <c r="AD150" s="139"/>
      <c r="AE150" s="59"/>
      <c r="AF150" s="59"/>
      <c r="AG150" s="59"/>
      <c r="AH150" s="59"/>
      <c r="AI150" s="59"/>
      <c r="AJ150" s="59"/>
      <c r="AK150" s="59"/>
      <c r="AL150" s="59"/>
      <c r="AM150" s="60"/>
    </row>
    <row r="151" spans="2:39" s="21" customFormat="1" ht="15.75">
      <c r="B151" s="169"/>
      <c r="C151" s="137"/>
      <c r="D151" s="72"/>
      <c r="E151" s="73"/>
      <c r="F151" s="137"/>
      <c r="G151" s="7"/>
      <c r="H151" s="61" t="s">
        <v>254</v>
      </c>
      <c r="I151" s="68" t="s">
        <v>433</v>
      </c>
      <c r="J151" s="61">
        <v>55000000</v>
      </c>
      <c r="K151" s="61" t="s">
        <v>660</v>
      </c>
      <c r="L151" s="61" t="s">
        <v>768</v>
      </c>
      <c r="M151" s="69">
        <v>43494</v>
      </c>
      <c r="N151" s="69">
        <v>43827</v>
      </c>
      <c r="O151" s="61" t="s">
        <v>66</v>
      </c>
      <c r="P151" s="62"/>
      <c r="R151" s="171"/>
      <c r="S151" s="171"/>
      <c r="T151" s="171"/>
      <c r="U151" s="159"/>
      <c r="V151" s="159"/>
      <c r="W151" s="159"/>
      <c r="Y151" s="145"/>
      <c r="Z151" s="139"/>
      <c r="AA151" s="139"/>
      <c r="AB151" s="139"/>
      <c r="AC151" s="139"/>
      <c r="AD151" s="139"/>
      <c r="AE151" s="59"/>
      <c r="AF151" s="59"/>
      <c r="AG151" s="59"/>
      <c r="AH151" s="59"/>
      <c r="AI151" s="59"/>
      <c r="AJ151" s="59"/>
      <c r="AK151" s="59"/>
      <c r="AL151" s="59"/>
      <c r="AM151" s="60"/>
    </row>
    <row r="152" spans="2:39" s="21" customFormat="1" ht="15.75">
      <c r="B152" s="169"/>
      <c r="C152" s="137"/>
      <c r="D152" s="72"/>
      <c r="E152" s="73"/>
      <c r="F152" s="137"/>
      <c r="G152" s="7"/>
      <c r="H152" s="61" t="s">
        <v>254</v>
      </c>
      <c r="I152" s="68" t="s">
        <v>434</v>
      </c>
      <c r="J152" s="61">
        <v>77000000</v>
      </c>
      <c r="K152" s="61" t="s">
        <v>661</v>
      </c>
      <c r="L152" s="61" t="s">
        <v>768</v>
      </c>
      <c r="M152" s="69">
        <v>43493</v>
      </c>
      <c r="N152" s="69">
        <v>43826</v>
      </c>
      <c r="O152" s="61" t="s">
        <v>66</v>
      </c>
      <c r="P152" s="62"/>
      <c r="R152" s="171"/>
      <c r="S152" s="171"/>
      <c r="T152" s="171"/>
      <c r="U152" s="159"/>
      <c r="V152" s="159"/>
      <c r="W152" s="159"/>
      <c r="Y152" s="145"/>
      <c r="Z152" s="139"/>
      <c r="AA152" s="139"/>
      <c r="AB152" s="139"/>
      <c r="AC152" s="139"/>
      <c r="AD152" s="139"/>
      <c r="AE152" s="59"/>
      <c r="AF152" s="59"/>
      <c r="AG152" s="59"/>
      <c r="AH152" s="59"/>
      <c r="AI152" s="59"/>
      <c r="AJ152" s="59"/>
      <c r="AK152" s="59"/>
      <c r="AL152" s="59"/>
      <c r="AM152" s="60"/>
    </row>
    <row r="153" spans="2:39" s="21" customFormat="1" ht="15.75">
      <c r="B153" s="169"/>
      <c r="C153" s="137"/>
      <c r="D153" s="72"/>
      <c r="E153" s="73"/>
      <c r="F153" s="137"/>
      <c r="G153" s="7"/>
      <c r="H153" s="61" t="s">
        <v>254</v>
      </c>
      <c r="I153" s="68" t="s">
        <v>435</v>
      </c>
      <c r="J153" s="61">
        <v>77000000</v>
      </c>
      <c r="K153" s="61" t="s">
        <v>662</v>
      </c>
      <c r="L153" s="61" t="s">
        <v>768</v>
      </c>
      <c r="M153" s="69">
        <v>43493</v>
      </c>
      <c r="N153" s="69">
        <v>43826</v>
      </c>
      <c r="O153" s="61" t="s">
        <v>66</v>
      </c>
      <c r="P153" s="62"/>
      <c r="R153" s="171"/>
      <c r="S153" s="171"/>
      <c r="T153" s="171"/>
      <c r="U153" s="159"/>
      <c r="V153" s="159"/>
      <c r="W153" s="159"/>
      <c r="Y153" s="145"/>
      <c r="Z153" s="139"/>
      <c r="AA153" s="139"/>
      <c r="AB153" s="139"/>
      <c r="AC153" s="139"/>
      <c r="AD153" s="139"/>
      <c r="AE153" s="59"/>
      <c r="AF153" s="59"/>
      <c r="AG153" s="59"/>
      <c r="AH153" s="59"/>
      <c r="AI153" s="59"/>
      <c r="AJ153" s="59"/>
      <c r="AK153" s="59"/>
      <c r="AL153" s="59"/>
      <c r="AM153" s="60"/>
    </row>
    <row r="154" spans="2:39" s="21" customFormat="1" ht="15.75">
      <c r="B154" s="169"/>
      <c r="C154" s="137"/>
      <c r="D154" s="72"/>
      <c r="E154" s="73"/>
      <c r="F154" s="137"/>
      <c r="G154" s="7"/>
      <c r="H154" s="61" t="s">
        <v>255</v>
      </c>
      <c r="I154" s="68" t="s">
        <v>436</v>
      </c>
      <c r="J154" s="61">
        <v>56650000</v>
      </c>
      <c r="K154" s="61" t="s">
        <v>663</v>
      </c>
      <c r="L154" s="61" t="s">
        <v>768</v>
      </c>
      <c r="M154" s="69">
        <v>43497</v>
      </c>
      <c r="N154" s="69">
        <v>43829</v>
      </c>
      <c r="O154" s="61" t="s">
        <v>66</v>
      </c>
      <c r="P154" s="62"/>
      <c r="R154" s="171"/>
      <c r="S154" s="171"/>
      <c r="T154" s="171"/>
      <c r="U154" s="159"/>
      <c r="V154" s="159"/>
      <c r="W154" s="159"/>
      <c r="Y154" s="145"/>
      <c r="Z154" s="139"/>
      <c r="AA154" s="139"/>
      <c r="AB154" s="139"/>
      <c r="AC154" s="139"/>
      <c r="AD154" s="139"/>
      <c r="AE154" s="59"/>
      <c r="AF154" s="59"/>
      <c r="AG154" s="59"/>
      <c r="AH154" s="59"/>
      <c r="AI154" s="59"/>
      <c r="AJ154" s="59"/>
      <c r="AK154" s="59"/>
      <c r="AL154" s="59"/>
      <c r="AM154" s="60"/>
    </row>
    <row r="155" spans="2:39" s="21" customFormat="1" ht="15.75">
      <c r="B155" s="169"/>
      <c r="C155" s="137"/>
      <c r="D155" s="72"/>
      <c r="E155" s="73"/>
      <c r="F155" s="137"/>
      <c r="G155" s="7"/>
      <c r="H155" s="61" t="s">
        <v>254</v>
      </c>
      <c r="I155" s="68" t="s">
        <v>437</v>
      </c>
      <c r="J155" s="61">
        <v>77000000</v>
      </c>
      <c r="K155" s="61" t="s">
        <v>664</v>
      </c>
      <c r="L155" s="61" t="s">
        <v>768</v>
      </c>
      <c r="M155" s="69">
        <v>43494</v>
      </c>
      <c r="N155" s="69">
        <v>43827</v>
      </c>
      <c r="O155" s="61" t="s">
        <v>66</v>
      </c>
      <c r="P155" s="62"/>
      <c r="R155" s="171"/>
      <c r="S155" s="171"/>
      <c r="T155" s="171"/>
      <c r="U155" s="159"/>
      <c r="V155" s="159"/>
      <c r="W155" s="159"/>
      <c r="Y155" s="145"/>
      <c r="Z155" s="139"/>
      <c r="AA155" s="139"/>
      <c r="AB155" s="139"/>
      <c r="AC155" s="139"/>
      <c r="AD155" s="139"/>
      <c r="AE155" s="59"/>
      <c r="AF155" s="59"/>
      <c r="AG155" s="59"/>
      <c r="AH155" s="59"/>
      <c r="AI155" s="59"/>
      <c r="AJ155" s="59"/>
      <c r="AK155" s="59"/>
      <c r="AL155" s="59"/>
      <c r="AM155" s="60"/>
    </row>
    <row r="156" spans="2:39" s="21" customFormat="1" ht="15.75">
      <c r="B156" s="169"/>
      <c r="C156" s="137"/>
      <c r="D156" s="72"/>
      <c r="E156" s="73"/>
      <c r="F156" s="137"/>
      <c r="G156" s="7"/>
      <c r="H156" s="61" t="s">
        <v>211</v>
      </c>
      <c r="I156" s="68" t="s">
        <v>438</v>
      </c>
      <c r="J156" s="61">
        <v>53240000</v>
      </c>
      <c r="K156" s="61" t="s">
        <v>665</v>
      </c>
      <c r="L156" s="61" t="s">
        <v>768</v>
      </c>
      <c r="M156" s="69">
        <v>43494</v>
      </c>
      <c r="N156" s="69">
        <v>43827</v>
      </c>
      <c r="O156" s="61" t="s">
        <v>66</v>
      </c>
      <c r="P156" s="62"/>
      <c r="R156" s="171"/>
      <c r="S156" s="171"/>
      <c r="T156" s="171"/>
      <c r="U156" s="159"/>
      <c r="V156" s="159"/>
      <c r="W156" s="159"/>
      <c r="Y156" s="145"/>
      <c r="Z156" s="139"/>
      <c r="AA156" s="139"/>
      <c r="AB156" s="139"/>
      <c r="AC156" s="139"/>
      <c r="AD156" s="139"/>
      <c r="AE156" s="59"/>
      <c r="AF156" s="59"/>
      <c r="AG156" s="59"/>
      <c r="AH156" s="59"/>
      <c r="AI156" s="59"/>
      <c r="AJ156" s="59"/>
      <c r="AK156" s="59"/>
      <c r="AL156" s="59"/>
      <c r="AM156" s="60"/>
    </row>
    <row r="157" spans="2:39" s="21" customFormat="1" ht="15.75">
      <c r="B157" s="169"/>
      <c r="C157" s="137"/>
      <c r="D157" s="72"/>
      <c r="E157" s="73"/>
      <c r="F157" s="137"/>
      <c r="G157" s="7"/>
      <c r="H157" s="61" t="s">
        <v>256</v>
      </c>
      <c r="I157" s="68" t="s">
        <v>439</v>
      </c>
      <c r="J157" s="61">
        <v>101970000</v>
      </c>
      <c r="K157" s="61" t="s">
        <v>666</v>
      </c>
      <c r="L157" s="61" t="s">
        <v>768</v>
      </c>
      <c r="M157" s="69">
        <v>43494</v>
      </c>
      <c r="N157" s="69">
        <v>43827</v>
      </c>
      <c r="O157" s="61" t="s">
        <v>66</v>
      </c>
      <c r="P157" s="62"/>
      <c r="R157" s="171"/>
      <c r="S157" s="171"/>
      <c r="T157" s="171"/>
      <c r="U157" s="159"/>
      <c r="V157" s="159"/>
      <c r="W157" s="159"/>
      <c r="Y157" s="145"/>
      <c r="Z157" s="139"/>
      <c r="AA157" s="139"/>
      <c r="AB157" s="139"/>
      <c r="AC157" s="139"/>
      <c r="AD157" s="139"/>
      <c r="AE157" s="59"/>
      <c r="AF157" s="59"/>
      <c r="AG157" s="59"/>
      <c r="AH157" s="59"/>
      <c r="AI157" s="59"/>
      <c r="AJ157" s="59"/>
      <c r="AK157" s="59"/>
      <c r="AL157" s="59"/>
      <c r="AM157" s="60"/>
    </row>
    <row r="158" spans="2:39" s="21" customFormat="1" ht="15.75">
      <c r="B158" s="169"/>
      <c r="C158" s="137"/>
      <c r="D158" s="72"/>
      <c r="E158" s="73"/>
      <c r="F158" s="137"/>
      <c r="G158" s="7"/>
      <c r="H158" s="61" t="s">
        <v>242</v>
      </c>
      <c r="I158" s="68" t="s">
        <v>440</v>
      </c>
      <c r="J158" s="61">
        <v>28325000</v>
      </c>
      <c r="K158" s="61" t="s">
        <v>667</v>
      </c>
      <c r="L158" s="61" t="s">
        <v>768</v>
      </c>
      <c r="M158" s="69">
        <v>43495</v>
      </c>
      <c r="N158" s="69">
        <v>43828</v>
      </c>
      <c r="O158" s="61" t="s">
        <v>66</v>
      </c>
      <c r="P158" s="62"/>
      <c r="R158" s="171"/>
      <c r="S158" s="171"/>
      <c r="T158" s="171"/>
      <c r="U158" s="159"/>
      <c r="V158" s="159"/>
      <c r="W158" s="159"/>
      <c r="Y158" s="145"/>
      <c r="Z158" s="139"/>
      <c r="AA158" s="139"/>
      <c r="AB158" s="139"/>
      <c r="AC158" s="139"/>
      <c r="AD158" s="139"/>
      <c r="AE158" s="59"/>
      <c r="AF158" s="59"/>
      <c r="AG158" s="59"/>
      <c r="AH158" s="59"/>
      <c r="AI158" s="59"/>
      <c r="AJ158" s="59"/>
      <c r="AK158" s="59"/>
      <c r="AL158" s="59"/>
      <c r="AM158" s="60"/>
    </row>
    <row r="159" spans="2:39" s="21" customFormat="1" ht="15.75">
      <c r="B159" s="169"/>
      <c r="C159" s="137"/>
      <c r="D159" s="72"/>
      <c r="E159" s="73"/>
      <c r="F159" s="137"/>
      <c r="G159" s="7"/>
      <c r="H159" s="61" t="s">
        <v>229</v>
      </c>
      <c r="I159" s="68" t="s">
        <v>441</v>
      </c>
      <c r="J159" s="61">
        <v>28325000</v>
      </c>
      <c r="K159" s="61" t="s">
        <v>668</v>
      </c>
      <c r="L159" s="61" t="s">
        <v>768</v>
      </c>
      <c r="M159" s="69">
        <v>43495</v>
      </c>
      <c r="N159" s="69">
        <v>43828</v>
      </c>
      <c r="O159" s="61" t="s">
        <v>66</v>
      </c>
      <c r="P159" s="62"/>
      <c r="R159" s="171"/>
      <c r="S159" s="171"/>
      <c r="T159" s="171"/>
      <c r="U159" s="159"/>
      <c r="V159" s="159"/>
      <c r="W159" s="159"/>
      <c r="Y159" s="145"/>
      <c r="Z159" s="139"/>
      <c r="AA159" s="139"/>
      <c r="AB159" s="139"/>
      <c r="AC159" s="139"/>
      <c r="AD159" s="139"/>
      <c r="AE159" s="59"/>
      <c r="AF159" s="59"/>
      <c r="AG159" s="59"/>
      <c r="AH159" s="59"/>
      <c r="AI159" s="59"/>
      <c r="AJ159" s="59"/>
      <c r="AK159" s="59"/>
      <c r="AL159" s="59"/>
      <c r="AM159" s="60"/>
    </row>
    <row r="160" spans="2:39" s="21" customFormat="1" ht="15.75">
      <c r="B160" s="169"/>
      <c r="C160" s="137"/>
      <c r="D160" s="72"/>
      <c r="E160" s="73"/>
      <c r="F160" s="137"/>
      <c r="G160" s="7"/>
      <c r="H160" s="61" t="s">
        <v>242</v>
      </c>
      <c r="I160" s="68" t="s">
        <v>442</v>
      </c>
      <c r="J160" s="61">
        <v>31900000</v>
      </c>
      <c r="K160" s="61" t="s">
        <v>669</v>
      </c>
      <c r="L160" s="61" t="s">
        <v>768</v>
      </c>
      <c r="M160" s="69">
        <v>43494</v>
      </c>
      <c r="N160" s="69">
        <v>43827</v>
      </c>
      <c r="O160" s="61" t="s">
        <v>66</v>
      </c>
      <c r="P160" s="62"/>
      <c r="R160" s="171"/>
      <c r="S160" s="171"/>
      <c r="T160" s="171"/>
      <c r="U160" s="159"/>
      <c r="V160" s="159"/>
      <c r="W160" s="159"/>
      <c r="Y160" s="145"/>
      <c r="Z160" s="139"/>
      <c r="AA160" s="139"/>
      <c r="AB160" s="139"/>
      <c r="AC160" s="139"/>
      <c r="AD160" s="139"/>
      <c r="AE160" s="59"/>
      <c r="AF160" s="59"/>
      <c r="AG160" s="59"/>
      <c r="AH160" s="59"/>
      <c r="AI160" s="59"/>
      <c r="AJ160" s="59"/>
      <c r="AK160" s="59"/>
      <c r="AL160" s="59"/>
      <c r="AM160" s="60"/>
    </row>
    <row r="161" spans="2:39" s="21" customFormat="1" ht="15.75">
      <c r="B161" s="169"/>
      <c r="C161" s="137"/>
      <c r="D161" s="72"/>
      <c r="E161" s="73"/>
      <c r="F161" s="137"/>
      <c r="G161" s="7"/>
      <c r="H161" s="61" t="s">
        <v>211</v>
      </c>
      <c r="I161" s="68" t="s">
        <v>443</v>
      </c>
      <c r="J161" s="61">
        <v>53240000</v>
      </c>
      <c r="K161" s="61" t="s">
        <v>670</v>
      </c>
      <c r="L161" s="61" t="s">
        <v>768</v>
      </c>
      <c r="M161" s="69">
        <v>43494</v>
      </c>
      <c r="N161" s="69">
        <v>43827</v>
      </c>
      <c r="O161" s="61" t="s">
        <v>66</v>
      </c>
      <c r="P161" s="62"/>
      <c r="R161" s="171"/>
      <c r="S161" s="171"/>
      <c r="T161" s="171"/>
      <c r="U161" s="159"/>
      <c r="V161" s="159"/>
      <c r="W161" s="159"/>
      <c r="Y161" s="145"/>
      <c r="Z161" s="139"/>
      <c r="AA161" s="139"/>
      <c r="AB161" s="139"/>
      <c r="AC161" s="139"/>
      <c r="AD161" s="139"/>
      <c r="AE161" s="59"/>
      <c r="AF161" s="59"/>
      <c r="AG161" s="59"/>
      <c r="AH161" s="59"/>
      <c r="AI161" s="59"/>
      <c r="AJ161" s="59"/>
      <c r="AK161" s="59"/>
      <c r="AL161" s="59"/>
      <c r="AM161" s="60"/>
    </row>
    <row r="162" spans="2:39" s="21" customFormat="1" ht="15.75">
      <c r="B162" s="169"/>
      <c r="C162" s="137"/>
      <c r="D162" s="72"/>
      <c r="E162" s="73"/>
      <c r="F162" s="137"/>
      <c r="G162" s="7"/>
      <c r="H162" s="61" t="s">
        <v>187</v>
      </c>
      <c r="I162" s="68" t="s">
        <v>444</v>
      </c>
      <c r="J162" s="61">
        <v>37510000</v>
      </c>
      <c r="K162" s="61" t="s">
        <v>671</v>
      </c>
      <c r="L162" s="61" t="s">
        <v>768</v>
      </c>
      <c r="M162" s="69">
        <v>43494</v>
      </c>
      <c r="N162" s="69">
        <v>43827</v>
      </c>
      <c r="O162" s="61" t="s">
        <v>66</v>
      </c>
      <c r="P162" s="62"/>
      <c r="R162" s="171"/>
      <c r="S162" s="171"/>
      <c r="T162" s="171"/>
      <c r="U162" s="159"/>
      <c r="V162" s="159"/>
      <c r="W162" s="159"/>
      <c r="Y162" s="145"/>
      <c r="Z162" s="139"/>
      <c r="AA162" s="139"/>
      <c r="AB162" s="139"/>
      <c r="AC162" s="139"/>
      <c r="AD162" s="139"/>
      <c r="AE162" s="59"/>
      <c r="AF162" s="59"/>
      <c r="AG162" s="59"/>
      <c r="AH162" s="59"/>
      <c r="AI162" s="59"/>
      <c r="AJ162" s="59"/>
      <c r="AK162" s="59"/>
      <c r="AL162" s="59"/>
      <c r="AM162" s="60"/>
    </row>
    <row r="163" spans="2:39" s="21" customFormat="1" ht="15.75">
      <c r="B163" s="169"/>
      <c r="C163" s="137"/>
      <c r="D163" s="72"/>
      <c r="E163" s="73"/>
      <c r="F163" s="137"/>
      <c r="G163" s="7"/>
      <c r="H163" s="61" t="s">
        <v>257</v>
      </c>
      <c r="I163" s="68" t="s">
        <v>445</v>
      </c>
      <c r="J163" s="61">
        <v>53240000</v>
      </c>
      <c r="K163" s="61" t="s">
        <v>672</v>
      </c>
      <c r="L163" s="61" t="s">
        <v>768</v>
      </c>
      <c r="M163" s="69">
        <v>43494</v>
      </c>
      <c r="N163" s="69">
        <v>43827</v>
      </c>
      <c r="O163" s="61" t="s">
        <v>66</v>
      </c>
      <c r="P163" s="62"/>
      <c r="R163" s="171"/>
      <c r="S163" s="171"/>
      <c r="T163" s="171"/>
      <c r="U163" s="159"/>
      <c r="V163" s="159"/>
      <c r="W163" s="159"/>
      <c r="Y163" s="145"/>
      <c r="Z163" s="139"/>
      <c r="AA163" s="139"/>
      <c r="AB163" s="139"/>
      <c r="AC163" s="139"/>
      <c r="AD163" s="139"/>
      <c r="AE163" s="59"/>
      <c r="AF163" s="59"/>
      <c r="AG163" s="59"/>
      <c r="AH163" s="59"/>
      <c r="AI163" s="59"/>
      <c r="AJ163" s="59"/>
      <c r="AK163" s="59"/>
      <c r="AL163" s="59"/>
      <c r="AM163" s="60"/>
    </row>
    <row r="164" spans="2:39" s="21" customFormat="1" ht="15.75">
      <c r="B164" s="169"/>
      <c r="C164" s="137"/>
      <c r="D164" s="72"/>
      <c r="E164" s="73"/>
      <c r="F164" s="137"/>
      <c r="G164" s="7"/>
      <c r="H164" s="61" t="s">
        <v>258</v>
      </c>
      <c r="I164" s="68" t="s">
        <v>446</v>
      </c>
      <c r="J164" s="61">
        <v>53240000</v>
      </c>
      <c r="K164" s="61" t="s">
        <v>673</v>
      </c>
      <c r="L164" s="61" t="s">
        <v>768</v>
      </c>
      <c r="M164" s="69">
        <v>43494</v>
      </c>
      <c r="N164" s="69">
        <v>43827</v>
      </c>
      <c r="O164" s="61" t="s">
        <v>66</v>
      </c>
      <c r="P164" s="62"/>
      <c r="R164" s="171"/>
      <c r="S164" s="171"/>
      <c r="T164" s="171"/>
      <c r="U164" s="159"/>
      <c r="V164" s="159"/>
      <c r="W164" s="159"/>
      <c r="Y164" s="145"/>
      <c r="Z164" s="139"/>
      <c r="AA164" s="139"/>
      <c r="AB164" s="139"/>
      <c r="AC164" s="139"/>
      <c r="AD164" s="139"/>
      <c r="AE164" s="59"/>
      <c r="AF164" s="59"/>
      <c r="AG164" s="59"/>
      <c r="AH164" s="59"/>
      <c r="AI164" s="59"/>
      <c r="AJ164" s="59"/>
      <c r="AK164" s="59"/>
      <c r="AL164" s="59"/>
      <c r="AM164" s="60"/>
    </row>
    <row r="165" spans="2:39" s="21" customFormat="1" ht="15.75">
      <c r="B165" s="169"/>
      <c r="C165" s="137"/>
      <c r="D165" s="72"/>
      <c r="E165" s="73"/>
      <c r="F165" s="137"/>
      <c r="G165" s="7"/>
      <c r="H165" s="61" t="s">
        <v>187</v>
      </c>
      <c r="I165" s="68" t="s">
        <v>447</v>
      </c>
      <c r="J165" s="61">
        <v>37510000</v>
      </c>
      <c r="K165" s="61" t="s">
        <v>674</v>
      </c>
      <c r="L165" s="61" t="s">
        <v>768</v>
      </c>
      <c r="M165" s="69">
        <v>43494</v>
      </c>
      <c r="N165" s="69">
        <v>43827</v>
      </c>
      <c r="O165" s="61" t="s">
        <v>66</v>
      </c>
      <c r="P165" s="62"/>
      <c r="R165" s="171"/>
      <c r="S165" s="171"/>
      <c r="T165" s="171"/>
      <c r="U165" s="159"/>
      <c r="V165" s="159"/>
      <c r="W165" s="159"/>
      <c r="Y165" s="145"/>
      <c r="Z165" s="139"/>
      <c r="AA165" s="139"/>
      <c r="AB165" s="139"/>
      <c r="AC165" s="139"/>
      <c r="AD165" s="139"/>
      <c r="AE165" s="59"/>
      <c r="AF165" s="59"/>
      <c r="AG165" s="59"/>
      <c r="AH165" s="59"/>
      <c r="AI165" s="59"/>
      <c r="AJ165" s="59"/>
      <c r="AK165" s="59"/>
      <c r="AL165" s="59"/>
      <c r="AM165" s="60"/>
    </row>
    <row r="166" spans="2:39" s="21" customFormat="1" ht="15.75">
      <c r="B166" s="169"/>
      <c r="C166" s="137"/>
      <c r="D166" s="72"/>
      <c r="E166" s="73"/>
      <c r="F166" s="137"/>
      <c r="G166" s="7"/>
      <c r="H166" s="61" t="s">
        <v>214</v>
      </c>
      <c r="I166" s="68" t="s">
        <v>448</v>
      </c>
      <c r="J166" s="61">
        <v>42900000</v>
      </c>
      <c r="K166" s="61" t="s">
        <v>675</v>
      </c>
      <c r="L166" s="61" t="s">
        <v>768</v>
      </c>
      <c r="M166" s="69">
        <v>43495</v>
      </c>
      <c r="N166" s="69">
        <v>43828</v>
      </c>
      <c r="O166" s="61" t="s">
        <v>66</v>
      </c>
      <c r="P166" s="62"/>
      <c r="R166" s="171"/>
      <c r="S166" s="171"/>
      <c r="T166" s="171"/>
      <c r="U166" s="159"/>
      <c r="V166" s="159"/>
      <c r="W166" s="159"/>
      <c r="Y166" s="145"/>
      <c r="Z166" s="139"/>
      <c r="AA166" s="139"/>
      <c r="AB166" s="139"/>
      <c r="AC166" s="139"/>
      <c r="AD166" s="139"/>
      <c r="AE166" s="59"/>
      <c r="AF166" s="59"/>
      <c r="AG166" s="59"/>
      <c r="AH166" s="59"/>
      <c r="AI166" s="59"/>
      <c r="AJ166" s="59"/>
      <c r="AK166" s="59"/>
      <c r="AL166" s="59"/>
      <c r="AM166" s="60"/>
    </row>
    <row r="167" spans="2:39" s="21" customFormat="1" ht="15.75">
      <c r="B167" s="169"/>
      <c r="C167" s="137"/>
      <c r="D167" s="72"/>
      <c r="E167" s="73"/>
      <c r="F167" s="137"/>
      <c r="G167" s="7"/>
      <c r="H167" s="61" t="s">
        <v>259</v>
      </c>
      <c r="I167" s="68" t="s">
        <v>449</v>
      </c>
      <c r="J167" s="61">
        <v>58300000</v>
      </c>
      <c r="K167" s="61" t="s">
        <v>676</v>
      </c>
      <c r="L167" s="61" t="s">
        <v>768</v>
      </c>
      <c r="M167" s="69">
        <v>43495</v>
      </c>
      <c r="N167" s="69">
        <v>43828</v>
      </c>
      <c r="O167" s="61" t="s">
        <v>66</v>
      </c>
      <c r="P167" s="62"/>
      <c r="R167" s="171"/>
      <c r="S167" s="171"/>
      <c r="T167" s="171"/>
      <c r="U167" s="159"/>
      <c r="V167" s="159"/>
      <c r="W167" s="159"/>
      <c r="Y167" s="145"/>
      <c r="Z167" s="139"/>
      <c r="AA167" s="139"/>
      <c r="AB167" s="139"/>
      <c r="AC167" s="139"/>
      <c r="AD167" s="139"/>
      <c r="AE167" s="59"/>
      <c r="AF167" s="59"/>
      <c r="AG167" s="59"/>
      <c r="AH167" s="59"/>
      <c r="AI167" s="59"/>
      <c r="AJ167" s="59"/>
      <c r="AK167" s="59"/>
      <c r="AL167" s="59"/>
      <c r="AM167" s="60"/>
    </row>
    <row r="168" spans="2:39" s="21" customFormat="1" ht="15.75">
      <c r="B168" s="169"/>
      <c r="C168" s="137"/>
      <c r="D168" s="72"/>
      <c r="E168" s="73"/>
      <c r="F168" s="137"/>
      <c r="G168" s="7"/>
      <c r="H168" s="61" t="s">
        <v>214</v>
      </c>
      <c r="I168" s="68" t="s">
        <v>450</v>
      </c>
      <c r="J168" s="61">
        <v>42900000</v>
      </c>
      <c r="K168" s="61" t="s">
        <v>677</v>
      </c>
      <c r="L168" s="61" t="s">
        <v>768</v>
      </c>
      <c r="M168" s="69">
        <v>43495</v>
      </c>
      <c r="N168" s="69">
        <v>43833</v>
      </c>
      <c r="O168" s="61" t="s">
        <v>66</v>
      </c>
      <c r="P168" s="62"/>
      <c r="R168" s="171"/>
      <c r="S168" s="171"/>
      <c r="T168" s="171"/>
      <c r="U168" s="159"/>
      <c r="V168" s="159"/>
      <c r="W168" s="159"/>
      <c r="Y168" s="145"/>
      <c r="Z168" s="139"/>
      <c r="AA168" s="139"/>
      <c r="AB168" s="139"/>
      <c r="AC168" s="139"/>
      <c r="AD168" s="139"/>
      <c r="AE168" s="59"/>
      <c r="AF168" s="59"/>
      <c r="AG168" s="59"/>
      <c r="AH168" s="59"/>
      <c r="AI168" s="59"/>
      <c r="AJ168" s="59"/>
      <c r="AK168" s="59"/>
      <c r="AL168" s="59"/>
      <c r="AM168" s="60"/>
    </row>
    <row r="169" spans="2:39" s="21" customFormat="1" ht="15.75">
      <c r="B169" s="169"/>
      <c r="C169" s="137"/>
      <c r="D169" s="72"/>
      <c r="E169" s="73"/>
      <c r="F169" s="137"/>
      <c r="G169" s="7"/>
      <c r="H169" s="61" t="s">
        <v>254</v>
      </c>
      <c r="I169" s="68" t="s">
        <v>451</v>
      </c>
      <c r="J169" s="61">
        <v>55000000</v>
      </c>
      <c r="K169" s="61" t="s">
        <v>678</v>
      </c>
      <c r="L169" s="61" t="s">
        <v>768</v>
      </c>
      <c r="M169" s="69">
        <v>43497</v>
      </c>
      <c r="N169" s="69">
        <v>43829</v>
      </c>
      <c r="O169" s="61" t="s">
        <v>66</v>
      </c>
      <c r="P169" s="62"/>
      <c r="R169" s="171"/>
      <c r="S169" s="171"/>
      <c r="T169" s="171"/>
      <c r="U169" s="159"/>
      <c r="V169" s="159"/>
      <c r="W169" s="159"/>
      <c r="Y169" s="145"/>
      <c r="Z169" s="139"/>
      <c r="AA169" s="139"/>
      <c r="AB169" s="139"/>
      <c r="AC169" s="139"/>
      <c r="AD169" s="139"/>
      <c r="AE169" s="59"/>
      <c r="AF169" s="59"/>
      <c r="AG169" s="59"/>
      <c r="AH169" s="59"/>
      <c r="AI169" s="59"/>
      <c r="AJ169" s="59"/>
      <c r="AK169" s="59"/>
      <c r="AL169" s="59"/>
      <c r="AM169" s="60"/>
    </row>
    <row r="170" spans="2:39" s="21" customFormat="1" ht="15.75">
      <c r="B170" s="169"/>
      <c r="C170" s="137"/>
      <c r="D170" s="72"/>
      <c r="E170" s="73"/>
      <c r="F170" s="137"/>
      <c r="G170" s="7"/>
      <c r="H170" s="61" t="s">
        <v>239</v>
      </c>
      <c r="I170" s="68" t="s">
        <v>452</v>
      </c>
      <c r="J170" s="61">
        <v>36256000</v>
      </c>
      <c r="K170" s="61" t="s">
        <v>679</v>
      </c>
      <c r="L170" s="61" t="s">
        <v>768</v>
      </c>
      <c r="M170" s="69">
        <v>43497</v>
      </c>
      <c r="N170" s="69">
        <v>43829</v>
      </c>
      <c r="O170" s="61" t="s">
        <v>66</v>
      </c>
      <c r="P170" s="62"/>
      <c r="R170" s="171"/>
      <c r="S170" s="171"/>
      <c r="T170" s="171"/>
      <c r="U170" s="159"/>
      <c r="V170" s="159"/>
      <c r="W170" s="159"/>
      <c r="Y170" s="145"/>
      <c r="Z170" s="139"/>
      <c r="AA170" s="139"/>
      <c r="AB170" s="139"/>
      <c r="AC170" s="139"/>
      <c r="AD170" s="139"/>
      <c r="AE170" s="59"/>
      <c r="AF170" s="59"/>
      <c r="AG170" s="59"/>
      <c r="AH170" s="59"/>
      <c r="AI170" s="59"/>
      <c r="AJ170" s="59"/>
      <c r="AK170" s="59"/>
      <c r="AL170" s="59"/>
      <c r="AM170" s="60"/>
    </row>
    <row r="171" spans="2:39" s="21" customFormat="1" ht="15.75">
      <c r="B171" s="169"/>
      <c r="C171" s="137"/>
      <c r="D171" s="72"/>
      <c r="E171" s="73"/>
      <c r="F171" s="137"/>
      <c r="G171" s="7"/>
      <c r="H171" s="61" t="s">
        <v>260</v>
      </c>
      <c r="I171" s="68" t="s">
        <v>453</v>
      </c>
      <c r="J171" s="61">
        <v>71500000</v>
      </c>
      <c r="K171" s="61" t="s">
        <v>680</v>
      </c>
      <c r="L171" s="61" t="s">
        <v>768</v>
      </c>
      <c r="M171" s="69">
        <v>43495</v>
      </c>
      <c r="N171" s="69">
        <v>43828</v>
      </c>
      <c r="O171" s="61" t="s">
        <v>66</v>
      </c>
      <c r="P171" s="62"/>
      <c r="R171" s="171"/>
      <c r="S171" s="171"/>
      <c r="T171" s="171"/>
      <c r="U171" s="159"/>
      <c r="V171" s="159"/>
      <c r="W171" s="159"/>
      <c r="Y171" s="145"/>
      <c r="Z171" s="139"/>
      <c r="AA171" s="139"/>
      <c r="AB171" s="139"/>
      <c r="AC171" s="139"/>
      <c r="AD171" s="139"/>
      <c r="AE171" s="59"/>
      <c r="AF171" s="59"/>
      <c r="AG171" s="59"/>
      <c r="AH171" s="59"/>
      <c r="AI171" s="59"/>
      <c r="AJ171" s="59"/>
      <c r="AK171" s="59"/>
      <c r="AL171" s="59"/>
      <c r="AM171" s="60"/>
    </row>
    <row r="172" spans="2:39" s="21" customFormat="1" ht="15.75">
      <c r="B172" s="169"/>
      <c r="C172" s="137"/>
      <c r="D172" s="72"/>
      <c r="E172" s="73"/>
      <c r="F172" s="137"/>
      <c r="G172" s="7"/>
      <c r="H172" s="61" t="s">
        <v>261</v>
      </c>
      <c r="I172" s="68" t="s">
        <v>454</v>
      </c>
      <c r="J172" s="61">
        <v>35354000</v>
      </c>
      <c r="K172" s="61" t="s">
        <v>681</v>
      </c>
      <c r="L172" s="61" t="s">
        <v>768</v>
      </c>
      <c r="M172" s="69">
        <v>43495</v>
      </c>
      <c r="N172" s="69">
        <v>43828</v>
      </c>
      <c r="O172" s="61" t="s">
        <v>66</v>
      </c>
      <c r="P172" s="62"/>
      <c r="R172" s="171"/>
      <c r="S172" s="171"/>
      <c r="T172" s="171"/>
      <c r="U172" s="159"/>
      <c r="V172" s="159"/>
      <c r="W172" s="159"/>
      <c r="Y172" s="145"/>
      <c r="Z172" s="139"/>
      <c r="AA172" s="139"/>
      <c r="AB172" s="139"/>
      <c r="AC172" s="139"/>
      <c r="AD172" s="139"/>
      <c r="AE172" s="59"/>
      <c r="AF172" s="59"/>
      <c r="AG172" s="59"/>
      <c r="AH172" s="59"/>
      <c r="AI172" s="59"/>
      <c r="AJ172" s="59"/>
      <c r="AK172" s="59"/>
      <c r="AL172" s="59"/>
      <c r="AM172" s="60"/>
    </row>
    <row r="173" spans="2:39" s="21" customFormat="1" ht="15.75">
      <c r="B173" s="169"/>
      <c r="C173" s="137"/>
      <c r="D173" s="72"/>
      <c r="E173" s="73"/>
      <c r="F173" s="137"/>
      <c r="G173" s="7"/>
      <c r="H173" s="61" t="s">
        <v>228</v>
      </c>
      <c r="I173" s="68" t="s">
        <v>455</v>
      </c>
      <c r="J173" s="61">
        <v>77130900</v>
      </c>
      <c r="K173" s="61" t="s">
        <v>682</v>
      </c>
      <c r="L173" s="61" t="s">
        <v>768</v>
      </c>
      <c r="M173" s="69">
        <v>43497</v>
      </c>
      <c r="N173" s="69">
        <v>43830</v>
      </c>
      <c r="O173" s="61" t="s">
        <v>66</v>
      </c>
      <c r="P173" s="62"/>
      <c r="R173" s="171"/>
      <c r="S173" s="171"/>
      <c r="T173" s="171"/>
      <c r="U173" s="159"/>
      <c r="V173" s="159"/>
      <c r="W173" s="159"/>
      <c r="Y173" s="145"/>
      <c r="Z173" s="139"/>
      <c r="AA173" s="139"/>
      <c r="AB173" s="139"/>
      <c r="AC173" s="139"/>
      <c r="AD173" s="139"/>
      <c r="AE173" s="59"/>
      <c r="AF173" s="59"/>
      <c r="AG173" s="59"/>
      <c r="AH173" s="59"/>
      <c r="AI173" s="59"/>
      <c r="AJ173" s="59"/>
      <c r="AK173" s="59"/>
      <c r="AL173" s="59"/>
      <c r="AM173" s="60"/>
    </row>
    <row r="174" spans="2:39" s="21" customFormat="1" ht="15.75">
      <c r="B174" s="169"/>
      <c r="C174" s="137"/>
      <c r="D174" s="72"/>
      <c r="E174" s="73"/>
      <c r="F174" s="137"/>
      <c r="G174" s="7"/>
      <c r="H174" s="61" t="s">
        <v>228</v>
      </c>
      <c r="I174" s="68" t="s">
        <v>456</v>
      </c>
      <c r="J174" s="61">
        <v>71500000</v>
      </c>
      <c r="K174" s="61" t="s">
        <v>683</v>
      </c>
      <c r="L174" s="61" t="s">
        <v>768</v>
      </c>
      <c r="M174" s="69">
        <v>43495</v>
      </c>
      <c r="N174" s="69">
        <v>43828</v>
      </c>
      <c r="O174" s="61" t="s">
        <v>66</v>
      </c>
      <c r="P174" s="62"/>
      <c r="R174" s="171"/>
      <c r="S174" s="171"/>
      <c r="T174" s="171"/>
      <c r="U174" s="159"/>
      <c r="V174" s="159"/>
      <c r="W174" s="159"/>
      <c r="Y174" s="145"/>
      <c r="Z174" s="139"/>
      <c r="AA174" s="139"/>
      <c r="AB174" s="139"/>
      <c r="AC174" s="139"/>
      <c r="AD174" s="139"/>
      <c r="AE174" s="59"/>
      <c r="AF174" s="59"/>
      <c r="AG174" s="59"/>
      <c r="AH174" s="59"/>
      <c r="AI174" s="59"/>
      <c r="AJ174" s="59"/>
      <c r="AK174" s="59"/>
      <c r="AL174" s="59"/>
      <c r="AM174" s="60"/>
    </row>
    <row r="175" spans="2:39" s="21" customFormat="1" ht="15.75">
      <c r="B175" s="169"/>
      <c r="C175" s="137"/>
      <c r="D175" s="72"/>
      <c r="E175" s="73"/>
      <c r="F175" s="137"/>
      <c r="G175" s="7"/>
      <c r="H175" s="61" t="s">
        <v>262</v>
      </c>
      <c r="I175" s="68" t="s">
        <v>457</v>
      </c>
      <c r="J175" s="61">
        <v>76593000</v>
      </c>
      <c r="K175" s="61" t="s">
        <v>684</v>
      </c>
      <c r="L175" s="61" t="s">
        <v>768</v>
      </c>
      <c r="M175" s="69">
        <v>43495</v>
      </c>
      <c r="N175" s="69">
        <v>43828</v>
      </c>
      <c r="O175" s="61" t="s">
        <v>66</v>
      </c>
      <c r="P175" s="62"/>
      <c r="R175" s="171"/>
      <c r="S175" s="171"/>
      <c r="T175" s="171"/>
      <c r="U175" s="159"/>
      <c r="V175" s="159"/>
      <c r="W175" s="159"/>
      <c r="Y175" s="145"/>
      <c r="Z175" s="139"/>
      <c r="AA175" s="139"/>
      <c r="AB175" s="139"/>
      <c r="AC175" s="139"/>
      <c r="AD175" s="139"/>
      <c r="AE175" s="59"/>
      <c r="AF175" s="59"/>
      <c r="AG175" s="59"/>
      <c r="AH175" s="59"/>
      <c r="AI175" s="59"/>
      <c r="AJ175" s="59"/>
      <c r="AK175" s="59"/>
      <c r="AL175" s="59"/>
      <c r="AM175" s="60"/>
    </row>
    <row r="176" spans="2:39" s="21" customFormat="1" ht="15.75">
      <c r="B176" s="169"/>
      <c r="C176" s="137"/>
      <c r="D176" s="72"/>
      <c r="E176" s="73"/>
      <c r="F176" s="137"/>
      <c r="G176" s="7"/>
      <c r="H176" s="61" t="s">
        <v>263</v>
      </c>
      <c r="I176" s="68" t="s">
        <v>458</v>
      </c>
      <c r="J176" s="61">
        <v>75911000</v>
      </c>
      <c r="K176" s="61" t="s">
        <v>685</v>
      </c>
      <c r="L176" s="61" t="s">
        <v>768</v>
      </c>
      <c r="M176" s="69">
        <v>43497</v>
      </c>
      <c r="N176" s="69">
        <v>43829</v>
      </c>
      <c r="O176" s="61" t="s">
        <v>66</v>
      </c>
      <c r="P176" s="62"/>
      <c r="R176" s="171"/>
      <c r="S176" s="171"/>
      <c r="T176" s="171"/>
      <c r="U176" s="159"/>
      <c r="V176" s="159"/>
      <c r="W176" s="159"/>
      <c r="Y176" s="145"/>
      <c r="Z176" s="139"/>
      <c r="AA176" s="139"/>
      <c r="AB176" s="139"/>
      <c r="AC176" s="139"/>
      <c r="AD176" s="139"/>
      <c r="AE176" s="59"/>
      <c r="AF176" s="59"/>
      <c r="AG176" s="59"/>
      <c r="AH176" s="59"/>
      <c r="AI176" s="59"/>
      <c r="AJ176" s="59"/>
      <c r="AK176" s="59"/>
      <c r="AL176" s="59"/>
      <c r="AM176" s="60"/>
    </row>
    <row r="177" spans="2:39" s="21" customFormat="1" ht="15.75">
      <c r="B177" s="169"/>
      <c r="C177" s="137"/>
      <c r="D177" s="72"/>
      <c r="E177" s="73"/>
      <c r="F177" s="137"/>
      <c r="G177" s="7"/>
      <c r="H177" s="61" t="s">
        <v>254</v>
      </c>
      <c r="I177" s="68" t="s">
        <v>459</v>
      </c>
      <c r="J177" s="61">
        <v>46200000</v>
      </c>
      <c r="K177" s="61" t="s">
        <v>686</v>
      </c>
      <c r="L177" s="61" t="s">
        <v>768</v>
      </c>
      <c r="M177" s="69">
        <v>43497</v>
      </c>
      <c r="N177" s="69">
        <v>43829</v>
      </c>
      <c r="O177" s="61" t="s">
        <v>66</v>
      </c>
      <c r="P177" s="62"/>
      <c r="R177" s="171"/>
      <c r="S177" s="171"/>
      <c r="T177" s="171"/>
      <c r="U177" s="159"/>
      <c r="V177" s="159"/>
      <c r="W177" s="159"/>
      <c r="Y177" s="145"/>
      <c r="Z177" s="139"/>
      <c r="AA177" s="139"/>
      <c r="AB177" s="139"/>
      <c r="AC177" s="139"/>
      <c r="AD177" s="139"/>
      <c r="AE177" s="59"/>
      <c r="AF177" s="59"/>
      <c r="AG177" s="59"/>
      <c r="AH177" s="59"/>
      <c r="AI177" s="59"/>
      <c r="AJ177" s="59"/>
      <c r="AK177" s="59"/>
      <c r="AL177" s="59"/>
      <c r="AM177" s="60"/>
    </row>
    <row r="178" spans="2:39" s="21" customFormat="1" ht="15.75">
      <c r="B178" s="169"/>
      <c r="C178" s="137"/>
      <c r="D178" s="72"/>
      <c r="E178" s="73"/>
      <c r="F178" s="137"/>
      <c r="G178" s="7"/>
      <c r="H178" s="61" t="s">
        <v>264</v>
      </c>
      <c r="I178" s="68" t="s">
        <v>460</v>
      </c>
      <c r="J178" s="61">
        <v>25923040</v>
      </c>
      <c r="K178" s="61" t="s">
        <v>687</v>
      </c>
      <c r="L178" s="61" t="s">
        <v>768</v>
      </c>
      <c r="M178" s="69">
        <v>43497</v>
      </c>
      <c r="N178" s="69">
        <v>43829</v>
      </c>
      <c r="O178" s="61" t="s">
        <v>66</v>
      </c>
      <c r="P178" s="62"/>
      <c r="R178" s="171"/>
      <c r="S178" s="171"/>
      <c r="T178" s="171"/>
      <c r="U178" s="159"/>
      <c r="V178" s="159"/>
      <c r="W178" s="159"/>
      <c r="Y178" s="145"/>
      <c r="Z178" s="139"/>
      <c r="AA178" s="139"/>
      <c r="AB178" s="139"/>
      <c r="AC178" s="139"/>
      <c r="AD178" s="139"/>
      <c r="AE178" s="59"/>
      <c r="AF178" s="59"/>
      <c r="AG178" s="59"/>
      <c r="AH178" s="59"/>
      <c r="AI178" s="59"/>
      <c r="AJ178" s="59"/>
      <c r="AK178" s="59"/>
      <c r="AL178" s="59"/>
      <c r="AM178" s="60"/>
    </row>
    <row r="179" spans="2:39" s="21" customFormat="1" ht="15.75">
      <c r="B179" s="169"/>
      <c r="C179" s="137"/>
      <c r="D179" s="72"/>
      <c r="E179" s="73"/>
      <c r="F179" s="137"/>
      <c r="G179" s="7"/>
      <c r="H179" s="61" t="s">
        <v>265</v>
      </c>
      <c r="I179" s="68" t="s">
        <v>461</v>
      </c>
      <c r="J179" s="61">
        <v>99000000</v>
      </c>
      <c r="K179" s="61" t="s">
        <v>688</v>
      </c>
      <c r="L179" s="61" t="s">
        <v>768</v>
      </c>
      <c r="M179" s="69">
        <v>43497</v>
      </c>
      <c r="N179" s="69">
        <v>43829</v>
      </c>
      <c r="O179" s="61" t="s">
        <v>66</v>
      </c>
      <c r="P179" s="62"/>
      <c r="R179" s="171"/>
      <c r="S179" s="171"/>
      <c r="T179" s="171"/>
      <c r="U179" s="159"/>
      <c r="V179" s="159"/>
      <c r="W179" s="159"/>
      <c r="Y179" s="145"/>
      <c r="Z179" s="139"/>
      <c r="AA179" s="139"/>
      <c r="AB179" s="139"/>
      <c r="AC179" s="139"/>
      <c r="AD179" s="139"/>
      <c r="AE179" s="59"/>
      <c r="AF179" s="59"/>
      <c r="AG179" s="59"/>
      <c r="AH179" s="59"/>
      <c r="AI179" s="59"/>
      <c r="AJ179" s="59"/>
      <c r="AK179" s="59"/>
      <c r="AL179" s="59"/>
      <c r="AM179" s="60"/>
    </row>
    <row r="180" spans="2:39" s="21" customFormat="1" ht="15.75">
      <c r="B180" s="169"/>
      <c r="C180" s="137"/>
      <c r="D180" s="72"/>
      <c r="E180" s="73"/>
      <c r="F180" s="137"/>
      <c r="G180" s="7"/>
      <c r="H180" s="61" t="s">
        <v>228</v>
      </c>
      <c r="I180" s="68" t="s">
        <v>462</v>
      </c>
      <c r="J180" s="61">
        <v>98384000</v>
      </c>
      <c r="K180" s="61" t="s">
        <v>689</v>
      </c>
      <c r="L180" s="61" t="s">
        <v>768</v>
      </c>
      <c r="M180" s="69">
        <v>43497</v>
      </c>
      <c r="N180" s="69">
        <v>43830</v>
      </c>
      <c r="O180" s="61" t="s">
        <v>66</v>
      </c>
      <c r="P180" s="62"/>
      <c r="R180" s="171"/>
      <c r="S180" s="171"/>
      <c r="T180" s="171"/>
      <c r="U180" s="159"/>
      <c r="V180" s="159"/>
      <c r="W180" s="159"/>
      <c r="Y180" s="145"/>
      <c r="Z180" s="139"/>
      <c r="AA180" s="139"/>
      <c r="AB180" s="139"/>
      <c r="AC180" s="139"/>
      <c r="AD180" s="139"/>
      <c r="AE180" s="59"/>
      <c r="AF180" s="59"/>
      <c r="AG180" s="59"/>
      <c r="AH180" s="59"/>
      <c r="AI180" s="59"/>
      <c r="AJ180" s="59"/>
      <c r="AK180" s="59"/>
      <c r="AL180" s="59"/>
      <c r="AM180" s="60"/>
    </row>
    <row r="181" spans="2:39" s="21" customFormat="1" ht="15.75">
      <c r="B181" s="169"/>
      <c r="C181" s="137"/>
      <c r="D181" s="72"/>
      <c r="E181" s="73"/>
      <c r="F181" s="137"/>
      <c r="G181" s="7"/>
      <c r="H181" s="61" t="s">
        <v>266</v>
      </c>
      <c r="I181" s="68" t="s">
        <v>463</v>
      </c>
      <c r="J181" s="61">
        <v>55000000</v>
      </c>
      <c r="K181" s="61" t="s">
        <v>690</v>
      </c>
      <c r="L181" s="61" t="s">
        <v>768</v>
      </c>
      <c r="M181" s="69">
        <v>43500</v>
      </c>
      <c r="N181" s="69">
        <v>43833</v>
      </c>
      <c r="O181" s="61" t="s">
        <v>66</v>
      </c>
      <c r="P181" s="62"/>
      <c r="R181" s="171"/>
      <c r="S181" s="171"/>
      <c r="T181" s="171"/>
      <c r="U181" s="159"/>
      <c r="V181" s="159"/>
      <c r="W181" s="159"/>
      <c r="Y181" s="145"/>
      <c r="Z181" s="139"/>
      <c r="AA181" s="139"/>
      <c r="AB181" s="139"/>
      <c r="AC181" s="139"/>
      <c r="AD181" s="139"/>
      <c r="AE181" s="59"/>
      <c r="AF181" s="59"/>
      <c r="AG181" s="59"/>
      <c r="AH181" s="59"/>
      <c r="AI181" s="59"/>
      <c r="AJ181" s="59"/>
      <c r="AK181" s="59"/>
      <c r="AL181" s="59"/>
      <c r="AM181" s="60"/>
    </row>
    <row r="182" spans="2:39" s="21" customFormat="1" ht="15.75">
      <c r="B182" s="169"/>
      <c r="C182" s="137"/>
      <c r="D182" s="72"/>
      <c r="E182" s="73"/>
      <c r="F182" s="137"/>
      <c r="G182" s="7"/>
      <c r="H182" s="61" t="s">
        <v>267</v>
      </c>
      <c r="I182" s="68" t="s">
        <v>464</v>
      </c>
      <c r="J182" s="61">
        <v>30636320</v>
      </c>
      <c r="K182" s="61" t="s">
        <v>691</v>
      </c>
      <c r="L182" s="61" t="s">
        <v>768</v>
      </c>
      <c r="M182" s="69">
        <v>43497</v>
      </c>
      <c r="N182" s="69">
        <v>43829</v>
      </c>
      <c r="O182" s="61" t="s">
        <v>66</v>
      </c>
      <c r="P182" s="62"/>
      <c r="R182" s="171"/>
      <c r="S182" s="171"/>
      <c r="T182" s="171"/>
      <c r="U182" s="159"/>
      <c r="V182" s="159"/>
      <c r="W182" s="159"/>
      <c r="Y182" s="145"/>
      <c r="Z182" s="139"/>
      <c r="AA182" s="139"/>
      <c r="AB182" s="139"/>
      <c r="AC182" s="139"/>
      <c r="AD182" s="139"/>
      <c r="AE182" s="59"/>
      <c r="AF182" s="59"/>
      <c r="AG182" s="59"/>
      <c r="AH182" s="59"/>
      <c r="AI182" s="59"/>
      <c r="AJ182" s="59"/>
      <c r="AK182" s="59"/>
      <c r="AL182" s="59"/>
      <c r="AM182" s="60"/>
    </row>
    <row r="183" spans="2:39" s="21" customFormat="1" ht="15.75">
      <c r="B183" s="169"/>
      <c r="C183" s="137"/>
      <c r="D183" s="72"/>
      <c r="E183" s="73"/>
      <c r="F183" s="137"/>
      <c r="G183" s="7"/>
      <c r="H183" s="61" t="s">
        <v>268</v>
      </c>
      <c r="I183" s="68" t="s">
        <v>465</v>
      </c>
      <c r="J183" s="61">
        <v>26070000</v>
      </c>
      <c r="K183" s="61" t="s">
        <v>692</v>
      </c>
      <c r="L183" s="61" t="s">
        <v>768</v>
      </c>
      <c r="M183" s="69">
        <v>43497</v>
      </c>
      <c r="N183" s="69">
        <v>43830</v>
      </c>
      <c r="O183" s="61" t="s">
        <v>66</v>
      </c>
      <c r="P183" s="62"/>
      <c r="R183" s="171"/>
      <c r="S183" s="171"/>
      <c r="T183" s="171"/>
      <c r="U183" s="159"/>
      <c r="V183" s="159"/>
      <c r="W183" s="159"/>
      <c r="Y183" s="145"/>
      <c r="Z183" s="139"/>
      <c r="AA183" s="139"/>
      <c r="AB183" s="139"/>
      <c r="AC183" s="139"/>
      <c r="AD183" s="139"/>
      <c r="AE183" s="59"/>
      <c r="AF183" s="59"/>
      <c r="AG183" s="59"/>
      <c r="AH183" s="59"/>
      <c r="AI183" s="59"/>
      <c r="AJ183" s="59"/>
      <c r="AK183" s="59"/>
      <c r="AL183" s="59"/>
      <c r="AM183" s="60"/>
    </row>
    <row r="184" spans="2:39" s="21" customFormat="1" ht="15.75">
      <c r="B184" s="169"/>
      <c r="C184" s="137"/>
      <c r="D184" s="72"/>
      <c r="E184" s="73"/>
      <c r="F184" s="137"/>
      <c r="G184" s="7"/>
      <c r="H184" s="61" t="s">
        <v>229</v>
      </c>
      <c r="I184" s="68" t="s">
        <v>466</v>
      </c>
      <c r="J184" s="61">
        <v>30591000</v>
      </c>
      <c r="K184" s="61" t="s">
        <v>693</v>
      </c>
      <c r="L184" s="61" t="s">
        <v>768</v>
      </c>
      <c r="M184" s="69">
        <v>43500</v>
      </c>
      <c r="N184" s="69">
        <v>43833</v>
      </c>
      <c r="O184" s="61" t="s">
        <v>66</v>
      </c>
      <c r="P184" s="62"/>
      <c r="R184" s="171"/>
      <c r="S184" s="171"/>
      <c r="T184" s="171"/>
      <c r="U184" s="159"/>
      <c r="V184" s="159"/>
      <c r="W184" s="159"/>
      <c r="Y184" s="145"/>
      <c r="Z184" s="139"/>
      <c r="AA184" s="139"/>
      <c r="AB184" s="139"/>
      <c r="AC184" s="139"/>
      <c r="AD184" s="139"/>
      <c r="AE184" s="59"/>
      <c r="AF184" s="59"/>
      <c r="AG184" s="59"/>
      <c r="AH184" s="59"/>
      <c r="AI184" s="59"/>
      <c r="AJ184" s="59"/>
      <c r="AK184" s="59"/>
      <c r="AL184" s="59"/>
      <c r="AM184" s="60"/>
    </row>
    <row r="185" spans="2:39" s="21" customFormat="1" ht="15.75">
      <c r="B185" s="169"/>
      <c r="C185" s="137"/>
      <c r="D185" s="72"/>
      <c r="E185" s="73"/>
      <c r="F185" s="137"/>
      <c r="G185" s="7"/>
      <c r="H185" s="61" t="s">
        <v>213</v>
      </c>
      <c r="I185" s="68" t="s">
        <v>467</v>
      </c>
      <c r="J185" s="61">
        <v>30591000</v>
      </c>
      <c r="K185" s="61" t="s">
        <v>694</v>
      </c>
      <c r="L185" s="61" t="s">
        <v>768</v>
      </c>
      <c r="M185" s="69">
        <v>43500</v>
      </c>
      <c r="N185" s="69">
        <v>43833</v>
      </c>
      <c r="O185" s="61" t="s">
        <v>66</v>
      </c>
      <c r="P185" s="62"/>
      <c r="R185" s="171"/>
      <c r="S185" s="171"/>
      <c r="T185" s="171"/>
      <c r="U185" s="159"/>
      <c r="V185" s="159"/>
      <c r="W185" s="159"/>
      <c r="Y185" s="145"/>
      <c r="Z185" s="139"/>
      <c r="AA185" s="139"/>
      <c r="AB185" s="139"/>
      <c r="AC185" s="139"/>
      <c r="AD185" s="139"/>
      <c r="AE185" s="59"/>
      <c r="AF185" s="59"/>
      <c r="AG185" s="59"/>
      <c r="AH185" s="59"/>
      <c r="AI185" s="59"/>
      <c r="AJ185" s="59"/>
      <c r="AK185" s="59"/>
      <c r="AL185" s="59"/>
      <c r="AM185" s="60"/>
    </row>
    <row r="186" spans="2:39" s="21" customFormat="1" ht="15.75">
      <c r="B186" s="169"/>
      <c r="C186" s="137"/>
      <c r="D186" s="72"/>
      <c r="E186" s="73"/>
      <c r="F186" s="137"/>
      <c r="G186" s="7"/>
      <c r="H186" s="61" t="s">
        <v>239</v>
      </c>
      <c r="I186" s="68" t="s">
        <v>468</v>
      </c>
      <c r="J186" s="61">
        <v>34230000</v>
      </c>
      <c r="K186" s="61" t="s">
        <v>695</v>
      </c>
      <c r="L186" s="61" t="s">
        <v>778</v>
      </c>
      <c r="M186" s="69">
        <v>43497</v>
      </c>
      <c r="N186" s="69">
        <v>43814</v>
      </c>
      <c r="O186" s="61" t="s">
        <v>66</v>
      </c>
      <c r="P186" s="62"/>
      <c r="R186" s="171"/>
      <c r="S186" s="171"/>
      <c r="T186" s="171"/>
      <c r="U186" s="159"/>
      <c r="V186" s="159"/>
      <c r="W186" s="159"/>
      <c r="Y186" s="145"/>
      <c r="Z186" s="139"/>
      <c r="AA186" s="139"/>
      <c r="AB186" s="139"/>
      <c r="AC186" s="139"/>
      <c r="AD186" s="139"/>
      <c r="AE186" s="59"/>
      <c r="AF186" s="59"/>
      <c r="AG186" s="59"/>
      <c r="AH186" s="59"/>
      <c r="AI186" s="59"/>
      <c r="AJ186" s="59"/>
      <c r="AK186" s="59"/>
      <c r="AL186" s="59"/>
      <c r="AM186" s="60"/>
    </row>
    <row r="187" spans="2:39" s="21" customFormat="1" ht="15.75">
      <c r="B187" s="169"/>
      <c r="C187" s="137"/>
      <c r="D187" s="72"/>
      <c r="E187" s="73"/>
      <c r="F187" s="137"/>
      <c r="G187" s="7"/>
      <c r="H187" s="61" t="s">
        <v>211</v>
      </c>
      <c r="I187" s="68" t="s">
        <v>469</v>
      </c>
      <c r="J187" s="61">
        <v>53240000</v>
      </c>
      <c r="K187" s="61" t="s">
        <v>696</v>
      </c>
      <c r="L187" s="61" t="s">
        <v>768</v>
      </c>
      <c r="M187" s="69">
        <v>43497</v>
      </c>
      <c r="N187" s="69">
        <v>43830</v>
      </c>
      <c r="O187" s="61" t="s">
        <v>66</v>
      </c>
      <c r="P187" s="62"/>
      <c r="R187" s="171"/>
      <c r="S187" s="171"/>
      <c r="T187" s="171"/>
      <c r="U187" s="159"/>
      <c r="V187" s="159"/>
      <c r="W187" s="159"/>
      <c r="Y187" s="145"/>
      <c r="Z187" s="139"/>
      <c r="AA187" s="139"/>
      <c r="AB187" s="139"/>
      <c r="AC187" s="139"/>
      <c r="AD187" s="139"/>
      <c r="AE187" s="59"/>
      <c r="AF187" s="59"/>
      <c r="AG187" s="59"/>
      <c r="AH187" s="59"/>
      <c r="AI187" s="59"/>
      <c r="AJ187" s="59"/>
      <c r="AK187" s="59"/>
      <c r="AL187" s="59"/>
      <c r="AM187" s="60"/>
    </row>
    <row r="188" spans="2:39" s="21" customFormat="1" ht="15.75">
      <c r="B188" s="169"/>
      <c r="C188" s="137"/>
      <c r="D188" s="72"/>
      <c r="E188" s="73"/>
      <c r="F188" s="137"/>
      <c r="G188" s="7"/>
      <c r="H188" s="61" t="s">
        <v>187</v>
      </c>
      <c r="I188" s="68" t="s">
        <v>470</v>
      </c>
      <c r="J188" s="61">
        <v>47080000</v>
      </c>
      <c r="K188" s="61" t="s">
        <v>697</v>
      </c>
      <c r="L188" s="61" t="s">
        <v>768</v>
      </c>
      <c r="M188" s="69">
        <v>43497</v>
      </c>
      <c r="N188" s="69">
        <v>43829</v>
      </c>
      <c r="O188" s="61" t="s">
        <v>66</v>
      </c>
      <c r="P188" s="62"/>
      <c r="R188" s="171"/>
      <c r="S188" s="171"/>
      <c r="T188" s="171"/>
      <c r="U188" s="159"/>
      <c r="V188" s="159"/>
      <c r="W188" s="159"/>
      <c r="Y188" s="145"/>
      <c r="Z188" s="139"/>
      <c r="AA188" s="139"/>
      <c r="AB188" s="139"/>
      <c r="AC188" s="139"/>
      <c r="AD188" s="139"/>
      <c r="AE188" s="59"/>
      <c r="AF188" s="59"/>
      <c r="AG188" s="59"/>
      <c r="AH188" s="59"/>
      <c r="AI188" s="59"/>
      <c r="AJ188" s="59"/>
      <c r="AK188" s="59"/>
      <c r="AL188" s="59"/>
      <c r="AM188" s="60"/>
    </row>
    <row r="189" spans="2:39" s="21" customFormat="1" ht="15.75">
      <c r="B189" s="169"/>
      <c r="C189" s="137"/>
      <c r="D189" s="72"/>
      <c r="E189" s="73"/>
      <c r="F189" s="137"/>
      <c r="G189" s="7"/>
      <c r="H189" s="61" t="s">
        <v>239</v>
      </c>
      <c r="I189" s="68" t="s">
        <v>471</v>
      </c>
      <c r="J189" s="61">
        <v>36256000</v>
      </c>
      <c r="K189" s="61" t="s">
        <v>698</v>
      </c>
      <c r="L189" s="61" t="s">
        <v>768</v>
      </c>
      <c r="M189" s="69">
        <v>43497</v>
      </c>
      <c r="N189" s="69">
        <v>43829</v>
      </c>
      <c r="O189" s="61" t="s">
        <v>66</v>
      </c>
      <c r="P189" s="62"/>
      <c r="R189" s="171"/>
      <c r="S189" s="171"/>
      <c r="T189" s="171"/>
      <c r="U189" s="159"/>
      <c r="V189" s="159"/>
      <c r="W189" s="159"/>
      <c r="Y189" s="145"/>
      <c r="Z189" s="139"/>
      <c r="AA189" s="139"/>
      <c r="AB189" s="139"/>
      <c r="AC189" s="139"/>
      <c r="AD189" s="139"/>
      <c r="AE189" s="59"/>
      <c r="AF189" s="59"/>
      <c r="AG189" s="59"/>
      <c r="AH189" s="59"/>
      <c r="AI189" s="59"/>
      <c r="AJ189" s="59"/>
      <c r="AK189" s="59"/>
      <c r="AL189" s="59"/>
      <c r="AM189" s="60"/>
    </row>
    <row r="190" spans="2:39" s="21" customFormat="1" ht="15.75">
      <c r="B190" s="169"/>
      <c r="C190" s="137"/>
      <c r="D190" s="72"/>
      <c r="E190" s="73"/>
      <c r="F190" s="137"/>
      <c r="G190" s="7"/>
      <c r="H190" s="61" t="s">
        <v>229</v>
      </c>
      <c r="I190" s="68" t="s">
        <v>472</v>
      </c>
      <c r="J190" s="61">
        <v>30591000</v>
      </c>
      <c r="K190" s="61" t="s">
        <v>699</v>
      </c>
      <c r="L190" s="61" t="s">
        <v>768</v>
      </c>
      <c r="M190" s="69">
        <v>43500</v>
      </c>
      <c r="N190" s="69">
        <v>43833</v>
      </c>
      <c r="O190" s="61" t="s">
        <v>66</v>
      </c>
      <c r="P190" s="62"/>
      <c r="R190" s="171"/>
      <c r="S190" s="171"/>
      <c r="T190" s="171"/>
      <c r="U190" s="159"/>
      <c r="V190" s="159"/>
      <c r="W190" s="159"/>
      <c r="Y190" s="145"/>
      <c r="Z190" s="139"/>
      <c r="AA190" s="139"/>
      <c r="AB190" s="139"/>
      <c r="AC190" s="139"/>
      <c r="AD190" s="139"/>
      <c r="AE190" s="59"/>
      <c r="AF190" s="59"/>
      <c r="AG190" s="59"/>
      <c r="AH190" s="59"/>
      <c r="AI190" s="59"/>
      <c r="AJ190" s="59"/>
      <c r="AK190" s="59"/>
      <c r="AL190" s="59"/>
      <c r="AM190" s="60"/>
    </row>
    <row r="191" spans="2:39" s="21" customFormat="1" ht="15.75">
      <c r="B191" s="169"/>
      <c r="C191" s="137"/>
      <c r="D191" s="72"/>
      <c r="E191" s="73"/>
      <c r="F191" s="137"/>
      <c r="G191" s="7"/>
      <c r="H191" s="61" t="s">
        <v>269</v>
      </c>
      <c r="I191" s="68" t="s">
        <v>473</v>
      </c>
      <c r="J191" s="61">
        <v>76593000</v>
      </c>
      <c r="K191" s="61" t="s">
        <v>700</v>
      </c>
      <c r="L191" s="61" t="s">
        <v>768</v>
      </c>
      <c r="M191" s="69">
        <v>43497</v>
      </c>
      <c r="N191" s="69">
        <v>43830</v>
      </c>
      <c r="O191" s="61" t="s">
        <v>66</v>
      </c>
      <c r="P191" s="62"/>
      <c r="R191" s="171"/>
      <c r="S191" s="171"/>
      <c r="T191" s="171"/>
      <c r="U191" s="159"/>
      <c r="V191" s="159"/>
      <c r="W191" s="159"/>
      <c r="Y191" s="145"/>
      <c r="Z191" s="139"/>
      <c r="AA191" s="139"/>
      <c r="AB191" s="139"/>
      <c r="AC191" s="139"/>
      <c r="AD191" s="139"/>
      <c r="AE191" s="59"/>
      <c r="AF191" s="59"/>
      <c r="AG191" s="59"/>
      <c r="AH191" s="59"/>
      <c r="AI191" s="59"/>
      <c r="AJ191" s="59"/>
      <c r="AK191" s="59"/>
      <c r="AL191" s="59"/>
      <c r="AM191" s="60"/>
    </row>
    <row r="192" spans="2:39" s="21" customFormat="1" ht="15.75">
      <c r="B192" s="169"/>
      <c r="C192" s="137"/>
      <c r="D192" s="72"/>
      <c r="E192" s="73"/>
      <c r="F192" s="137"/>
      <c r="G192" s="7"/>
      <c r="H192" s="61" t="s">
        <v>270</v>
      </c>
      <c r="I192" s="68" t="s">
        <v>474</v>
      </c>
      <c r="J192" s="61">
        <v>99000000</v>
      </c>
      <c r="K192" s="61" t="s">
        <v>701</v>
      </c>
      <c r="L192" s="61" t="s">
        <v>768</v>
      </c>
      <c r="M192" s="69">
        <v>43500</v>
      </c>
      <c r="N192" s="69">
        <v>43833</v>
      </c>
      <c r="O192" s="61" t="s">
        <v>66</v>
      </c>
      <c r="P192" s="62"/>
      <c r="R192" s="171"/>
      <c r="S192" s="171"/>
      <c r="T192" s="171"/>
      <c r="U192" s="159"/>
      <c r="V192" s="159"/>
      <c r="W192" s="159"/>
      <c r="Y192" s="145"/>
      <c r="Z192" s="139"/>
      <c r="AA192" s="139"/>
      <c r="AB192" s="139"/>
      <c r="AC192" s="139"/>
      <c r="AD192" s="139"/>
      <c r="AE192" s="59"/>
      <c r="AF192" s="59"/>
      <c r="AG192" s="59"/>
      <c r="AH192" s="59"/>
      <c r="AI192" s="59"/>
      <c r="AJ192" s="59"/>
      <c r="AK192" s="59"/>
      <c r="AL192" s="59"/>
      <c r="AM192" s="60"/>
    </row>
    <row r="193" spans="2:39" s="21" customFormat="1" ht="15.75">
      <c r="B193" s="169"/>
      <c r="C193" s="137"/>
      <c r="D193" s="72"/>
      <c r="E193" s="73"/>
      <c r="F193" s="137"/>
      <c r="G193" s="7"/>
      <c r="H193" s="61" t="s">
        <v>271</v>
      </c>
      <c r="I193" s="68" t="s">
        <v>475</v>
      </c>
      <c r="J193" s="61">
        <v>32992971</v>
      </c>
      <c r="K193" s="61" t="s">
        <v>702</v>
      </c>
      <c r="L193" s="61" t="s">
        <v>768</v>
      </c>
      <c r="M193" s="69">
        <v>43500</v>
      </c>
      <c r="N193" s="69">
        <v>43833</v>
      </c>
      <c r="O193" s="61" t="s">
        <v>66</v>
      </c>
      <c r="P193" s="62"/>
      <c r="R193" s="171"/>
      <c r="S193" s="171"/>
      <c r="T193" s="171"/>
      <c r="U193" s="159"/>
      <c r="V193" s="159"/>
      <c r="W193" s="159"/>
      <c r="Y193" s="145"/>
      <c r="Z193" s="139"/>
      <c r="AA193" s="139"/>
      <c r="AB193" s="139"/>
      <c r="AC193" s="139"/>
      <c r="AD193" s="139"/>
      <c r="AE193" s="59"/>
      <c r="AF193" s="59"/>
      <c r="AG193" s="59"/>
      <c r="AH193" s="59"/>
      <c r="AI193" s="59"/>
      <c r="AJ193" s="59"/>
      <c r="AK193" s="59"/>
      <c r="AL193" s="59"/>
      <c r="AM193" s="60"/>
    </row>
    <row r="194" spans="2:39" s="21" customFormat="1" ht="15.75">
      <c r="B194" s="169"/>
      <c r="C194" s="137"/>
      <c r="D194" s="72"/>
      <c r="E194" s="73"/>
      <c r="F194" s="137"/>
      <c r="G194" s="7"/>
      <c r="H194" s="61" t="s">
        <v>272</v>
      </c>
      <c r="I194" s="68" t="s">
        <v>476</v>
      </c>
      <c r="J194" s="61">
        <v>82500000</v>
      </c>
      <c r="K194" s="61" t="s">
        <v>703</v>
      </c>
      <c r="L194" s="61" t="s">
        <v>768</v>
      </c>
      <c r="M194" s="69">
        <v>43501</v>
      </c>
      <c r="N194" s="69">
        <v>43834</v>
      </c>
      <c r="O194" s="61" t="s">
        <v>66</v>
      </c>
      <c r="P194" s="62"/>
      <c r="R194" s="171"/>
      <c r="S194" s="171"/>
      <c r="T194" s="171"/>
      <c r="U194" s="159"/>
      <c r="V194" s="159"/>
      <c r="W194" s="159"/>
      <c r="Y194" s="145"/>
      <c r="Z194" s="139"/>
      <c r="AA194" s="139"/>
      <c r="AB194" s="139"/>
      <c r="AC194" s="139"/>
      <c r="AD194" s="139"/>
      <c r="AE194" s="59"/>
      <c r="AF194" s="59"/>
      <c r="AG194" s="59"/>
      <c r="AH194" s="59"/>
      <c r="AI194" s="59"/>
      <c r="AJ194" s="59"/>
      <c r="AK194" s="59"/>
      <c r="AL194" s="59"/>
      <c r="AM194" s="60"/>
    </row>
    <row r="195" spans="2:39" s="21" customFormat="1" ht="15.75">
      <c r="B195" s="169"/>
      <c r="C195" s="137"/>
      <c r="D195" s="72"/>
      <c r="E195" s="73"/>
      <c r="F195" s="137"/>
      <c r="G195" s="7"/>
      <c r="H195" s="61" t="s">
        <v>241</v>
      </c>
      <c r="I195" s="68" t="s">
        <v>477</v>
      </c>
      <c r="J195" s="61">
        <v>94600000</v>
      </c>
      <c r="K195" s="61" t="s">
        <v>704</v>
      </c>
      <c r="L195" s="61" t="s">
        <v>768</v>
      </c>
      <c r="M195" s="69">
        <v>43500</v>
      </c>
      <c r="N195" s="69">
        <v>43833</v>
      </c>
      <c r="O195" s="61" t="s">
        <v>66</v>
      </c>
      <c r="P195" s="62"/>
      <c r="R195" s="171"/>
      <c r="S195" s="171"/>
      <c r="T195" s="171"/>
      <c r="U195" s="159"/>
      <c r="V195" s="159"/>
      <c r="W195" s="159"/>
      <c r="Y195" s="145"/>
      <c r="Z195" s="139"/>
      <c r="AA195" s="139"/>
      <c r="AB195" s="139"/>
      <c r="AC195" s="139"/>
      <c r="AD195" s="139"/>
      <c r="AE195" s="59"/>
      <c r="AF195" s="59"/>
      <c r="AG195" s="59"/>
      <c r="AH195" s="59"/>
      <c r="AI195" s="59"/>
      <c r="AJ195" s="59"/>
      <c r="AK195" s="59"/>
      <c r="AL195" s="59"/>
      <c r="AM195" s="60"/>
    </row>
    <row r="196" spans="2:39" s="21" customFormat="1" ht="15.75">
      <c r="B196" s="169"/>
      <c r="C196" s="137"/>
      <c r="D196" s="72"/>
      <c r="E196" s="73"/>
      <c r="F196" s="137"/>
      <c r="G196" s="7"/>
      <c r="H196" s="61" t="s">
        <v>273</v>
      </c>
      <c r="I196" s="68" t="s">
        <v>478</v>
      </c>
      <c r="J196" s="61">
        <v>56650000</v>
      </c>
      <c r="K196" s="61" t="s">
        <v>705</v>
      </c>
      <c r="L196" s="61" t="s">
        <v>768</v>
      </c>
      <c r="M196" s="69">
        <v>43500</v>
      </c>
      <c r="N196" s="69">
        <v>43834</v>
      </c>
      <c r="O196" s="61" t="s">
        <v>66</v>
      </c>
      <c r="P196" s="62"/>
      <c r="R196" s="171"/>
      <c r="S196" s="171"/>
      <c r="T196" s="171"/>
      <c r="U196" s="159"/>
      <c r="V196" s="159"/>
      <c r="W196" s="159"/>
      <c r="Y196" s="145"/>
      <c r="Z196" s="139"/>
      <c r="AA196" s="139"/>
      <c r="AB196" s="139"/>
      <c r="AC196" s="139"/>
      <c r="AD196" s="139"/>
      <c r="AE196" s="59"/>
      <c r="AF196" s="59"/>
      <c r="AG196" s="59"/>
      <c r="AH196" s="59"/>
      <c r="AI196" s="59"/>
      <c r="AJ196" s="59"/>
      <c r="AK196" s="59"/>
      <c r="AL196" s="59"/>
      <c r="AM196" s="60"/>
    </row>
    <row r="197" spans="2:39" s="21" customFormat="1" ht="15.75">
      <c r="B197" s="169"/>
      <c r="C197" s="137"/>
      <c r="D197" s="72"/>
      <c r="E197" s="73"/>
      <c r="F197" s="137"/>
      <c r="G197" s="7"/>
      <c r="H197" s="61" t="s">
        <v>274</v>
      </c>
      <c r="I197" s="68" t="s">
        <v>479</v>
      </c>
      <c r="J197" s="61">
        <v>99000000</v>
      </c>
      <c r="K197" s="61" t="s">
        <v>706</v>
      </c>
      <c r="L197" s="61" t="s">
        <v>768</v>
      </c>
      <c r="M197" s="69">
        <v>43501</v>
      </c>
      <c r="N197" s="69">
        <v>43834</v>
      </c>
      <c r="O197" s="61" t="s">
        <v>66</v>
      </c>
      <c r="P197" s="62"/>
      <c r="R197" s="171"/>
      <c r="S197" s="171"/>
      <c r="T197" s="171"/>
      <c r="U197" s="159"/>
      <c r="V197" s="159"/>
      <c r="W197" s="159"/>
      <c r="Y197" s="145"/>
      <c r="Z197" s="139"/>
      <c r="AA197" s="139"/>
      <c r="AB197" s="139"/>
      <c r="AC197" s="139"/>
      <c r="AD197" s="139"/>
      <c r="AE197" s="59"/>
      <c r="AF197" s="59"/>
      <c r="AG197" s="59"/>
      <c r="AH197" s="59"/>
      <c r="AI197" s="59"/>
      <c r="AJ197" s="59"/>
      <c r="AK197" s="59"/>
      <c r="AL197" s="59"/>
      <c r="AM197" s="60"/>
    </row>
    <row r="198" spans="2:39" s="21" customFormat="1" ht="15.75">
      <c r="B198" s="169"/>
      <c r="C198" s="137"/>
      <c r="D198" s="72"/>
      <c r="E198" s="73"/>
      <c r="F198" s="137"/>
      <c r="G198" s="7"/>
      <c r="H198" s="61" t="s">
        <v>275</v>
      </c>
      <c r="I198" s="68" t="s">
        <v>480</v>
      </c>
      <c r="J198" s="61">
        <v>30635000</v>
      </c>
      <c r="K198" s="61" t="s">
        <v>707</v>
      </c>
      <c r="L198" s="61" t="s">
        <v>768</v>
      </c>
      <c r="M198" s="69">
        <v>43500</v>
      </c>
      <c r="N198" s="69">
        <v>43833</v>
      </c>
      <c r="O198" s="61" t="s">
        <v>66</v>
      </c>
      <c r="P198" s="62"/>
      <c r="R198" s="171"/>
      <c r="S198" s="171"/>
      <c r="T198" s="171"/>
      <c r="U198" s="159"/>
      <c r="V198" s="159"/>
      <c r="W198" s="159"/>
      <c r="Y198" s="145"/>
      <c r="Z198" s="139"/>
      <c r="AA198" s="139"/>
      <c r="AB198" s="139"/>
      <c r="AC198" s="139"/>
      <c r="AD198" s="139"/>
      <c r="AE198" s="59"/>
      <c r="AF198" s="59"/>
      <c r="AG198" s="59"/>
      <c r="AH198" s="59"/>
      <c r="AI198" s="59"/>
      <c r="AJ198" s="59"/>
      <c r="AK198" s="59"/>
      <c r="AL198" s="59"/>
      <c r="AM198" s="60"/>
    </row>
    <row r="199" spans="2:39" s="21" customFormat="1" ht="15.75">
      <c r="B199" s="169"/>
      <c r="C199" s="137"/>
      <c r="D199" s="72"/>
      <c r="E199" s="73"/>
      <c r="F199" s="137"/>
      <c r="G199" s="7"/>
      <c r="H199" s="61" t="s">
        <v>224</v>
      </c>
      <c r="I199" s="68" t="s">
        <v>481</v>
      </c>
      <c r="J199" s="61">
        <v>43260000</v>
      </c>
      <c r="K199" s="61" t="s">
        <v>708</v>
      </c>
      <c r="L199" s="61" t="s">
        <v>771</v>
      </c>
      <c r="M199" s="69">
        <v>43502</v>
      </c>
      <c r="N199" s="69">
        <v>43682</v>
      </c>
      <c r="O199" s="61" t="s">
        <v>66</v>
      </c>
      <c r="P199" s="62"/>
      <c r="R199" s="171"/>
      <c r="S199" s="171"/>
      <c r="T199" s="171"/>
      <c r="U199" s="159"/>
      <c r="V199" s="159"/>
      <c r="W199" s="159"/>
      <c r="Y199" s="145"/>
      <c r="Z199" s="139"/>
      <c r="AA199" s="139"/>
      <c r="AB199" s="139"/>
      <c r="AC199" s="139"/>
      <c r="AD199" s="139"/>
      <c r="AE199" s="59"/>
      <c r="AF199" s="59"/>
      <c r="AG199" s="59"/>
      <c r="AH199" s="59"/>
      <c r="AI199" s="59"/>
      <c r="AJ199" s="59"/>
      <c r="AK199" s="59"/>
      <c r="AL199" s="59"/>
      <c r="AM199" s="60"/>
    </row>
    <row r="200" spans="2:39" s="21" customFormat="1" ht="15.75">
      <c r="B200" s="169"/>
      <c r="C200" s="137"/>
      <c r="D200" s="72"/>
      <c r="E200" s="73"/>
      <c r="F200" s="137"/>
      <c r="G200" s="7"/>
      <c r="H200" s="61" t="s">
        <v>276</v>
      </c>
      <c r="I200" s="68" t="s">
        <v>482</v>
      </c>
      <c r="J200" s="61">
        <v>35349600</v>
      </c>
      <c r="K200" s="61" t="s">
        <v>709</v>
      </c>
      <c r="L200" s="61" t="s">
        <v>768</v>
      </c>
      <c r="M200" s="69">
        <v>43501</v>
      </c>
      <c r="N200" s="69">
        <v>43834</v>
      </c>
      <c r="O200" s="61" t="s">
        <v>66</v>
      </c>
      <c r="P200" s="62"/>
      <c r="R200" s="171"/>
      <c r="S200" s="171"/>
      <c r="T200" s="171"/>
      <c r="U200" s="159"/>
      <c r="V200" s="159"/>
      <c r="W200" s="159"/>
      <c r="Y200" s="145"/>
      <c r="Z200" s="139"/>
      <c r="AA200" s="139"/>
      <c r="AB200" s="139"/>
      <c r="AC200" s="139"/>
      <c r="AD200" s="139"/>
      <c r="AE200" s="59"/>
      <c r="AF200" s="59"/>
      <c r="AG200" s="59"/>
      <c r="AH200" s="59"/>
      <c r="AI200" s="59"/>
      <c r="AJ200" s="59"/>
      <c r="AK200" s="59"/>
      <c r="AL200" s="59"/>
      <c r="AM200" s="60"/>
    </row>
    <row r="201" spans="2:39" s="21" customFormat="1" ht="15.75">
      <c r="B201" s="169"/>
      <c r="C201" s="137"/>
      <c r="D201" s="72"/>
      <c r="E201" s="73"/>
      <c r="F201" s="137"/>
      <c r="G201" s="7"/>
      <c r="H201" s="61" t="s">
        <v>277</v>
      </c>
      <c r="I201" s="68" t="s">
        <v>483</v>
      </c>
      <c r="J201" s="61">
        <v>41250000</v>
      </c>
      <c r="K201" s="61" t="s">
        <v>710</v>
      </c>
      <c r="L201" s="61" t="s">
        <v>768</v>
      </c>
      <c r="M201" s="69">
        <v>43500</v>
      </c>
      <c r="N201" s="69">
        <v>43833</v>
      </c>
      <c r="O201" s="61" t="s">
        <v>66</v>
      </c>
      <c r="P201" s="62"/>
      <c r="R201" s="171"/>
      <c r="S201" s="171"/>
      <c r="T201" s="171"/>
      <c r="U201" s="159"/>
      <c r="V201" s="159"/>
      <c r="W201" s="159"/>
      <c r="Y201" s="145"/>
      <c r="Z201" s="139"/>
      <c r="AA201" s="139"/>
      <c r="AB201" s="139"/>
      <c r="AC201" s="139"/>
      <c r="AD201" s="139"/>
      <c r="AE201" s="59"/>
      <c r="AF201" s="59"/>
      <c r="AG201" s="59"/>
      <c r="AH201" s="59"/>
      <c r="AI201" s="59"/>
      <c r="AJ201" s="59"/>
      <c r="AK201" s="59"/>
      <c r="AL201" s="59"/>
      <c r="AM201" s="60"/>
    </row>
    <row r="202" spans="2:39" s="21" customFormat="1" ht="15.75">
      <c r="B202" s="169"/>
      <c r="C202" s="137"/>
      <c r="D202" s="72"/>
      <c r="E202" s="73"/>
      <c r="F202" s="137"/>
      <c r="G202" s="7"/>
      <c r="H202" s="61" t="s">
        <v>214</v>
      </c>
      <c r="I202" s="68" t="s">
        <v>484</v>
      </c>
      <c r="J202" s="61">
        <v>42900000</v>
      </c>
      <c r="K202" s="61" t="s">
        <v>711</v>
      </c>
      <c r="L202" s="61" t="s">
        <v>768</v>
      </c>
      <c r="M202" s="69">
        <v>43503</v>
      </c>
      <c r="N202" s="69">
        <v>43836</v>
      </c>
      <c r="O202" s="61" t="s">
        <v>66</v>
      </c>
      <c r="P202" s="62"/>
      <c r="R202" s="171"/>
      <c r="S202" s="171"/>
      <c r="T202" s="171"/>
      <c r="U202" s="159"/>
      <c r="V202" s="159"/>
      <c r="W202" s="159"/>
      <c r="Y202" s="145"/>
      <c r="Z202" s="139"/>
      <c r="AA202" s="139"/>
      <c r="AB202" s="139"/>
      <c r="AC202" s="139"/>
      <c r="AD202" s="139"/>
      <c r="AE202" s="59"/>
      <c r="AF202" s="59"/>
      <c r="AG202" s="59"/>
      <c r="AH202" s="59"/>
      <c r="AI202" s="59"/>
      <c r="AJ202" s="59"/>
      <c r="AK202" s="59"/>
      <c r="AL202" s="59"/>
      <c r="AM202" s="60"/>
    </row>
    <row r="203" spans="2:39" s="21" customFormat="1" ht="15.75">
      <c r="B203" s="169"/>
      <c r="C203" s="137"/>
      <c r="D203" s="72"/>
      <c r="E203" s="73"/>
      <c r="F203" s="137"/>
      <c r="G203" s="7"/>
      <c r="H203" s="61" t="s">
        <v>278</v>
      </c>
      <c r="I203" s="68" t="s">
        <v>485</v>
      </c>
      <c r="J203" s="61">
        <v>29993600</v>
      </c>
      <c r="K203" s="61" t="s">
        <v>712</v>
      </c>
      <c r="L203" s="61" t="s">
        <v>770</v>
      </c>
      <c r="M203" s="69">
        <v>43508</v>
      </c>
      <c r="N203" s="69">
        <v>43810</v>
      </c>
      <c r="O203" s="61" t="s">
        <v>66</v>
      </c>
      <c r="P203" s="62"/>
      <c r="R203" s="171"/>
      <c r="S203" s="171"/>
      <c r="T203" s="171"/>
      <c r="U203" s="159"/>
      <c r="V203" s="159"/>
      <c r="W203" s="159"/>
      <c r="Y203" s="145"/>
      <c r="Z203" s="139"/>
      <c r="AA203" s="139"/>
      <c r="AB203" s="139"/>
      <c r="AC203" s="139"/>
      <c r="AD203" s="139"/>
      <c r="AE203" s="59"/>
      <c r="AF203" s="59"/>
      <c r="AG203" s="59"/>
      <c r="AH203" s="59"/>
      <c r="AI203" s="59"/>
      <c r="AJ203" s="59"/>
      <c r="AK203" s="59"/>
      <c r="AL203" s="59"/>
      <c r="AM203" s="60"/>
    </row>
    <row r="204" spans="2:39" s="21" customFormat="1" ht="15.75">
      <c r="B204" s="169"/>
      <c r="C204" s="137"/>
      <c r="D204" s="72"/>
      <c r="E204" s="73"/>
      <c r="F204" s="137"/>
      <c r="G204" s="7"/>
      <c r="H204" s="61" t="s">
        <v>254</v>
      </c>
      <c r="I204" s="68" t="s">
        <v>486</v>
      </c>
      <c r="J204" s="61">
        <v>70000000</v>
      </c>
      <c r="K204" s="61" t="s">
        <v>713</v>
      </c>
      <c r="L204" s="61" t="s">
        <v>770</v>
      </c>
      <c r="M204" s="69">
        <v>43509</v>
      </c>
      <c r="N204" s="69">
        <v>43811</v>
      </c>
      <c r="O204" s="61" t="s">
        <v>66</v>
      </c>
      <c r="P204" s="62"/>
      <c r="R204" s="171"/>
      <c r="S204" s="171"/>
      <c r="T204" s="171"/>
      <c r="U204" s="159"/>
      <c r="V204" s="159"/>
      <c r="W204" s="159"/>
      <c r="Y204" s="145"/>
      <c r="Z204" s="139"/>
      <c r="AA204" s="139"/>
      <c r="AB204" s="139"/>
      <c r="AC204" s="139"/>
      <c r="AD204" s="139"/>
      <c r="AE204" s="59"/>
      <c r="AF204" s="59"/>
      <c r="AG204" s="59"/>
      <c r="AH204" s="59"/>
      <c r="AI204" s="59"/>
      <c r="AJ204" s="59"/>
      <c r="AK204" s="59"/>
      <c r="AL204" s="59"/>
      <c r="AM204" s="60"/>
    </row>
    <row r="205" spans="2:39" s="21" customFormat="1" ht="15.75">
      <c r="B205" s="169"/>
      <c r="C205" s="137"/>
      <c r="D205" s="72"/>
      <c r="E205" s="73"/>
      <c r="F205" s="137"/>
      <c r="G205" s="7"/>
      <c r="H205" s="61" t="s">
        <v>279</v>
      </c>
      <c r="I205" s="68" t="s">
        <v>487</v>
      </c>
      <c r="J205" s="61">
        <v>19260000</v>
      </c>
      <c r="K205" s="61" t="s">
        <v>714</v>
      </c>
      <c r="L205" s="61" t="s">
        <v>771</v>
      </c>
      <c r="M205" s="69">
        <v>43508</v>
      </c>
      <c r="N205" s="69">
        <v>43688</v>
      </c>
      <c r="O205" s="61" t="s">
        <v>66</v>
      </c>
      <c r="P205" s="62"/>
      <c r="R205" s="171"/>
      <c r="S205" s="171"/>
      <c r="T205" s="171"/>
      <c r="U205" s="159"/>
      <c r="V205" s="159"/>
      <c r="W205" s="159"/>
      <c r="Y205" s="145"/>
      <c r="Z205" s="139"/>
      <c r="AA205" s="139"/>
      <c r="AB205" s="139"/>
      <c r="AC205" s="139"/>
      <c r="AD205" s="139"/>
      <c r="AE205" s="59"/>
      <c r="AF205" s="59"/>
      <c r="AG205" s="59"/>
      <c r="AH205" s="59"/>
      <c r="AI205" s="59"/>
      <c r="AJ205" s="59"/>
      <c r="AK205" s="59"/>
      <c r="AL205" s="59"/>
      <c r="AM205" s="60"/>
    </row>
    <row r="206" spans="2:39" s="21" customFormat="1" ht="15.75">
      <c r="B206" s="169"/>
      <c r="C206" s="137"/>
      <c r="D206" s="72"/>
      <c r="E206" s="73"/>
      <c r="F206" s="137"/>
      <c r="G206" s="7"/>
      <c r="H206" s="61" t="s">
        <v>280</v>
      </c>
      <c r="I206" s="68" t="s">
        <v>488</v>
      </c>
      <c r="J206" s="61">
        <v>86000000</v>
      </c>
      <c r="K206" s="61" t="s">
        <v>715</v>
      </c>
      <c r="L206" s="61" t="s">
        <v>770</v>
      </c>
      <c r="M206" s="69">
        <v>43509</v>
      </c>
      <c r="N206" s="69">
        <v>43811</v>
      </c>
      <c r="O206" s="61" t="s">
        <v>66</v>
      </c>
      <c r="P206" s="62"/>
      <c r="R206" s="171"/>
      <c r="S206" s="171"/>
      <c r="T206" s="171"/>
      <c r="U206" s="159"/>
      <c r="V206" s="159"/>
      <c r="W206" s="159"/>
      <c r="Y206" s="145"/>
      <c r="Z206" s="139"/>
      <c r="AA206" s="139"/>
      <c r="AB206" s="139"/>
      <c r="AC206" s="139"/>
      <c r="AD206" s="139"/>
      <c r="AE206" s="59"/>
      <c r="AF206" s="59"/>
      <c r="AG206" s="59"/>
      <c r="AH206" s="59"/>
      <c r="AI206" s="59"/>
      <c r="AJ206" s="59"/>
      <c r="AK206" s="59"/>
      <c r="AL206" s="59"/>
      <c r="AM206" s="60"/>
    </row>
    <row r="207" spans="2:39" s="21" customFormat="1" ht="15.75">
      <c r="B207" s="169"/>
      <c r="C207" s="137"/>
      <c r="D207" s="72"/>
      <c r="E207" s="73"/>
      <c r="F207" s="137"/>
      <c r="G207" s="7"/>
      <c r="H207" s="61" t="s">
        <v>279</v>
      </c>
      <c r="I207" s="68" t="s">
        <v>489</v>
      </c>
      <c r="J207" s="61">
        <v>35310000</v>
      </c>
      <c r="K207" s="61" t="s">
        <v>716</v>
      </c>
      <c r="L207" s="61" t="s">
        <v>768</v>
      </c>
      <c r="M207" s="69">
        <v>43515</v>
      </c>
      <c r="N207" s="69">
        <v>43848</v>
      </c>
      <c r="O207" s="61" t="s">
        <v>66</v>
      </c>
      <c r="P207" s="62"/>
      <c r="R207" s="171"/>
      <c r="S207" s="171"/>
      <c r="T207" s="171"/>
      <c r="U207" s="159"/>
      <c r="V207" s="159"/>
      <c r="W207" s="159"/>
      <c r="Y207" s="145"/>
      <c r="Z207" s="139"/>
      <c r="AA207" s="139"/>
      <c r="AB207" s="139"/>
      <c r="AC207" s="139"/>
      <c r="AD207" s="139"/>
      <c r="AE207" s="59"/>
      <c r="AF207" s="59"/>
      <c r="AG207" s="59"/>
      <c r="AH207" s="59"/>
      <c r="AI207" s="59"/>
      <c r="AJ207" s="59"/>
      <c r="AK207" s="59"/>
      <c r="AL207" s="59"/>
      <c r="AM207" s="60"/>
    </row>
    <row r="208" spans="2:39" s="21" customFormat="1" ht="15.75">
      <c r="B208" s="169"/>
      <c r="C208" s="137"/>
      <c r="D208" s="72"/>
      <c r="E208" s="73"/>
      <c r="F208" s="137"/>
      <c r="G208" s="7"/>
      <c r="H208" s="61" t="s">
        <v>188</v>
      </c>
      <c r="I208" s="68" t="s">
        <v>490</v>
      </c>
      <c r="J208" s="61">
        <v>28279691</v>
      </c>
      <c r="K208" s="61" t="s">
        <v>717</v>
      </c>
      <c r="L208" s="61" t="s">
        <v>768</v>
      </c>
      <c r="M208" s="69">
        <v>43515</v>
      </c>
      <c r="N208" s="69">
        <v>43848</v>
      </c>
      <c r="O208" s="61" t="s">
        <v>66</v>
      </c>
      <c r="P208" s="62"/>
      <c r="R208" s="171"/>
      <c r="S208" s="171"/>
      <c r="T208" s="171"/>
      <c r="U208" s="159"/>
      <c r="V208" s="159"/>
      <c r="W208" s="159"/>
      <c r="Y208" s="145"/>
      <c r="Z208" s="139"/>
      <c r="AA208" s="139"/>
      <c r="AB208" s="139"/>
      <c r="AC208" s="139"/>
      <c r="AD208" s="139"/>
      <c r="AE208" s="59"/>
      <c r="AF208" s="59"/>
      <c r="AG208" s="59"/>
      <c r="AH208" s="59"/>
      <c r="AI208" s="59"/>
      <c r="AJ208" s="59"/>
      <c r="AK208" s="59"/>
      <c r="AL208" s="59"/>
      <c r="AM208" s="60"/>
    </row>
    <row r="209" spans="2:39" s="21" customFormat="1" ht="15.75">
      <c r="B209" s="169"/>
      <c r="C209" s="137"/>
      <c r="D209" s="72"/>
      <c r="E209" s="73"/>
      <c r="F209" s="137"/>
      <c r="G209" s="7"/>
      <c r="H209" s="61" t="s">
        <v>281</v>
      </c>
      <c r="I209" s="68" t="s">
        <v>491</v>
      </c>
      <c r="J209" s="61">
        <v>43260000</v>
      </c>
      <c r="K209" s="61" t="s">
        <v>718</v>
      </c>
      <c r="L209" s="61" t="s">
        <v>771</v>
      </c>
      <c r="M209" s="69">
        <v>43515</v>
      </c>
      <c r="N209" s="69">
        <v>43695</v>
      </c>
      <c r="O209" s="61" t="s">
        <v>66</v>
      </c>
      <c r="P209" s="62"/>
      <c r="R209" s="171"/>
      <c r="S209" s="171"/>
      <c r="T209" s="171"/>
      <c r="U209" s="159"/>
      <c r="V209" s="159"/>
      <c r="W209" s="159"/>
      <c r="Y209" s="145"/>
      <c r="Z209" s="139"/>
      <c r="AA209" s="139"/>
      <c r="AB209" s="139"/>
      <c r="AC209" s="139"/>
      <c r="AD209" s="139"/>
      <c r="AE209" s="59"/>
      <c r="AF209" s="59"/>
      <c r="AG209" s="59"/>
      <c r="AH209" s="59"/>
      <c r="AI209" s="59"/>
      <c r="AJ209" s="59"/>
      <c r="AK209" s="59"/>
      <c r="AL209" s="59"/>
      <c r="AM209" s="60"/>
    </row>
    <row r="210" spans="2:39" s="21" customFormat="1" ht="15.75">
      <c r="B210" s="169"/>
      <c r="C210" s="137"/>
      <c r="D210" s="72"/>
      <c r="E210" s="73"/>
      <c r="F210" s="137"/>
      <c r="G210" s="7"/>
      <c r="H210" s="61" t="s">
        <v>282</v>
      </c>
      <c r="I210" s="68" t="s">
        <v>492</v>
      </c>
      <c r="J210" s="61">
        <v>58000000</v>
      </c>
      <c r="K210" s="61" t="s">
        <v>719</v>
      </c>
      <c r="L210" s="61" t="s">
        <v>770</v>
      </c>
      <c r="M210" s="69">
        <v>43517</v>
      </c>
      <c r="N210" s="69">
        <v>43819</v>
      </c>
      <c r="O210" s="61" t="s">
        <v>66</v>
      </c>
      <c r="P210" s="62"/>
      <c r="R210" s="171"/>
      <c r="S210" s="171"/>
      <c r="T210" s="171"/>
      <c r="U210" s="159"/>
      <c r="V210" s="159"/>
      <c r="W210" s="159"/>
      <c r="Y210" s="145"/>
      <c r="Z210" s="139"/>
      <c r="AA210" s="139"/>
      <c r="AB210" s="139"/>
      <c r="AC210" s="139"/>
      <c r="AD210" s="139"/>
      <c r="AE210" s="59"/>
      <c r="AF210" s="59"/>
      <c r="AG210" s="59"/>
      <c r="AH210" s="59"/>
      <c r="AI210" s="59"/>
      <c r="AJ210" s="59"/>
      <c r="AK210" s="59"/>
      <c r="AL210" s="59"/>
      <c r="AM210" s="60"/>
    </row>
    <row r="211" spans="2:39" s="21" customFormat="1" ht="15.75">
      <c r="B211" s="169"/>
      <c r="C211" s="137"/>
      <c r="D211" s="72"/>
      <c r="E211" s="73"/>
      <c r="F211" s="137"/>
      <c r="G211" s="7"/>
      <c r="H211" s="61" t="s">
        <v>283</v>
      </c>
      <c r="I211" s="68" t="s">
        <v>493</v>
      </c>
      <c r="J211" s="61">
        <v>31921770</v>
      </c>
      <c r="K211" s="61" t="s">
        <v>720</v>
      </c>
      <c r="L211" s="61" t="s">
        <v>779</v>
      </c>
      <c r="M211" s="69">
        <v>43521</v>
      </c>
      <c r="N211" s="69">
        <v>43821</v>
      </c>
      <c r="O211" s="61" t="s">
        <v>66</v>
      </c>
      <c r="P211" s="62"/>
      <c r="R211" s="171"/>
      <c r="S211" s="171"/>
      <c r="T211" s="171"/>
      <c r="U211" s="159"/>
      <c r="V211" s="159"/>
      <c r="W211" s="159"/>
      <c r="Y211" s="145"/>
      <c r="Z211" s="139"/>
      <c r="AA211" s="139"/>
      <c r="AB211" s="139"/>
      <c r="AC211" s="139"/>
      <c r="AD211" s="139"/>
      <c r="AE211" s="59"/>
      <c r="AF211" s="59"/>
      <c r="AG211" s="59"/>
      <c r="AH211" s="59"/>
      <c r="AI211" s="59"/>
      <c r="AJ211" s="59"/>
      <c r="AK211" s="59"/>
      <c r="AL211" s="59"/>
      <c r="AM211" s="60"/>
    </row>
    <row r="212" spans="2:39" s="21" customFormat="1" ht="15.75">
      <c r="B212" s="169"/>
      <c r="C212" s="137"/>
      <c r="D212" s="72"/>
      <c r="E212" s="73"/>
      <c r="F212" s="137"/>
      <c r="G212" s="7"/>
      <c r="H212" s="61" t="s">
        <v>239</v>
      </c>
      <c r="I212" s="68" t="s">
        <v>494</v>
      </c>
      <c r="J212" s="61">
        <v>34000000</v>
      </c>
      <c r="K212" s="61" t="s">
        <v>721</v>
      </c>
      <c r="L212" s="61" t="s">
        <v>770</v>
      </c>
      <c r="M212" s="69">
        <v>43518</v>
      </c>
      <c r="N212" s="69">
        <v>43820</v>
      </c>
      <c r="O212" s="61" t="s">
        <v>66</v>
      </c>
      <c r="P212" s="62"/>
      <c r="R212" s="171"/>
      <c r="S212" s="171"/>
      <c r="T212" s="171"/>
      <c r="U212" s="159"/>
      <c r="V212" s="159"/>
      <c r="W212" s="159"/>
      <c r="Y212" s="145"/>
      <c r="Z212" s="139"/>
      <c r="AA212" s="139"/>
      <c r="AB212" s="139"/>
      <c r="AC212" s="139"/>
      <c r="AD212" s="139"/>
      <c r="AE212" s="59"/>
      <c r="AF212" s="59"/>
      <c r="AG212" s="59"/>
      <c r="AH212" s="59"/>
      <c r="AI212" s="59"/>
      <c r="AJ212" s="59"/>
      <c r="AK212" s="59"/>
      <c r="AL212" s="59"/>
      <c r="AM212" s="60"/>
    </row>
    <row r="213" spans="2:39" s="21" customFormat="1" ht="15.75">
      <c r="B213" s="169"/>
      <c r="C213" s="137"/>
      <c r="D213" s="72"/>
      <c r="E213" s="73"/>
      <c r="F213" s="137"/>
      <c r="G213" s="7"/>
      <c r="H213" s="61" t="s">
        <v>239</v>
      </c>
      <c r="I213" s="68" t="s">
        <v>495</v>
      </c>
      <c r="J213" s="61">
        <v>32136010</v>
      </c>
      <c r="K213" s="61" t="s">
        <v>722</v>
      </c>
      <c r="L213" s="61" t="s">
        <v>770</v>
      </c>
      <c r="M213" s="69">
        <v>43521</v>
      </c>
      <c r="N213" s="69">
        <v>43823</v>
      </c>
      <c r="O213" s="61" t="s">
        <v>66</v>
      </c>
      <c r="P213" s="62"/>
      <c r="R213" s="171"/>
      <c r="S213" s="171"/>
      <c r="T213" s="171"/>
      <c r="U213" s="159"/>
      <c r="V213" s="159"/>
      <c r="W213" s="159"/>
      <c r="Y213" s="145"/>
      <c r="Z213" s="139"/>
      <c r="AA213" s="139"/>
      <c r="AB213" s="139"/>
      <c r="AC213" s="139"/>
      <c r="AD213" s="139"/>
      <c r="AE213" s="59"/>
      <c r="AF213" s="59"/>
      <c r="AG213" s="59"/>
      <c r="AH213" s="59"/>
      <c r="AI213" s="59"/>
      <c r="AJ213" s="59"/>
      <c r="AK213" s="59"/>
      <c r="AL213" s="59"/>
      <c r="AM213" s="60"/>
    </row>
    <row r="214" spans="2:39" s="21" customFormat="1" ht="15.75">
      <c r="B214" s="169"/>
      <c r="C214" s="137"/>
      <c r="D214" s="72"/>
      <c r="E214" s="73"/>
      <c r="F214" s="137"/>
      <c r="G214" s="7"/>
      <c r="H214" s="61" t="s">
        <v>284</v>
      </c>
      <c r="I214" s="68" t="s">
        <v>496</v>
      </c>
      <c r="J214" s="61">
        <v>19800000</v>
      </c>
      <c r="K214" s="61" t="s">
        <v>723</v>
      </c>
      <c r="L214" s="61" t="s">
        <v>771</v>
      </c>
      <c r="M214" s="69">
        <v>43518</v>
      </c>
      <c r="N214" s="69">
        <v>43698</v>
      </c>
      <c r="O214" s="61" t="s">
        <v>66</v>
      </c>
      <c r="P214" s="62"/>
      <c r="R214" s="171"/>
      <c r="S214" s="171"/>
      <c r="T214" s="171"/>
      <c r="U214" s="159"/>
      <c r="V214" s="159"/>
      <c r="W214" s="159"/>
      <c r="Y214" s="145"/>
      <c r="Z214" s="139"/>
      <c r="AA214" s="139"/>
      <c r="AB214" s="139"/>
      <c r="AC214" s="139"/>
      <c r="AD214" s="139"/>
      <c r="AE214" s="59"/>
      <c r="AF214" s="59"/>
      <c r="AG214" s="59"/>
      <c r="AH214" s="59"/>
      <c r="AI214" s="59"/>
      <c r="AJ214" s="59"/>
      <c r="AK214" s="59"/>
      <c r="AL214" s="59"/>
      <c r="AM214" s="60"/>
    </row>
    <row r="215" spans="2:39" s="21" customFormat="1" ht="15.75">
      <c r="B215" s="169"/>
      <c r="C215" s="137"/>
      <c r="D215" s="72"/>
      <c r="E215" s="73"/>
      <c r="F215" s="137"/>
      <c r="G215" s="7"/>
      <c r="H215" s="61" t="s">
        <v>285</v>
      </c>
      <c r="I215" s="68" t="s">
        <v>497</v>
      </c>
      <c r="J215" s="61">
        <v>1800000000</v>
      </c>
      <c r="K215" s="61" t="s">
        <v>724</v>
      </c>
      <c r="L215" s="61" t="s">
        <v>771</v>
      </c>
      <c r="M215" s="69">
        <v>43516</v>
      </c>
      <c r="N215" s="69">
        <v>43697</v>
      </c>
      <c r="O215" s="61" t="s">
        <v>66</v>
      </c>
      <c r="P215" s="62"/>
      <c r="R215" s="171"/>
      <c r="S215" s="171"/>
      <c r="T215" s="171"/>
      <c r="U215" s="159"/>
      <c r="V215" s="159"/>
      <c r="W215" s="159"/>
      <c r="Y215" s="145"/>
      <c r="Z215" s="139"/>
      <c r="AA215" s="139"/>
      <c r="AB215" s="139"/>
      <c r="AC215" s="139"/>
      <c r="AD215" s="139"/>
      <c r="AE215" s="59"/>
      <c r="AF215" s="59"/>
      <c r="AG215" s="59"/>
      <c r="AH215" s="59"/>
      <c r="AI215" s="59"/>
      <c r="AJ215" s="59"/>
      <c r="AK215" s="59"/>
      <c r="AL215" s="59"/>
      <c r="AM215" s="60"/>
    </row>
    <row r="216" spans="2:39" s="21" customFormat="1" ht="15.75">
      <c r="B216" s="169"/>
      <c r="C216" s="137"/>
      <c r="D216" s="72"/>
      <c r="E216" s="73"/>
      <c r="F216" s="137"/>
      <c r="G216" s="7"/>
      <c r="H216" s="61" t="s">
        <v>187</v>
      </c>
      <c r="I216" s="68" t="s">
        <v>498</v>
      </c>
      <c r="J216" s="61">
        <v>47080000</v>
      </c>
      <c r="K216" s="61" t="s">
        <v>725</v>
      </c>
      <c r="L216" s="61" t="s">
        <v>768</v>
      </c>
      <c r="M216" s="69">
        <v>43517</v>
      </c>
      <c r="N216" s="69">
        <v>43850</v>
      </c>
      <c r="O216" s="61" t="s">
        <v>66</v>
      </c>
      <c r="P216" s="62"/>
      <c r="R216" s="171"/>
      <c r="S216" s="171"/>
      <c r="T216" s="171"/>
      <c r="U216" s="159"/>
      <c r="V216" s="159"/>
      <c r="W216" s="159"/>
      <c r="Y216" s="145"/>
      <c r="Z216" s="139"/>
      <c r="AA216" s="139"/>
      <c r="AB216" s="139"/>
      <c r="AC216" s="139"/>
      <c r="AD216" s="139"/>
      <c r="AE216" s="59"/>
      <c r="AF216" s="59"/>
      <c r="AG216" s="59"/>
      <c r="AH216" s="59"/>
      <c r="AI216" s="59"/>
      <c r="AJ216" s="59"/>
      <c r="AK216" s="59"/>
      <c r="AL216" s="59"/>
      <c r="AM216" s="60"/>
    </row>
    <row r="217" spans="2:39" s="21" customFormat="1" ht="15.75">
      <c r="B217" s="169"/>
      <c r="C217" s="137"/>
      <c r="D217" s="72"/>
      <c r="E217" s="73"/>
      <c r="F217" s="137"/>
      <c r="G217" s="7"/>
      <c r="H217" s="61" t="s">
        <v>286</v>
      </c>
      <c r="I217" s="68" t="s">
        <v>499</v>
      </c>
      <c r="J217" s="61">
        <v>57600000</v>
      </c>
      <c r="K217" s="61" t="s">
        <v>726</v>
      </c>
      <c r="L217" s="61" t="s">
        <v>780</v>
      </c>
      <c r="M217" s="69">
        <v>43521</v>
      </c>
      <c r="N217" s="69">
        <v>43793</v>
      </c>
      <c r="O217" s="61" t="s">
        <v>66</v>
      </c>
      <c r="P217" s="62"/>
      <c r="R217" s="171"/>
      <c r="S217" s="171"/>
      <c r="T217" s="171"/>
      <c r="U217" s="159"/>
      <c r="V217" s="159"/>
      <c r="W217" s="159"/>
      <c r="Y217" s="145"/>
      <c r="Z217" s="139"/>
      <c r="AA217" s="139"/>
      <c r="AB217" s="139"/>
      <c r="AC217" s="139"/>
      <c r="AD217" s="139"/>
      <c r="AE217" s="59"/>
      <c r="AF217" s="59"/>
      <c r="AG217" s="59"/>
      <c r="AH217" s="59"/>
      <c r="AI217" s="59"/>
      <c r="AJ217" s="59"/>
      <c r="AK217" s="59"/>
      <c r="AL217" s="59"/>
      <c r="AM217" s="60"/>
    </row>
    <row r="218" spans="2:39" s="21" customFormat="1" ht="15.75">
      <c r="B218" s="169"/>
      <c r="C218" s="137"/>
      <c r="D218" s="72"/>
      <c r="E218" s="73"/>
      <c r="F218" s="137"/>
      <c r="G218" s="7"/>
      <c r="H218" s="61" t="s">
        <v>211</v>
      </c>
      <c r="I218" s="68" t="s">
        <v>500</v>
      </c>
      <c r="J218" s="61">
        <v>19284000</v>
      </c>
      <c r="K218" s="61" t="s">
        <v>727</v>
      </c>
      <c r="L218" s="61" t="s">
        <v>771</v>
      </c>
      <c r="M218" s="69">
        <v>43521</v>
      </c>
      <c r="N218" s="69">
        <v>43701</v>
      </c>
      <c r="O218" s="61" t="s">
        <v>66</v>
      </c>
      <c r="P218" s="62"/>
      <c r="R218" s="171"/>
      <c r="S218" s="171"/>
      <c r="T218" s="171"/>
      <c r="U218" s="159"/>
      <c r="V218" s="159"/>
      <c r="W218" s="159"/>
      <c r="Y218" s="145"/>
      <c r="Z218" s="139"/>
      <c r="AA218" s="139"/>
      <c r="AB218" s="139"/>
      <c r="AC218" s="139"/>
      <c r="AD218" s="139"/>
      <c r="AE218" s="59"/>
      <c r="AF218" s="59"/>
      <c r="AG218" s="59"/>
      <c r="AH218" s="59"/>
      <c r="AI218" s="59"/>
      <c r="AJ218" s="59"/>
      <c r="AK218" s="59"/>
      <c r="AL218" s="59"/>
      <c r="AM218" s="60"/>
    </row>
    <row r="219" spans="2:39" s="21" customFormat="1" ht="15.75">
      <c r="B219" s="169"/>
      <c r="C219" s="137"/>
      <c r="D219" s="72"/>
      <c r="E219" s="73"/>
      <c r="F219" s="137"/>
      <c r="G219" s="7"/>
      <c r="H219" s="61" t="s">
        <v>287</v>
      </c>
      <c r="I219" s="68" t="s">
        <v>501</v>
      </c>
      <c r="J219" s="61">
        <v>70000000</v>
      </c>
      <c r="K219" s="61" t="s">
        <v>728</v>
      </c>
      <c r="L219" s="61" t="s">
        <v>770</v>
      </c>
      <c r="M219" s="69">
        <v>43522</v>
      </c>
      <c r="N219" s="69">
        <v>43824</v>
      </c>
      <c r="O219" s="61" t="s">
        <v>66</v>
      </c>
      <c r="P219" s="62"/>
      <c r="R219" s="171"/>
      <c r="S219" s="171"/>
      <c r="T219" s="171"/>
      <c r="U219" s="159"/>
      <c r="V219" s="159"/>
      <c r="W219" s="159"/>
      <c r="Y219" s="145"/>
      <c r="Z219" s="139"/>
      <c r="AA219" s="139"/>
      <c r="AB219" s="139"/>
      <c r="AC219" s="139"/>
      <c r="AD219" s="139"/>
      <c r="AE219" s="59"/>
      <c r="AF219" s="59"/>
      <c r="AG219" s="59"/>
      <c r="AH219" s="59"/>
      <c r="AI219" s="59"/>
      <c r="AJ219" s="59"/>
      <c r="AK219" s="59"/>
      <c r="AL219" s="59"/>
      <c r="AM219" s="60"/>
    </row>
    <row r="220" spans="2:39" s="21" customFormat="1" ht="15.75">
      <c r="B220" s="169"/>
      <c r="C220" s="137"/>
      <c r="D220" s="72"/>
      <c r="E220" s="73"/>
      <c r="F220" s="137"/>
      <c r="G220" s="7"/>
      <c r="H220" s="61" t="s">
        <v>286</v>
      </c>
      <c r="I220" s="68" t="s">
        <v>502</v>
      </c>
      <c r="J220" s="61">
        <v>57600000</v>
      </c>
      <c r="K220" s="61" t="s">
        <v>729</v>
      </c>
      <c r="L220" s="61" t="s">
        <v>780</v>
      </c>
      <c r="M220" s="69">
        <v>43524</v>
      </c>
      <c r="N220" s="69">
        <v>43796</v>
      </c>
      <c r="O220" s="61" t="s">
        <v>66</v>
      </c>
      <c r="P220" s="62"/>
      <c r="R220" s="171"/>
      <c r="S220" s="171"/>
      <c r="T220" s="171"/>
      <c r="U220" s="159"/>
      <c r="V220" s="159"/>
      <c r="W220" s="159"/>
      <c r="Y220" s="145"/>
      <c r="Z220" s="139"/>
      <c r="AA220" s="139"/>
      <c r="AB220" s="139"/>
      <c r="AC220" s="139"/>
      <c r="AD220" s="139"/>
      <c r="AE220" s="59"/>
      <c r="AF220" s="59"/>
      <c r="AG220" s="59"/>
      <c r="AH220" s="59"/>
      <c r="AI220" s="59"/>
      <c r="AJ220" s="59"/>
      <c r="AK220" s="59"/>
      <c r="AL220" s="59"/>
      <c r="AM220" s="60"/>
    </row>
    <row r="221" spans="2:39" s="21" customFormat="1" ht="15.75">
      <c r="B221" s="169"/>
      <c r="C221" s="137"/>
      <c r="D221" s="72"/>
      <c r="E221" s="73"/>
      <c r="F221" s="137"/>
      <c r="G221" s="7"/>
      <c r="H221" s="61" t="s">
        <v>286</v>
      </c>
      <c r="I221" s="68" t="s">
        <v>503</v>
      </c>
      <c r="J221" s="61">
        <v>46400000</v>
      </c>
      <c r="K221" s="61" t="s">
        <v>730</v>
      </c>
      <c r="L221" s="61" t="s">
        <v>781</v>
      </c>
      <c r="M221" s="69">
        <v>43531</v>
      </c>
      <c r="N221" s="69">
        <v>43775</v>
      </c>
      <c r="O221" s="61" t="s">
        <v>66</v>
      </c>
      <c r="P221" s="62"/>
      <c r="R221" s="171"/>
      <c r="S221" s="171"/>
      <c r="T221" s="171"/>
      <c r="U221" s="159"/>
      <c r="V221" s="159"/>
      <c r="W221" s="159"/>
      <c r="Y221" s="145"/>
      <c r="Z221" s="139"/>
      <c r="AA221" s="139"/>
      <c r="AB221" s="139"/>
      <c r="AC221" s="139"/>
      <c r="AD221" s="139"/>
      <c r="AE221" s="59"/>
      <c r="AF221" s="59"/>
      <c r="AG221" s="59"/>
      <c r="AH221" s="59"/>
      <c r="AI221" s="59"/>
      <c r="AJ221" s="59"/>
      <c r="AK221" s="59"/>
      <c r="AL221" s="59"/>
      <c r="AM221" s="60"/>
    </row>
    <row r="222" spans="2:39" s="21" customFormat="1" ht="15.75">
      <c r="B222" s="169"/>
      <c r="C222" s="137"/>
      <c r="D222" s="72"/>
      <c r="E222" s="73"/>
      <c r="F222" s="137"/>
      <c r="G222" s="7"/>
      <c r="H222" s="61" t="s">
        <v>241</v>
      </c>
      <c r="I222" s="68" t="s">
        <v>504</v>
      </c>
      <c r="J222" s="61">
        <v>32800000</v>
      </c>
      <c r="K222" s="61" t="s">
        <v>731</v>
      </c>
      <c r="L222" s="61" t="s">
        <v>776</v>
      </c>
      <c r="M222" s="69">
        <v>43536</v>
      </c>
      <c r="N222" s="69">
        <v>43657</v>
      </c>
      <c r="O222" s="61" t="s">
        <v>66</v>
      </c>
      <c r="P222" s="62"/>
      <c r="R222" s="171"/>
      <c r="S222" s="171"/>
      <c r="T222" s="171"/>
      <c r="U222" s="159"/>
      <c r="V222" s="159"/>
      <c r="W222" s="159"/>
      <c r="Y222" s="145"/>
      <c r="Z222" s="139"/>
      <c r="AA222" s="139"/>
      <c r="AB222" s="139"/>
      <c r="AC222" s="139"/>
      <c r="AD222" s="139"/>
      <c r="AE222" s="59"/>
      <c r="AF222" s="59"/>
      <c r="AG222" s="59"/>
      <c r="AH222" s="59"/>
      <c r="AI222" s="59"/>
      <c r="AJ222" s="59"/>
      <c r="AK222" s="59"/>
      <c r="AL222" s="59"/>
      <c r="AM222" s="60"/>
    </row>
    <row r="223" spans="2:39" s="21" customFormat="1" ht="15.75">
      <c r="B223" s="169"/>
      <c r="C223" s="137"/>
      <c r="D223" s="72"/>
      <c r="E223" s="73"/>
      <c r="F223" s="137"/>
      <c r="G223" s="7"/>
      <c r="H223" s="61" t="s">
        <v>254</v>
      </c>
      <c r="I223" s="68" t="s">
        <v>505</v>
      </c>
      <c r="J223" s="61">
        <v>52250000</v>
      </c>
      <c r="K223" s="61" t="s">
        <v>732</v>
      </c>
      <c r="L223" s="61" t="s">
        <v>782</v>
      </c>
      <c r="M223" s="69">
        <v>43544</v>
      </c>
      <c r="N223" s="69">
        <v>43835</v>
      </c>
      <c r="O223" s="61" t="s">
        <v>66</v>
      </c>
      <c r="P223" s="62"/>
      <c r="R223" s="171"/>
      <c r="S223" s="171"/>
      <c r="T223" s="171"/>
      <c r="U223" s="159"/>
      <c r="V223" s="159"/>
      <c r="W223" s="159"/>
      <c r="Y223" s="145"/>
      <c r="Z223" s="139"/>
      <c r="AA223" s="139"/>
      <c r="AB223" s="139"/>
      <c r="AC223" s="139"/>
      <c r="AD223" s="139"/>
      <c r="AE223" s="59"/>
      <c r="AF223" s="59"/>
      <c r="AG223" s="59"/>
      <c r="AH223" s="59"/>
      <c r="AI223" s="59"/>
      <c r="AJ223" s="59"/>
      <c r="AK223" s="59"/>
      <c r="AL223" s="59"/>
      <c r="AM223" s="60"/>
    </row>
    <row r="224" spans="2:39" s="21" customFormat="1" ht="15.75">
      <c r="B224" s="169"/>
      <c r="C224" s="137"/>
      <c r="D224" s="72"/>
      <c r="E224" s="73"/>
      <c r="F224" s="137"/>
      <c r="G224" s="7"/>
      <c r="H224" s="61" t="s">
        <v>288</v>
      </c>
      <c r="I224" s="68" t="s">
        <v>506</v>
      </c>
      <c r="J224" s="61">
        <v>52200000</v>
      </c>
      <c r="K224" s="61" t="s">
        <v>733</v>
      </c>
      <c r="L224" s="61" t="s">
        <v>780</v>
      </c>
      <c r="M224" s="69">
        <v>43543</v>
      </c>
      <c r="N224" s="69">
        <v>43817</v>
      </c>
      <c r="O224" s="61" t="s">
        <v>66</v>
      </c>
      <c r="P224" s="62"/>
      <c r="R224" s="171"/>
      <c r="S224" s="171"/>
      <c r="T224" s="171"/>
      <c r="U224" s="159"/>
      <c r="V224" s="159"/>
      <c r="W224" s="159"/>
      <c r="Y224" s="145"/>
      <c r="Z224" s="139"/>
      <c r="AA224" s="139"/>
      <c r="AB224" s="139"/>
      <c r="AC224" s="139"/>
      <c r="AD224" s="139"/>
      <c r="AE224" s="59"/>
      <c r="AF224" s="59"/>
      <c r="AG224" s="59"/>
      <c r="AH224" s="59"/>
      <c r="AI224" s="59"/>
      <c r="AJ224" s="59"/>
      <c r="AK224" s="59"/>
      <c r="AL224" s="59"/>
      <c r="AM224" s="60"/>
    </row>
    <row r="225" spans="2:39" s="21" customFormat="1" ht="15.75">
      <c r="B225" s="169"/>
      <c r="C225" s="137"/>
      <c r="D225" s="72"/>
      <c r="E225" s="73"/>
      <c r="F225" s="137"/>
      <c r="G225" s="7"/>
      <c r="H225" s="61" t="s">
        <v>228</v>
      </c>
      <c r="I225" s="68" t="s">
        <v>507</v>
      </c>
      <c r="J225" s="61">
        <v>73800000</v>
      </c>
      <c r="K225" s="61" t="s">
        <v>734</v>
      </c>
      <c r="L225" s="61" t="s">
        <v>780</v>
      </c>
      <c r="M225" s="69">
        <v>43544</v>
      </c>
      <c r="N225" s="69">
        <v>43818</v>
      </c>
      <c r="O225" s="61" t="s">
        <v>66</v>
      </c>
      <c r="P225" s="62"/>
      <c r="R225" s="171"/>
      <c r="S225" s="171"/>
      <c r="T225" s="171"/>
      <c r="U225" s="159"/>
      <c r="V225" s="159"/>
      <c r="W225" s="159"/>
      <c r="Y225" s="145"/>
      <c r="Z225" s="139"/>
      <c r="AA225" s="139"/>
      <c r="AB225" s="139"/>
      <c r="AC225" s="139"/>
      <c r="AD225" s="139"/>
      <c r="AE225" s="59"/>
      <c r="AF225" s="59"/>
      <c r="AG225" s="59"/>
      <c r="AH225" s="59"/>
      <c r="AI225" s="59"/>
      <c r="AJ225" s="59"/>
      <c r="AK225" s="59"/>
      <c r="AL225" s="59"/>
      <c r="AM225" s="60"/>
    </row>
    <row r="226" spans="2:39" s="21" customFormat="1" ht="15.75">
      <c r="B226" s="169"/>
      <c r="C226" s="137"/>
      <c r="D226" s="72"/>
      <c r="E226" s="73"/>
      <c r="F226" s="137"/>
      <c r="G226" s="7"/>
      <c r="H226" s="61" t="s">
        <v>289</v>
      </c>
      <c r="I226" s="68" t="s">
        <v>508</v>
      </c>
      <c r="J226" s="61">
        <v>20389776242</v>
      </c>
      <c r="K226" s="61" t="s">
        <v>735</v>
      </c>
      <c r="L226" s="61" t="s">
        <v>783</v>
      </c>
      <c r="M226" s="69">
        <v>43551</v>
      </c>
      <c r="N226" s="69">
        <v>43916</v>
      </c>
      <c r="O226" s="61" t="s">
        <v>66</v>
      </c>
      <c r="P226" s="62"/>
      <c r="R226" s="171"/>
      <c r="S226" s="171"/>
      <c r="T226" s="171"/>
      <c r="U226" s="159"/>
      <c r="V226" s="159"/>
      <c r="W226" s="159"/>
      <c r="Y226" s="145"/>
      <c r="Z226" s="139"/>
      <c r="AA226" s="139"/>
      <c r="AB226" s="139"/>
      <c r="AC226" s="139"/>
      <c r="AD226" s="139"/>
      <c r="AE226" s="59"/>
      <c r="AF226" s="59"/>
      <c r="AG226" s="59"/>
      <c r="AH226" s="59"/>
      <c r="AI226" s="59"/>
      <c r="AJ226" s="59"/>
      <c r="AK226" s="59"/>
      <c r="AL226" s="59"/>
      <c r="AM226" s="60"/>
    </row>
    <row r="227" spans="2:39" s="21" customFormat="1" ht="15.75">
      <c r="B227" s="169"/>
      <c r="C227" s="137"/>
      <c r="D227" s="72"/>
      <c r="E227" s="73"/>
      <c r="F227" s="137"/>
      <c r="G227" s="7"/>
      <c r="H227" s="61" t="s">
        <v>239</v>
      </c>
      <c r="I227" s="68" t="s">
        <v>509</v>
      </c>
      <c r="J227" s="61">
        <v>19284000</v>
      </c>
      <c r="K227" s="61" t="s">
        <v>736</v>
      </c>
      <c r="L227" s="61" t="s">
        <v>771</v>
      </c>
      <c r="M227" s="69">
        <v>43556</v>
      </c>
      <c r="N227" s="69">
        <v>43738</v>
      </c>
      <c r="O227" s="61" t="s">
        <v>66</v>
      </c>
      <c r="P227" s="62"/>
      <c r="R227" s="171"/>
      <c r="S227" s="171"/>
      <c r="T227" s="171"/>
      <c r="U227" s="159"/>
      <c r="V227" s="159"/>
      <c r="W227" s="159"/>
      <c r="Y227" s="145"/>
      <c r="Z227" s="139"/>
      <c r="AA227" s="139"/>
      <c r="AB227" s="139"/>
      <c r="AC227" s="139"/>
      <c r="AD227" s="139"/>
      <c r="AE227" s="59"/>
      <c r="AF227" s="59"/>
      <c r="AG227" s="59"/>
      <c r="AH227" s="59"/>
      <c r="AI227" s="59"/>
      <c r="AJ227" s="59"/>
      <c r="AK227" s="59"/>
      <c r="AL227" s="59"/>
      <c r="AM227" s="60"/>
    </row>
    <row r="228" spans="2:39" s="21" customFormat="1" ht="15.75">
      <c r="B228" s="169"/>
      <c r="C228" s="137"/>
      <c r="D228" s="72"/>
      <c r="E228" s="73"/>
      <c r="F228" s="137"/>
      <c r="G228" s="7"/>
      <c r="H228" s="61" t="s">
        <v>239</v>
      </c>
      <c r="I228" s="68" t="s">
        <v>510</v>
      </c>
      <c r="J228" s="61">
        <v>19284000</v>
      </c>
      <c r="K228" s="61" t="s">
        <v>737</v>
      </c>
      <c r="L228" s="61" t="s">
        <v>771</v>
      </c>
      <c r="M228" s="69">
        <v>43556</v>
      </c>
      <c r="N228" s="69">
        <v>43738</v>
      </c>
      <c r="O228" s="61" t="s">
        <v>66</v>
      </c>
      <c r="P228" s="62"/>
      <c r="R228" s="171"/>
      <c r="S228" s="171"/>
      <c r="T228" s="171"/>
      <c r="U228" s="159"/>
      <c r="V228" s="159"/>
      <c r="W228" s="159"/>
      <c r="Y228" s="145"/>
      <c r="Z228" s="139"/>
      <c r="AA228" s="139"/>
      <c r="AB228" s="139"/>
      <c r="AC228" s="139"/>
      <c r="AD228" s="139"/>
      <c r="AE228" s="59"/>
      <c r="AF228" s="59"/>
      <c r="AG228" s="59"/>
      <c r="AH228" s="59"/>
      <c r="AI228" s="59"/>
      <c r="AJ228" s="59"/>
      <c r="AK228" s="59"/>
      <c r="AL228" s="59"/>
      <c r="AM228" s="60"/>
    </row>
    <row r="229" spans="2:39" s="21" customFormat="1" ht="15.75">
      <c r="B229" s="169"/>
      <c r="C229" s="137"/>
      <c r="D229" s="72"/>
      <c r="E229" s="73"/>
      <c r="F229" s="137"/>
      <c r="G229" s="7"/>
      <c r="H229" s="61" t="s">
        <v>290</v>
      </c>
      <c r="I229" s="68" t="s">
        <v>511</v>
      </c>
      <c r="J229" s="61">
        <v>58500000</v>
      </c>
      <c r="K229" s="61" t="s">
        <v>738</v>
      </c>
      <c r="L229" s="61" t="s">
        <v>780</v>
      </c>
      <c r="M229" s="69">
        <v>43556</v>
      </c>
      <c r="N229" s="69">
        <v>43830</v>
      </c>
      <c r="O229" s="61" t="s">
        <v>66</v>
      </c>
      <c r="P229" s="62"/>
      <c r="R229" s="171"/>
      <c r="S229" s="171"/>
      <c r="T229" s="171"/>
      <c r="U229" s="159"/>
      <c r="V229" s="159"/>
      <c r="W229" s="159"/>
      <c r="Y229" s="145"/>
      <c r="Z229" s="139"/>
      <c r="AA229" s="139"/>
      <c r="AB229" s="139"/>
      <c r="AC229" s="139"/>
      <c r="AD229" s="139"/>
      <c r="AE229" s="59"/>
      <c r="AF229" s="59"/>
      <c r="AG229" s="59"/>
      <c r="AH229" s="59"/>
      <c r="AI229" s="59"/>
      <c r="AJ229" s="59"/>
      <c r="AK229" s="59"/>
      <c r="AL229" s="59"/>
      <c r="AM229" s="60"/>
    </row>
    <row r="230" spans="2:39" s="21" customFormat="1" ht="15.75">
      <c r="B230" s="169"/>
      <c r="C230" s="137"/>
      <c r="D230" s="72"/>
      <c r="E230" s="73"/>
      <c r="F230" s="137"/>
      <c r="G230" s="7"/>
      <c r="H230" s="61" t="s">
        <v>239</v>
      </c>
      <c r="I230" s="68" t="s">
        <v>512</v>
      </c>
      <c r="J230" s="61">
        <v>19284000</v>
      </c>
      <c r="K230" s="61" t="s">
        <v>739</v>
      </c>
      <c r="L230" s="61" t="s">
        <v>771</v>
      </c>
      <c r="M230" s="69">
        <v>43566</v>
      </c>
      <c r="N230" s="69">
        <v>43748</v>
      </c>
      <c r="O230" s="61" t="s">
        <v>66</v>
      </c>
      <c r="P230" s="62"/>
      <c r="R230" s="171"/>
      <c r="S230" s="171"/>
      <c r="T230" s="171"/>
      <c r="U230" s="159"/>
      <c r="V230" s="159"/>
      <c r="W230" s="159"/>
      <c r="Y230" s="145"/>
      <c r="Z230" s="139"/>
      <c r="AA230" s="139"/>
      <c r="AB230" s="139"/>
      <c r="AC230" s="139"/>
      <c r="AD230" s="139"/>
      <c r="AE230" s="59"/>
      <c r="AF230" s="59"/>
      <c r="AG230" s="59"/>
      <c r="AH230" s="59"/>
      <c r="AI230" s="59"/>
      <c r="AJ230" s="59"/>
      <c r="AK230" s="59"/>
      <c r="AL230" s="59"/>
      <c r="AM230" s="60"/>
    </row>
    <row r="231" spans="2:39" s="21" customFormat="1" ht="15.75">
      <c r="B231" s="169"/>
      <c r="C231" s="137"/>
      <c r="D231" s="72"/>
      <c r="E231" s="73"/>
      <c r="F231" s="137"/>
      <c r="G231" s="7"/>
      <c r="H231" s="61" t="s">
        <v>241</v>
      </c>
      <c r="I231" s="68" t="s">
        <v>513</v>
      </c>
      <c r="J231" s="61">
        <v>44400000</v>
      </c>
      <c r="K231" s="61" t="s">
        <v>740</v>
      </c>
      <c r="L231" s="61" t="s">
        <v>771</v>
      </c>
      <c r="M231" s="69">
        <v>43556</v>
      </c>
      <c r="N231" s="69">
        <v>43738</v>
      </c>
      <c r="O231" s="61" t="s">
        <v>66</v>
      </c>
      <c r="P231" s="62"/>
      <c r="R231" s="171"/>
      <c r="S231" s="171"/>
      <c r="T231" s="171"/>
      <c r="U231" s="159"/>
      <c r="V231" s="159"/>
      <c r="W231" s="159"/>
      <c r="Y231" s="145"/>
      <c r="Z231" s="139"/>
      <c r="AA231" s="139"/>
      <c r="AB231" s="139"/>
      <c r="AC231" s="139"/>
      <c r="AD231" s="139"/>
      <c r="AE231" s="59"/>
      <c r="AF231" s="59"/>
      <c r="AG231" s="59"/>
      <c r="AH231" s="59"/>
      <c r="AI231" s="59"/>
      <c r="AJ231" s="59"/>
      <c r="AK231" s="59"/>
      <c r="AL231" s="59"/>
      <c r="AM231" s="60"/>
    </row>
    <row r="232" spans="2:39" s="21" customFormat="1" ht="15.75">
      <c r="B232" s="169"/>
      <c r="C232" s="137"/>
      <c r="D232" s="72"/>
      <c r="E232" s="73"/>
      <c r="F232" s="137"/>
      <c r="G232" s="7"/>
      <c r="H232" s="61" t="s">
        <v>291</v>
      </c>
      <c r="I232" s="68" t="s">
        <v>514</v>
      </c>
      <c r="J232" s="61">
        <v>55908000</v>
      </c>
      <c r="K232" s="61" t="s">
        <v>741</v>
      </c>
      <c r="L232" s="61" t="s">
        <v>780</v>
      </c>
      <c r="M232" s="69">
        <v>43558</v>
      </c>
      <c r="N232" s="69">
        <v>43832</v>
      </c>
      <c r="O232" s="61" t="s">
        <v>66</v>
      </c>
      <c r="P232" s="62"/>
      <c r="R232" s="171"/>
      <c r="S232" s="171"/>
      <c r="T232" s="171"/>
      <c r="U232" s="159"/>
      <c r="V232" s="159"/>
      <c r="W232" s="159"/>
      <c r="Y232" s="145"/>
      <c r="Z232" s="139"/>
      <c r="AA232" s="139"/>
      <c r="AB232" s="139"/>
      <c r="AC232" s="139"/>
      <c r="AD232" s="139"/>
      <c r="AE232" s="59"/>
      <c r="AF232" s="59"/>
      <c r="AG232" s="59"/>
      <c r="AH232" s="59"/>
      <c r="AI232" s="59"/>
      <c r="AJ232" s="59"/>
      <c r="AK232" s="59"/>
      <c r="AL232" s="59"/>
      <c r="AM232" s="60"/>
    </row>
    <row r="233" spans="2:39" s="21" customFormat="1" ht="15.75">
      <c r="B233" s="169"/>
      <c r="C233" s="137"/>
      <c r="D233" s="72"/>
      <c r="E233" s="73"/>
      <c r="F233" s="137"/>
      <c r="G233" s="7"/>
      <c r="H233" s="61" t="s">
        <v>292</v>
      </c>
      <c r="I233" s="68" t="s">
        <v>515</v>
      </c>
      <c r="J233" s="61">
        <v>43484000</v>
      </c>
      <c r="K233" s="61" t="s">
        <v>742</v>
      </c>
      <c r="L233" s="61" t="s">
        <v>772</v>
      </c>
      <c r="M233" s="69">
        <v>43570</v>
      </c>
      <c r="N233" s="69">
        <v>43783</v>
      </c>
      <c r="O233" s="61" t="s">
        <v>66</v>
      </c>
      <c r="P233" s="62"/>
      <c r="R233" s="171"/>
      <c r="S233" s="171"/>
      <c r="T233" s="171"/>
      <c r="U233" s="159"/>
      <c r="V233" s="159"/>
      <c r="W233" s="159"/>
      <c r="Y233" s="145"/>
      <c r="Z233" s="139"/>
      <c r="AA233" s="139"/>
      <c r="AB233" s="139"/>
      <c r="AC233" s="139"/>
      <c r="AD233" s="139"/>
      <c r="AE233" s="59"/>
      <c r="AF233" s="59"/>
      <c r="AG233" s="59"/>
      <c r="AH233" s="59"/>
      <c r="AI233" s="59"/>
      <c r="AJ233" s="59"/>
      <c r="AK233" s="59"/>
      <c r="AL233" s="59"/>
      <c r="AM233" s="60"/>
    </row>
    <row r="234" spans="2:39" s="21" customFormat="1" ht="15.75">
      <c r="B234" s="169"/>
      <c r="C234" s="137"/>
      <c r="D234" s="72"/>
      <c r="E234" s="73"/>
      <c r="F234" s="137"/>
      <c r="G234" s="7"/>
      <c r="H234" s="61" t="s">
        <v>293</v>
      </c>
      <c r="I234" s="68" t="s">
        <v>516</v>
      </c>
      <c r="J234" s="61">
        <v>15000000</v>
      </c>
      <c r="K234" s="61" t="s">
        <v>743</v>
      </c>
      <c r="L234" s="61" t="s">
        <v>784</v>
      </c>
      <c r="M234" s="69">
        <v>43578</v>
      </c>
      <c r="N234" s="69">
        <v>43668</v>
      </c>
      <c r="O234" s="61" t="s">
        <v>66</v>
      </c>
      <c r="P234" s="62"/>
      <c r="R234" s="171"/>
      <c r="S234" s="171"/>
      <c r="T234" s="171"/>
      <c r="U234" s="159"/>
      <c r="V234" s="159"/>
      <c r="W234" s="159"/>
      <c r="Y234" s="145"/>
      <c r="Z234" s="139"/>
      <c r="AA234" s="139"/>
      <c r="AB234" s="139"/>
      <c r="AC234" s="139"/>
      <c r="AD234" s="139"/>
      <c r="AE234" s="59"/>
      <c r="AF234" s="59"/>
      <c r="AG234" s="59"/>
      <c r="AH234" s="59"/>
      <c r="AI234" s="59"/>
      <c r="AJ234" s="59"/>
      <c r="AK234" s="59"/>
      <c r="AL234" s="59"/>
      <c r="AM234" s="60"/>
    </row>
    <row r="235" spans="2:39" s="21" customFormat="1" ht="15.75">
      <c r="B235" s="169"/>
      <c r="C235" s="137"/>
      <c r="D235" s="72"/>
      <c r="E235" s="73"/>
      <c r="F235" s="137"/>
      <c r="G235" s="7"/>
      <c r="H235" s="61" t="s">
        <v>294</v>
      </c>
      <c r="I235" s="68" t="s">
        <v>517</v>
      </c>
      <c r="J235" s="61">
        <v>154879200</v>
      </c>
      <c r="K235" s="61" t="s">
        <v>744</v>
      </c>
      <c r="L235" s="61" t="s">
        <v>781</v>
      </c>
      <c r="M235" s="69">
        <v>43588</v>
      </c>
      <c r="N235" s="69">
        <v>43832</v>
      </c>
      <c r="O235" s="61" t="s">
        <v>66</v>
      </c>
      <c r="P235" s="62"/>
      <c r="R235" s="171"/>
      <c r="S235" s="171"/>
      <c r="T235" s="171"/>
      <c r="U235" s="159"/>
      <c r="V235" s="159"/>
      <c r="W235" s="159"/>
      <c r="Y235" s="145"/>
      <c r="Z235" s="139"/>
      <c r="AA235" s="139"/>
      <c r="AB235" s="139"/>
      <c r="AC235" s="139"/>
      <c r="AD235" s="139"/>
      <c r="AE235" s="59"/>
      <c r="AF235" s="59"/>
      <c r="AG235" s="59"/>
      <c r="AH235" s="59"/>
      <c r="AI235" s="59"/>
      <c r="AJ235" s="59"/>
      <c r="AK235" s="59"/>
      <c r="AL235" s="59"/>
      <c r="AM235" s="60"/>
    </row>
    <row r="236" spans="2:39" s="21" customFormat="1" ht="15.75">
      <c r="B236" s="169"/>
      <c r="C236" s="137"/>
      <c r="D236" s="72"/>
      <c r="E236" s="73"/>
      <c r="F236" s="137"/>
      <c r="G236" s="7"/>
      <c r="H236" s="61" t="s">
        <v>295</v>
      </c>
      <c r="I236" s="68" t="s">
        <v>518</v>
      </c>
      <c r="J236" s="61">
        <v>30600000</v>
      </c>
      <c r="K236" s="61" t="s">
        <v>745</v>
      </c>
      <c r="L236" s="61" t="s">
        <v>780</v>
      </c>
      <c r="M236" s="69">
        <v>43580</v>
      </c>
      <c r="N236" s="69">
        <v>43854</v>
      </c>
      <c r="O236" s="61" t="s">
        <v>66</v>
      </c>
      <c r="P236" s="62"/>
      <c r="R236" s="171"/>
      <c r="S236" s="171"/>
      <c r="T236" s="171"/>
      <c r="U236" s="159"/>
      <c r="V236" s="159"/>
      <c r="W236" s="159"/>
      <c r="Y236" s="145"/>
      <c r="Z236" s="139"/>
      <c r="AA236" s="139"/>
      <c r="AB236" s="139"/>
      <c r="AC236" s="139"/>
      <c r="AD236" s="139"/>
      <c r="AE236" s="59"/>
      <c r="AF236" s="59"/>
      <c r="AG236" s="59"/>
      <c r="AH236" s="59"/>
      <c r="AI236" s="59"/>
      <c r="AJ236" s="59"/>
      <c r="AK236" s="59"/>
      <c r="AL236" s="59"/>
      <c r="AM236" s="60"/>
    </row>
    <row r="237" spans="2:39" s="21" customFormat="1" ht="15.75">
      <c r="B237" s="169"/>
      <c r="C237" s="137"/>
      <c r="D237" s="72"/>
      <c r="E237" s="73"/>
      <c r="F237" s="137"/>
      <c r="G237" s="7"/>
      <c r="H237" s="61" t="s">
        <v>296</v>
      </c>
      <c r="I237" s="68" t="s">
        <v>519</v>
      </c>
      <c r="J237" s="61">
        <v>31200000</v>
      </c>
      <c r="K237" s="61" t="s">
        <v>746</v>
      </c>
      <c r="L237" s="61" t="s">
        <v>781</v>
      </c>
      <c r="M237" s="69">
        <v>43581</v>
      </c>
      <c r="N237" s="69">
        <v>43824</v>
      </c>
      <c r="O237" s="61" t="s">
        <v>66</v>
      </c>
      <c r="P237" s="62"/>
      <c r="R237" s="171"/>
      <c r="S237" s="171"/>
      <c r="T237" s="171"/>
      <c r="U237" s="159"/>
      <c r="V237" s="159"/>
      <c r="W237" s="159"/>
      <c r="Y237" s="145"/>
      <c r="Z237" s="139"/>
      <c r="AA237" s="139"/>
      <c r="AB237" s="139"/>
      <c r="AC237" s="139"/>
      <c r="AD237" s="139"/>
      <c r="AE237" s="59"/>
      <c r="AF237" s="59"/>
      <c r="AG237" s="59"/>
      <c r="AH237" s="59"/>
      <c r="AI237" s="59"/>
      <c r="AJ237" s="59"/>
      <c r="AK237" s="59"/>
      <c r="AL237" s="59"/>
      <c r="AM237" s="60"/>
    </row>
    <row r="238" spans="2:39" s="21" customFormat="1" ht="15.75">
      <c r="B238" s="169"/>
      <c r="C238" s="137"/>
      <c r="D238" s="72"/>
      <c r="E238" s="73"/>
      <c r="F238" s="137"/>
      <c r="G238" s="7"/>
      <c r="H238" s="61" t="s">
        <v>297</v>
      </c>
      <c r="I238" s="68" t="s">
        <v>520</v>
      </c>
      <c r="J238" s="61">
        <v>1309469052</v>
      </c>
      <c r="K238" s="61" t="s">
        <v>747</v>
      </c>
      <c r="L238" s="61" t="s">
        <v>768</v>
      </c>
      <c r="M238" s="69">
        <v>43594</v>
      </c>
      <c r="N238" s="69">
        <v>43929</v>
      </c>
      <c r="O238" s="61" t="s">
        <v>66</v>
      </c>
      <c r="P238" s="62"/>
      <c r="R238" s="171"/>
      <c r="S238" s="171"/>
      <c r="T238" s="171"/>
      <c r="U238" s="159"/>
      <c r="V238" s="159"/>
      <c r="W238" s="159"/>
      <c r="Y238" s="145"/>
      <c r="Z238" s="139"/>
      <c r="AA238" s="139"/>
      <c r="AB238" s="139"/>
      <c r="AC238" s="139"/>
      <c r="AD238" s="139"/>
      <c r="AE238" s="59"/>
      <c r="AF238" s="59"/>
      <c r="AG238" s="59"/>
      <c r="AH238" s="59"/>
      <c r="AI238" s="59"/>
      <c r="AJ238" s="59"/>
      <c r="AK238" s="59"/>
      <c r="AL238" s="59"/>
      <c r="AM238" s="60"/>
    </row>
    <row r="239" spans="2:39" s="21" customFormat="1" ht="15.75">
      <c r="B239" s="169"/>
      <c r="C239" s="137"/>
      <c r="D239" s="72"/>
      <c r="E239" s="73"/>
      <c r="F239" s="137"/>
      <c r="G239" s="7"/>
      <c r="H239" s="61" t="s">
        <v>298</v>
      </c>
      <c r="I239" s="68" t="s">
        <v>521</v>
      </c>
      <c r="J239" s="61">
        <v>35000000</v>
      </c>
      <c r="K239" s="61" t="s">
        <v>748</v>
      </c>
      <c r="L239" s="61" t="s">
        <v>772</v>
      </c>
      <c r="M239" s="69">
        <v>43592</v>
      </c>
      <c r="N239" s="69">
        <v>43805</v>
      </c>
      <c r="O239" s="61" t="s">
        <v>66</v>
      </c>
      <c r="P239" s="62"/>
      <c r="R239" s="171"/>
      <c r="S239" s="171"/>
      <c r="T239" s="171"/>
      <c r="U239" s="159"/>
      <c r="V239" s="159"/>
      <c r="W239" s="159"/>
      <c r="Y239" s="145"/>
      <c r="Z239" s="139"/>
      <c r="AA239" s="139"/>
      <c r="AB239" s="139"/>
      <c r="AC239" s="139"/>
      <c r="AD239" s="139"/>
      <c r="AE239" s="59"/>
      <c r="AF239" s="59"/>
      <c r="AG239" s="59"/>
      <c r="AH239" s="59"/>
      <c r="AI239" s="59"/>
      <c r="AJ239" s="59"/>
      <c r="AK239" s="59"/>
      <c r="AL239" s="59"/>
      <c r="AM239" s="60"/>
    </row>
    <row r="240" spans="2:39" s="21" customFormat="1" ht="15.75">
      <c r="B240" s="169"/>
      <c r="C240" s="137"/>
      <c r="D240" s="72"/>
      <c r="E240" s="73"/>
      <c r="F240" s="137"/>
      <c r="G240" s="7"/>
      <c r="H240" s="61" t="s">
        <v>299</v>
      </c>
      <c r="I240" s="68" t="s">
        <v>522</v>
      </c>
      <c r="J240" s="61">
        <v>166721940</v>
      </c>
      <c r="K240" s="61" t="s">
        <v>749</v>
      </c>
      <c r="L240" s="61" t="s">
        <v>768</v>
      </c>
      <c r="M240" s="69">
        <v>43595</v>
      </c>
      <c r="N240" s="69">
        <v>43930</v>
      </c>
      <c r="O240" s="61" t="s">
        <v>66</v>
      </c>
      <c r="P240" s="62"/>
      <c r="R240" s="171"/>
      <c r="S240" s="171"/>
      <c r="T240" s="171"/>
      <c r="U240" s="159"/>
      <c r="V240" s="159"/>
      <c r="W240" s="159"/>
      <c r="Y240" s="145"/>
      <c r="Z240" s="139"/>
      <c r="AA240" s="139"/>
      <c r="AB240" s="139"/>
      <c r="AC240" s="139"/>
      <c r="AD240" s="139"/>
      <c r="AE240" s="59"/>
      <c r="AF240" s="59"/>
      <c r="AG240" s="59"/>
      <c r="AH240" s="59"/>
      <c r="AI240" s="59"/>
      <c r="AJ240" s="59"/>
      <c r="AK240" s="59"/>
      <c r="AL240" s="59"/>
      <c r="AM240" s="60"/>
    </row>
    <row r="241" spans="2:39" s="21" customFormat="1" ht="15.75">
      <c r="B241" s="169"/>
      <c r="C241" s="137"/>
      <c r="D241" s="72"/>
      <c r="E241" s="73"/>
      <c r="F241" s="137"/>
      <c r="G241" s="7"/>
      <c r="H241" s="61" t="s">
        <v>300</v>
      </c>
      <c r="I241" s="68" t="s">
        <v>523</v>
      </c>
      <c r="J241" s="61">
        <v>26400000</v>
      </c>
      <c r="K241" s="61" t="s">
        <v>750</v>
      </c>
      <c r="L241" s="61" t="s">
        <v>781</v>
      </c>
      <c r="M241" s="69">
        <v>43592</v>
      </c>
      <c r="N241" s="69">
        <v>43836</v>
      </c>
      <c r="O241" s="61" t="s">
        <v>66</v>
      </c>
      <c r="P241" s="62"/>
      <c r="R241" s="171"/>
      <c r="S241" s="171"/>
      <c r="T241" s="171"/>
      <c r="U241" s="159"/>
      <c r="V241" s="159"/>
      <c r="W241" s="159"/>
      <c r="Y241" s="145"/>
      <c r="Z241" s="139"/>
      <c r="AA241" s="139"/>
      <c r="AB241" s="139"/>
      <c r="AC241" s="139"/>
      <c r="AD241" s="139"/>
      <c r="AE241" s="59"/>
      <c r="AF241" s="59"/>
      <c r="AG241" s="59"/>
      <c r="AH241" s="59"/>
      <c r="AI241" s="59"/>
      <c r="AJ241" s="59"/>
      <c r="AK241" s="59"/>
      <c r="AL241" s="59"/>
      <c r="AM241" s="60"/>
    </row>
    <row r="242" spans="2:39" s="21" customFormat="1" ht="15.75">
      <c r="B242" s="169"/>
      <c r="C242" s="137"/>
      <c r="D242" s="72"/>
      <c r="E242" s="73"/>
      <c r="F242" s="137"/>
      <c r="G242" s="7"/>
      <c r="H242" s="61" t="s">
        <v>301</v>
      </c>
      <c r="I242" s="68" t="s">
        <v>524</v>
      </c>
      <c r="J242" s="61">
        <v>70864000</v>
      </c>
      <c r="K242" s="61" t="s">
        <v>751</v>
      </c>
      <c r="L242" s="61" t="s">
        <v>781</v>
      </c>
      <c r="M242" s="69">
        <v>43591</v>
      </c>
      <c r="N242" s="69">
        <v>43835</v>
      </c>
      <c r="O242" s="61" t="s">
        <v>66</v>
      </c>
      <c r="P242" s="62"/>
      <c r="R242" s="171"/>
      <c r="S242" s="171"/>
      <c r="T242" s="171"/>
      <c r="U242" s="159"/>
      <c r="V242" s="159"/>
      <c r="W242" s="159"/>
      <c r="Y242" s="145"/>
      <c r="Z242" s="139"/>
      <c r="AA242" s="139"/>
      <c r="AB242" s="139"/>
      <c r="AC242" s="139"/>
      <c r="AD242" s="139"/>
      <c r="AE242" s="59"/>
      <c r="AF242" s="59"/>
      <c r="AG242" s="59"/>
      <c r="AH242" s="59"/>
      <c r="AI242" s="59"/>
      <c r="AJ242" s="59"/>
      <c r="AK242" s="59"/>
      <c r="AL242" s="59"/>
      <c r="AM242" s="60"/>
    </row>
    <row r="243" spans="2:39" s="21" customFormat="1" ht="15.75">
      <c r="B243" s="169"/>
      <c r="C243" s="137"/>
      <c r="D243" s="72"/>
      <c r="E243" s="73"/>
      <c r="F243" s="137"/>
      <c r="G243" s="7"/>
      <c r="H243" s="61" t="s">
        <v>302</v>
      </c>
      <c r="I243" s="68" t="s">
        <v>525</v>
      </c>
      <c r="J243" s="61">
        <v>20460000</v>
      </c>
      <c r="K243" s="61" t="s">
        <v>752</v>
      </c>
      <c r="L243" s="61" t="s">
        <v>771</v>
      </c>
      <c r="M243" s="69">
        <v>43598</v>
      </c>
      <c r="N243" s="69">
        <v>43781</v>
      </c>
      <c r="O243" s="61" t="s">
        <v>66</v>
      </c>
      <c r="P243" s="62"/>
      <c r="R243" s="171"/>
      <c r="S243" s="171"/>
      <c r="T243" s="171"/>
      <c r="U243" s="159"/>
      <c r="V243" s="159"/>
      <c r="W243" s="159"/>
      <c r="Y243" s="145"/>
      <c r="Z243" s="139"/>
      <c r="AA243" s="139"/>
      <c r="AB243" s="139"/>
      <c r="AC243" s="139"/>
      <c r="AD243" s="139"/>
      <c r="AE243" s="59"/>
      <c r="AF243" s="59"/>
      <c r="AG243" s="59"/>
      <c r="AH243" s="59"/>
      <c r="AI243" s="59"/>
      <c r="AJ243" s="59"/>
      <c r="AK243" s="59"/>
      <c r="AL243" s="59"/>
      <c r="AM243" s="60"/>
    </row>
    <row r="244" spans="2:39" s="21" customFormat="1" ht="15.75">
      <c r="B244" s="169"/>
      <c r="C244" s="137"/>
      <c r="D244" s="72"/>
      <c r="E244" s="73"/>
      <c r="F244" s="137"/>
      <c r="G244" s="7"/>
      <c r="H244" s="61" t="s">
        <v>303</v>
      </c>
      <c r="I244" s="68" t="s">
        <v>526</v>
      </c>
      <c r="J244" s="61">
        <v>68000000</v>
      </c>
      <c r="K244" s="61" t="s">
        <v>753</v>
      </c>
      <c r="L244" s="61" t="s">
        <v>781</v>
      </c>
      <c r="M244" s="69">
        <v>43595</v>
      </c>
      <c r="N244" s="69">
        <v>43839</v>
      </c>
      <c r="O244" s="61" t="s">
        <v>66</v>
      </c>
      <c r="P244" s="62"/>
      <c r="R244" s="171"/>
      <c r="S244" s="171"/>
      <c r="T244" s="171"/>
      <c r="U244" s="159"/>
      <c r="V244" s="159"/>
      <c r="W244" s="159"/>
      <c r="Y244" s="145"/>
      <c r="Z244" s="139"/>
      <c r="AA244" s="139"/>
      <c r="AB244" s="139"/>
      <c r="AC244" s="139"/>
      <c r="AD244" s="139"/>
      <c r="AE244" s="59"/>
      <c r="AF244" s="59"/>
      <c r="AG244" s="59"/>
      <c r="AH244" s="59"/>
      <c r="AI244" s="59"/>
      <c r="AJ244" s="59"/>
      <c r="AK244" s="59"/>
      <c r="AL244" s="59"/>
      <c r="AM244" s="60"/>
    </row>
    <row r="245" spans="2:39" s="21" customFormat="1" ht="15.75">
      <c r="B245" s="169"/>
      <c r="C245" s="137"/>
      <c r="D245" s="72"/>
      <c r="E245" s="73"/>
      <c r="F245" s="137"/>
      <c r="G245" s="7"/>
      <c r="H245" s="61" t="s">
        <v>304</v>
      </c>
      <c r="I245" s="68" t="s">
        <v>527</v>
      </c>
      <c r="J245" s="61">
        <v>70040000</v>
      </c>
      <c r="K245" s="61" t="s">
        <v>754</v>
      </c>
      <c r="L245" s="61" t="s">
        <v>781</v>
      </c>
      <c r="M245" s="69">
        <v>43595</v>
      </c>
      <c r="N245" s="69">
        <v>43839</v>
      </c>
      <c r="O245" s="61" t="s">
        <v>66</v>
      </c>
      <c r="P245" s="62"/>
      <c r="R245" s="171"/>
      <c r="S245" s="171"/>
      <c r="T245" s="171"/>
      <c r="U245" s="159"/>
      <c r="V245" s="159"/>
      <c r="W245" s="159"/>
      <c r="Y245" s="145"/>
      <c r="Z245" s="139"/>
      <c r="AA245" s="139"/>
      <c r="AB245" s="139"/>
      <c r="AC245" s="139"/>
      <c r="AD245" s="139"/>
      <c r="AE245" s="59"/>
      <c r="AF245" s="59"/>
      <c r="AG245" s="59"/>
      <c r="AH245" s="59"/>
      <c r="AI245" s="59"/>
      <c r="AJ245" s="59"/>
      <c r="AK245" s="59"/>
      <c r="AL245" s="59"/>
      <c r="AM245" s="60"/>
    </row>
    <row r="246" spans="2:39" s="21" customFormat="1" ht="15.75">
      <c r="B246" s="169"/>
      <c r="C246" s="137"/>
      <c r="D246" s="72"/>
      <c r="E246" s="73"/>
      <c r="F246" s="137"/>
      <c r="G246" s="7"/>
      <c r="H246" s="61" t="s">
        <v>305</v>
      </c>
      <c r="I246" s="68" t="s">
        <v>528</v>
      </c>
      <c r="J246" s="61">
        <v>49000000</v>
      </c>
      <c r="K246" s="61" t="s">
        <v>755</v>
      </c>
      <c r="L246" s="61" t="s">
        <v>772</v>
      </c>
      <c r="M246" s="69">
        <v>43605</v>
      </c>
      <c r="N246" s="69">
        <v>43818</v>
      </c>
      <c r="O246" s="61" t="s">
        <v>66</v>
      </c>
      <c r="P246" s="62"/>
      <c r="R246" s="171"/>
      <c r="S246" s="171"/>
      <c r="T246" s="171"/>
      <c r="U246" s="159"/>
      <c r="V246" s="159"/>
      <c r="W246" s="159"/>
      <c r="Y246" s="145"/>
      <c r="Z246" s="139"/>
      <c r="AA246" s="139"/>
      <c r="AB246" s="139"/>
      <c r="AC246" s="139"/>
      <c r="AD246" s="139"/>
      <c r="AE246" s="59"/>
      <c r="AF246" s="59"/>
      <c r="AG246" s="59"/>
      <c r="AH246" s="59"/>
      <c r="AI246" s="59"/>
      <c r="AJ246" s="59"/>
      <c r="AK246" s="59"/>
      <c r="AL246" s="59"/>
      <c r="AM246" s="60"/>
    </row>
    <row r="247" spans="2:39" s="21" customFormat="1" ht="15.75">
      <c r="B247" s="169"/>
      <c r="C247" s="137"/>
      <c r="D247" s="72"/>
      <c r="E247" s="73"/>
      <c r="F247" s="137"/>
      <c r="G247" s="7"/>
      <c r="H247" s="61" t="s">
        <v>305</v>
      </c>
      <c r="I247" s="68" t="s">
        <v>529</v>
      </c>
      <c r="J247" s="61">
        <v>43620500</v>
      </c>
      <c r="K247" s="61" t="s">
        <v>756</v>
      </c>
      <c r="L247" s="61" t="s">
        <v>772</v>
      </c>
      <c r="M247" s="69">
        <v>43605</v>
      </c>
      <c r="N247" s="69">
        <v>43818</v>
      </c>
      <c r="O247" s="61" t="s">
        <v>66</v>
      </c>
      <c r="P247" s="62"/>
      <c r="R247" s="171"/>
      <c r="S247" s="171"/>
      <c r="T247" s="171"/>
      <c r="U247" s="159"/>
      <c r="V247" s="159"/>
      <c r="W247" s="159"/>
      <c r="Y247" s="145"/>
      <c r="Z247" s="139"/>
      <c r="AA247" s="139"/>
      <c r="AB247" s="139"/>
      <c r="AC247" s="139"/>
      <c r="AD247" s="139"/>
      <c r="AE247" s="59"/>
      <c r="AF247" s="59"/>
      <c r="AG247" s="59"/>
      <c r="AH247" s="59"/>
      <c r="AI247" s="59"/>
      <c r="AJ247" s="59"/>
      <c r="AK247" s="59"/>
      <c r="AL247" s="59"/>
      <c r="AM247" s="60"/>
    </row>
    <row r="248" spans="2:39" s="21" customFormat="1" ht="15.75">
      <c r="B248" s="169"/>
      <c r="C248" s="137"/>
      <c r="D248" s="72"/>
      <c r="E248" s="73"/>
      <c r="F248" s="137"/>
      <c r="G248" s="7"/>
      <c r="H248" s="61" t="s">
        <v>306</v>
      </c>
      <c r="I248" s="68" t="s">
        <v>530</v>
      </c>
      <c r="J248" s="61">
        <v>1400000000</v>
      </c>
      <c r="K248" s="61" t="s">
        <v>757</v>
      </c>
      <c r="L248" s="61" t="s">
        <v>770</v>
      </c>
      <c r="M248" s="69" t="s">
        <v>787</v>
      </c>
      <c r="N248" s="69" t="s">
        <v>787</v>
      </c>
      <c r="O248" s="61" t="s">
        <v>66</v>
      </c>
      <c r="P248" s="62"/>
      <c r="R248" s="171"/>
      <c r="S248" s="171"/>
      <c r="T248" s="171"/>
      <c r="U248" s="159"/>
      <c r="V248" s="159"/>
      <c r="W248" s="159"/>
      <c r="Y248" s="145"/>
      <c r="Z248" s="139"/>
      <c r="AA248" s="139"/>
      <c r="AB248" s="139"/>
      <c r="AC248" s="139"/>
      <c r="AD248" s="139"/>
      <c r="AE248" s="59"/>
      <c r="AF248" s="59"/>
      <c r="AG248" s="59"/>
      <c r="AH248" s="59"/>
      <c r="AI248" s="59"/>
      <c r="AJ248" s="59"/>
      <c r="AK248" s="59"/>
      <c r="AL248" s="59"/>
      <c r="AM248" s="60"/>
    </row>
    <row r="249" spans="2:39" s="21" customFormat="1" ht="15.75">
      <c r="B249" s="169"/>
      <c r="C249" s="137"/>
      <c r="D249" s="72"/>
      <c r="E249" s="73"/>
      <c r="F249" s="137"/>
      <c r="G249" s="7"/>
      <c r="H249" s="61" t="s">
        <v>307</v>
      </c>
      <c r="I249" s="68" t="s">
        <v>531</v>
      </c>
      <c r="J249" s="61">
        <v>1300000000</v>
      </c>
      <c r="K249" s="61" t="s">
        <v>757</v>
      </c>
      <c r="L249" s="61" t="s">
        <v>770</v>
      </c>
      <c r="M249" s="69" t="s">
        <v>787</v>
      </c>
      <c r="N249" s="69" t="s">
        <v>787</v>
      </c>
      <c r="O249" s="61" t="s">
        <v>66</v>
      </c>
      <c r="P249" s="62"/>
      <c r="R249" s="171"/>
      <c r="S249" s="171"/>
      <c r="T249" s="171"/>
      <c r="U249" s="159"/>
      <c r="V249" s="159"/>
      <c r="W249" s="159"/>
      <c r="Y249" s="145"/>
      <c r="Z249" s="139"/>
      <c r="AA249" s="139"/>
      <c r="AB249" s="139"/>
      <c r="AC249" s="139"/>
      <c r="AD249" s="139"/>
      <c r="AE249" s="59"/>
      <c r="AF249" s="59"/>
      <c r="AG249" s="59"/>
      <c r="AH249" s="59"/>
      <c r="AI249" s="59"/>
      <c r="AJ249" s="59"/>
      <c r="AK249" s="59"/>
      <c r="AL249" s="59"/>
      <c r="AM249" s="60"/>
    </row>
    <row r="250" spans="2:39" s="21" customFormat="1" ht="15.75">
      <c r="B250" s="169"/>
      <c r="C250" s="137"/>
      <c r="D250" s="72"/>
      <c r="E250" s="73"/>
      <c r="F250" s="137"/>
      <c r="G250" s="7"/>
      <c r="H250" s="61" t="s">
        <v>308</v>
      </c>
      <c r="I250" s="68" t="s">
        <v>532</v>
      </c>
      <c r="J250" s="61">
        <v>1822662710</v>
      </c>
      <c r="K250" s="61" t="s">
        <v>758</v>
      </c>
      <c r="L250" s="61" t="s">
        <v>781</v>
      </c>
      <c r="M250" s="69">
        <v>43620</v>
      </c>
      <c r="N250" s="69">
        <v>43864</v>
      </c>
      <c r="O250" s="61" t="s">
        <v>66</v>
      </c>
      <c r="P250" s="62"/>
      <c r="R250" s="171"/>
      <c r="S250" s="171"/>
      <c r="T250" s="171"/>
      <c r="U250" s="159"/>
      <c r="V250" s="159"/>
      <c r="W250" s="159"/>
      <c r="Y250" s="145"/>
      <c r="Z250" s="139"/>
      <c r="AA250" s="139"/>
      <c r="AB250" s="139"/>
      <c r="AC250" s="139"/>
      <c r="AD250" s="139"/>
      <c r="AE250" s="59"/>
      <c r="AF250" s="59"/>
      <c r="AG250" s="59"/>
      <c r="AH250" s="59"/>
      <c r="AI250" s="59"/>
      <c r="AJ250" s="59"/>
      <c r="AK250" s="59"/>
      <c r="AL250" s="59"/>
      <c r="AM250" s="60"/>
    </row>
    <row r="251" spans="2:39" s="21" customFormat="1" ht="15.75">
      <c r="B251" s="169"/>
      <c r="C251" s="137"/>
      <c r="D251" s="72"/>
      <c r="E251" s="73"/>
      <c r="F251" s="137"/>
      <c r="G251" s="7"/>
      <c r="H251" s="61" t="s">
        <v>298</v>
      </c>
      <c r="I251" s="68" t="s">
        <v>533</v>
      </c>
      <c r="J251" s="61">
        <v>23072000</v>
      </c>
      <c r="K251" s="61" t="s">
        <v>759</v>
      </c>
      <c r="L251" s="61" t="s">
        <v>772</v>
      </c>
      <c r="M251" s="69">
        <v>43620</v>
      </c>
      <c r="N251" s="69">
        <v>43833</v>
      </c>
      <c r="O251" s="61" t="s">
        <v>66</v>
      </c>
      <c r="P251" s="62"/>
      <c r="R251" s="171"/>
      <c r="S251" s="171"/>
      <c r="T251" s="171"/>
      <c r="U251" s="159"/>
      <c r="V251" s="159"/>
      <c r="W251" s="159"/>
      <c r="Y251" s="145"/>
      <c r="Z251" s="139"/>
      <c r="AA251" s="139"/>
      <c r="AB251" s="139"/>
      <c r="AC251" s="139"/>
      <c r="AD251" s="139"/>
      <c r="AE251" s="59"/>
      <c r="AF251" s="59"/>
      <c r="AG251" s="59"/>
      <c r="AH251" s="59"/>
      <c r="AI251" s="59"/>
      <c r="AJ251" s="59"/>
      <c r="AK251" s="59"/>
      <c r="AL251" s="59"/>
      <c r="AM251" s="60"/>
    </row>
    <row r="252" spans="2:39" s="21" customFormat="1" ht="15.75">
      <c r="B252" s="169"/>
      <c r="C252" s="137"/>
      <c r="D252" s="72"/>
      <c r="E252" s="73"/>
      <c r="F252" s="137"/>
      <c r="G252" s="7"/>
      <c r="H252" s="61" t="s">
        <v>241</v>
      </c>
      <c r="I252" s="68" t="s">
        <v>534</v>
      </c>
      <c r="J252" s="61">
        <v>43200000</v>
      </c>
      <c r="K252" s="61" t="s">
        <v>760</v>
      </c>
      <c r="L252" s="61" t="s">
        <v>771</v>
      </c>
      <c r="M252" s="69">
        <v>43620</v>
      </c>
      <c r="N252" s="69">
        <v>43802</v>
      </c>
      <c r="O252" s="61" t="s">
        <v>66</v>
      </c>
      <c r="P252" s="62"/>
      <c r="R252" s="171"/>
      <c r="S252" s="171"/>
      <c r="T252" s="171"/>
      <c r="U252" s="159"/>
      <c r="V252" s="159"/>
      <c r="W252" s="159"/>
      <c r="Y252" s="145"/>
      <c r="Z252" s="139"/>
      <c r="AA252" s="139"/>
      <c r="AB252" s="139"/>
      <c r="AC252" s="139"/>
      <c r="AD252" s="139"/>
      <c r="AE252" s="59"/>
      <c r="AF252" s="59"/>
      <c r="AG252" s="59"/>
      <c r="AH252" s="59"/>
      <c r="AI252" s="59"/>
      <c r="AJ252" s="59"/>
      <c r="AK252" s="59"/>
      <c r="AL252" s="59"/>
      <c r="AM252" s="60"/>
    </row>
    <row r="253" spans="2:39" s="21" customFormat="1" ht="15.75">
      <c r="B253" s="169"/>
      <c r="C253" s="137"/>
      <c r="D253" s="72"/>
      <c r="E253" s="73"/>
      <c r="F253" s="137"/>
      <c r="G253" s="7"/>
      <c r="H253" s="61" t="s">
        <v>228</v>
      </c>
      <c r="I253" s="68" t="s">
        <v>535</v>
      </c>
      <c r="J253" s="61">
        <v>45500000</v>
      </c>
      <c r="K253" s="61" t="s">
        <v>761</v>
      </c>
      <c r="L253" s="61" t="s">
        <v>772</v>
      </c>
      <c r="M253" s="69">
        <v>43623</v>
      </c>
      <c r="N253" s="69">
        <v>43805</v>
      </c>
      <c r="O253" s="61" t="s">
        <v>66</v>
      </c>
      <c r="P253" s="62"/>
      <c r="R253" s="171"/>
      <c r="S253" s="171"/>
      <c r="T253" s="171"/>
      <c r="U253" s="159"/>
      <c r="V253" s="159"/>
      <c r="W253" s="159"/>
      <c r="Y253" s="145"/>
      <c r="Z253" s="139"/>
      <c r="AA253" s="139"/>
      <c r="AB253" s="139"/>
      <c r="AC253" s="139"/>
      <c r="AD253" s="139"/>
      <c r="AE253" s="59"/>
      <c r="AF253" s="59"/>
      <c r="AG253" s="59"/>
      <c r="AH253" s="59"/>
      <c r="AI253" s="59"/>
      <c r="AJ253" s="59"/>
      <c r="AK253" s="59"/>
      <c r="AL253" s="59"/>
      <c r="AM253" s="60"/>
    </row>
    <row r="254" spans="2:39" s="21" customFormat="1" ht="15.75">
      <c r="B254" s="169"/>
      <c r="C254" s="137"/>
      <c r="D254" s="72"/>
      <c r="E254" s="73"/>
      <c r="F254" s="137"/>
      <c r="G254" s="7"/>
      <c r="H254" s="61" t="s">
        <v>309</v>
      </c>
      <c r="I254" s="68" t="s">
        <v>536</v>
      </c>
      <c r="J254" s="61">
        <v>10518550</v>
      </c>
      <c r="K254" s="61" t="s">
        <v>762</v>
      </c>
      <c r="L254" s="61" t="s">
        <v>774</v>
      </c>
      <c r="M254" s="69" t="s">
        <v>787</v>
      </c>
      <c r="N254" s="69" t="s">
        <v>787</v>
      </c>
      <c r="O254" s="61" t="s">
        <v>66</v>
      </c>
      <c r="P254" s="62"/>
      <c r="R254" s="171"/>
      <c r="S254" s="171"/>
      <c r="T254" s="171"/>
      <c r="U254" s="159"/>
      <c r="V254" s="159"/>
      <c r="W254" s="159"/>
      <c r="Y254" s="145"/>
      <c r="Z254" s="139"/>
      <c r="AA254" s="139"/>
      <c r="AB254" s="139"/>
      <c r="AC254" s="139"/>
      <c r="AD254" s="139"/>
      <c r="AE254" s="59"/>
      <c r="AF254" s="59"/>
      <c r="AG254" s="59"/>
      <c r="AH254" s="59"/>
      <c r="AI254" s="59"/>
      <c r="AJ254" s="59"/>
      <c r="AK254" s="59"/>
      <c r="AL254" s="59"/>
      <c r="AM254" s="60"/>
    </row>
    <row r="255" spans="2:39" s="21" customFormat="1" ht="15.75">
      <c r="B255" s="169"/>
      <c r="C255" s="137"/>
      <c r="D255" s="72"/>
      <c r="E255" s="73"/>
      <c r="F255" s="137"/>
      <c r="G255" s="7"/>
      <c r="H255" s="61" t="s">
        <v>310</v>
      </c>
      <c r="I255" s="68" t="s">
        <v>537</v>
      </c>
      <c r="J255" s="61">
        <v>279368725</v>
      </c>
      <c r="K255" s="61" t="s">
        <v>763</v>
      </c>
      <c r="L255" s="61" t="s">
        <v>771</v>
      </c>
      <c r="M255" s="69" t="s">
        <v>787</v>
      </c>
      <c r="N255" s="69" t="s">
        <v>787</v>
      </c>
      <c r="O255" s="61" t="s">
        <v>66</v>
      </c>
      <c r="P255" s="62"/>
      <c r="R255" s="171"/>
      <c r="S255" s="171"/>
      <c r="T255" s="171"/>
      <c r="U255" s="159"/>
      <c r="V255" s="159"/>
      <c r="W255" s="159"/>
      <c r="Y255" s="145"/>
      <c r="Z255" s="139"/>
      <c r="AA255" s="139"/>
      <c r="AB255" s="139"/>
      <c r="AC255" s="139"/>
      <c r="AD255" s="139"/>
      <c r="AE255" s="59"/>
      <c r="AF255" s="59"/>
      <c r="AG255" s="59"/>
      <c r="AH255" s="59"/>
      <c r="AI255" s="59"/>
      <c r="AJ255" s="59"/>
      <c r="AK255" s="59"/>
      <c r="AL255" s="59"/>
      <c r="AM255" s="60"/>
    </row>
    <row r="256" spans="2:39" s="21" customFormat="1" ht="15.75">
      <c r="B256" s="169"/>
      <c r="C256" s="137"/>
      <c r="D256" s="72"/>
      <c r="E256" s="73"/>
      <c r="F256" s="137"/>
      <c r="G256" s="7"/>
      <c r="H256" s="61" t="s">
        <v>254</v>
      </c>
      <c r="I256" s="68" t="s">
        <v>538</v>
      </c>
      <c r="J256" s="61">
        <v>42600000</v>
      </c>
      <c r="K256" s="61" t="s">
        <v>764</v>
      </c>
      <c r="L256" s="61" t="s">
        <v>771</v>
      </c>
      <c r="M256" s="69">
        <v>43635</v>
      </c>
      <c r="N256" s="69">
        <v>43817</v>
      </c>
      <c r="O256" s="61" t="s">
        <v>66</v>
      </c>
      <c r="P256" s="62"/>
      <c r="R256" s="171"/>
      <c r="S256" s="171"/>
      <c r="T256" s="171"/>
      <c r="U256" s="159"/>
      <c r="V256" s="159"/>
      <c r="W256" s="159"/>
      <c r="Y256" s="145"/>
      <c r="Z256" s="139"/>
      <c r="AA256" s="139"/>
      <c r="AB256" s="139"/>
      <c r="AC256" s="139"/>
      <c r="AD256" s="139"/>
      <c r="AE256" s="59"/>
      <c r="AF256" s="59"/>
      <c r="AG256" s="59"/>
      <c r="AH256" s="59"/>
      <c r="AI256" s="59"/>
      <c r="AJ256" s="59"/>
      <c r="AK256" s="59"/>
      <c r="AL256" s="59"/>
      <c r="AM256" s="60"/>
    </row>
    <row r="257" spans="2:39" s="21" customFormat="1" ht="15.75">
      <c r="B257" s="169"/>
      <c r="C257" s="137"/>
      <c r="D257" s="72"/>
      <c r="E257" s="73"/>
      <c r="F257" s="137"/>
      <c r="G257" s="7"/>
      <c r="H257" s="61" t="s">
        <v>311</v>
      </c>
      <c r="I257" s="68" t="s">
        <v>539</v>
      </c>
      <c r="J257" s="61">
        <v>71250000</v>
      </c>
      <c r="K257" s="61" t="s">
        <v>765</v>
      </c>
      <c r="L257" s="61" t="s">
        <v>785</v>
      </c>
      <c r="M257" s="69">
        <v>43634</v>
      </c>
      <c r="N257" s="69">
        <v>43863</v>
      </c>
      <c r="O257" s="61" t="s">
        <v>66</v>
      </c>
      <c r="P257" s="62"/>
      <c r="R257" s="171"/>
      <c r="S257" s="171"/>
      <c r="T257" s="171"/>
      <c r="U257" s="159"/>
      <c r="V257" s="159"/>
      <c r="W257" s="159"/>
      <c r="Y257" s="145"/>
      <c r="Z257" s="139"/>
      <c r="AA257" s="139"/>
      <c r="AB257" s="139"/>
      <c r="AC257" s="139"/>
      <c r="AD257" s="139"/>
      <c r="AE257" s="59"/>
      <c r="AF257" s="59"/>
      <c r="AG257" s="59"/>
      <c r="AH257" s="59"/>
      <c r="AI257" s="59"/>
      <c r="AJ257" s="59"/>
      <c r="AK257" s="59"/>
      <c r="AL257" s="59"/>
      <c r="AM257" s="60"/>
    </row>
    <row r="258" spans="2:39" s="21" customFormat="1" ht="15.75">
      <c r="B258" s="169"/>
      <c r="C258" s="137"/>
      <c r="D258" s="72"/>
      <c r="E258" s="73"/>
      <c r="F258" s="137"/>
      <c r="G258" s="7"/>
      <c r="H258" s="61" t="s">
        <v>312</v>
      </c>
      <c r="I258" s="68" t="s">
        <v>540</v>
      </c>
      <c r="J258" s="61">
        <v>64272000</v>
      </c>
      <c r="K258" s="61" t="s">
        <v>766</v>
      </c>
      <c r="L258" s="61" t="s">
        <v>771</v>
      </c>
      <c r="M258" s="69">
        <v>43641</v>
      </c>
      <c r="N258" s="69">
        <v>43823</v>
      </c>
      <c r="O258" s="61" t="s">
        <v>66</v>
      </c>
      <c r="P258" s="62"/>
      <c r="R258" s="171"/>
      <c r="S258" s="171"/>
      <c r="T258" s="171"/>
      <c r="U258" s="159"/>
      <c r="V258" s="159"/>
      <c r="W258" s="159"/>
      <c r="Y258" s="145"/>
      <c r="Z258" s="139"/>
      <c r="AA258" s="139"/>
      <c r="AB258" s="139"/>
      <c r="AC258" s="139"/>
      <c r="AD258" s="139"/>
      <c r="AE258" s="59"/>
      <c r="AF258" s="59"/>
      <c r="AG258" s="59"/>
      <c r="AH258" s="59"/>
      <c r="AI258" s="59"/>
      <c r="AJ258" s="59"/>
      <c r="AK258" s="59"/>
      <c r="AL258" s="59"/>
      <c r="AM258" s="60"/>
    </row>
    <row r="259" spans="2:39" s="21" customFormat="1" ht="15.75">
      <c r="B259" s="169"/>
      <c r="C259" s="137"/>
      <c r="D259" s="72"/>
      <c r="E259" s="73"/>
      <c r="F259" s="137"/>
      <c r="G259" s="7"/>
      <c r="H259" s="61" t="s">
        <v>313</v>
      </c>
      <c r="I259" s="68" t="s">
        <v>541</v>
      </c>
      <c r="J259" s="61">
        <v>15847995101</v>
      </c>
      <c r="K259" s="61" t="s">
        <v>552</v>
      </c>
      <c r="L259" s="61" t="s">
        <v>786</v>
      </c>
      <c r="M259" s="69">
        <v>43648</v>
      </c>
      <c r="N259" s="69">
        <v>43851</v>
      </c>
      <c r="O259" s="61" t="s">
        <v>66</v>
      </c>
      <c r="P259" s="62"/>
      <c r="R259" s="171"/>
      <c r="S259" s="171"/>
      <c r="T259" s="171"/>
      <c r="U259" s="159"/>
      <c r="V259" s="159"/>
      <c r="W259" s="159"/>
      <c r="Y259" s="145"/>
      <c r="Z259" s="139"/>
      <c r="AA259" s="139"/>
      <c r="AB259" s="139"/>
      <c r="AC259" s="139"/>
      <c r="AD259" s="139"/>
      <c r="AE259" s="59"/>
      <c r="AF259" s="59"/>
      <c r="AG259" s="59"/>
      <c r="AH259" s="59"/>
      <c r="AI259" s="59"/>
      <c r="AJ259" s="59"/>
      <c r="AK259" s="59"/>
      <c r="AL259" s="59"/>
      <c r="AM259" s="60"/>
    </row>
    <row r="260" spans="2:39" s="21" customFormat="1" ht="16.5" thickBot="1">
      <c r="B260" s="169"/>
      <c r="C260" s="170"/>
      <c r="D260" s="72"/>
      <c r="E260" s="73"/>
      <c r="F260" s="173"/>
      <c r="G260" s="7"/>
      <c r="H260" s="61" t="s">
        <v>314</v>
      </c>
      <c r="I260" s="68" t="s">
        <v>542</v>
      </c>
      <c r="J260" s="61">
        <v>51420000</v>
      </c>
      <c r="K260" s="61" t="s">
        <v>767</v>
      </c>
      <c r="L260" s="61" t="s">
        <v>771</v>
      </c>
      <c r="M260" s="69" t="s">
        <v>787</v>
      </c>
      <c r="N260" s="69" t="s">
        <v>787</v>
      </c>
      <c r="O260" s="61" t="s">
        <v>66</v>
      </c>
      <c r="P260" s="62"/>
      <c r="R260" s="171"/>
      <c r="S260" s="171"/>
      <c r="T260" s="171"/>
      <c r="U260" s="159"/>
      <c r="V260" s="159"/>
      <c r="W260" s="159"/>
      <c r="Y260" s="145"/>
      <c r="Z260" s="139"/>
      <c r="AA260" s="139"/>
      <c r="AB260" s="139"/>
      <c r="AC260" s="139"/>
      <c r="AD260" s="139"/>
      <c r="AE260" s="59"/>
      <c r="AF260" s="59"/>
      <c r="AG260" s="59"/>
      <c r="AH260" s="59"/>
      <c r="AI260" s="59"/>
      <c r="AJ260" s="59"/>
      <c r="AK260" s="59"/>
      <c r="AL260" s="59"/>
      <c r="AM260" s="60"/>
    </row>
    <row r="261" spans="2:39" ht="15.75">
      <c r="B261" s="140">
        <v>2</v>
      </c>
      <c r="C261" s="98">
        <v>1117</v>
      </c>
      <c r="D261" s="172" t="s">
        <v>149</v>
      </c>
      <c r="E261" s="98" t="s">
        <v>151</v>
      </c>
      <c r="F261" s="138"/>
      <c r="G261" s="138"/>
      <c r="H261" s="61" t="s">
        <v>788</v>
      </c>
      <c r="I261" s="61" t="s">
        <v>813</v>
      </c>
      <c r="J261" s="61">
        <v>226858935</v>
      </c>
      <c r="K261" s="61" t="s">
        <v>839</v>
      </c>
      <c r="L261" s="61" t="s">
        <v>865</v>
      </c>
      <c r="M261" s="69">
        <v>43188</v>
      </c>
      <c r="N261" s="69">
        <v>43736</v>
      </c>
      <c r="O261" s="61" t="s">
        <v>66</v>
      </c>
      <c r="P261" s="62"/>
      <c r="R261" s="171"/>
      <c r="S261" s="171"/>
      <c r="T261" s="171"/>
      <c r="U261" s="159"/>
      <c r="V261" s="159"/>
      <c r="W261" s="159"/>
      <c r="Y261" s="140">
        <v>2</v>
      </c>
      <c r="Z261" s="138"/>
      <c r="AA261" s="138"/>
      <c r="AB261" s="138"/>
      <c r="AC261" s="138"/>
      <c r="AD261" s="138"/>
      <c r="AE261" s="7"/>
      <c r="AF261" s="7"/>
      <c r="AG261" s="7"/>
      <c r="AH261" s="7"/>
      <c r="AI261" s="7"/>
      <c r="AJ261" s="7"/>
      <c r="AK261" s="7"/>
      <c r="AL261" s="7"/>
      <c r="AM261" s="8"/>
    </row>
    <row r="262" spans="2:39" s="21" customFormat="1" ht="15.75">
      <c r="B262" s="140"/>
      <c r="C262" s="172"/>
      <c r="D262" s="172"/>
      <c r="E262" s="172"/>
      <c r="F262" s="138"/>
      <c r="G262" s="138"/>
      <c r="H262" s="61" t="s">
        <v>789</v>
      </c>
      <c r="I262" s="61" t="s">
        <v>814</v>
      </c>
      <c r="J262" s="61">
        <v>816678554</v>
      </c>
      <c r="K262" s="61" t="s">
        <v>840</v>
      </c>
      <c r="L262" s="61" t="s">
        <v>768</v>
      </c>
      <c r="M262" s="69">
        <v>43221</v>
      </c>
      <c r="N262" s="69">
        <v>43723</v>
      </c>
      <c r="O262" s="61" t="s">
        <v>66</v>
      </c>
      <c r="P262" s="62"/>
      <c r="R262" s="171"/>
      <c r="S262" s="171"/>
      <c r="T262" s="171"/>
      <c r="U262" s="159"/>
      <c r="V262" s="159"/>
      <c r="W262" s="159"/>
      <c r="Y262" s="140"/>
      <c r="Z262" s="138"/>
      <c r="AA262" s="138"/>
      <c r="AB262" s="138"/>
      <c r="AC262" s="138"/>
      <c r="AD262" s="138"/>
      <c r="AE262" s="7"/>
      <c r="AF262" s="7"/>
      <c r="AG262" s="7"/>
      <c r="AH262" s="7"/>
      <c r="AI262" s="7"/>
      <c r="AJ262" s="7"/>
      <c r="AK262" s="7"/>
      <c r="AL262" s="7"/>
      <c r="AM262" s="8"/>
    </row>
    <row r="263" spans="2:39" s="21" customFormat="1" ht="15.75">
      <c r="B263" s="140"/>
      <c r="C263" s="172"/>
      <c r="D263" s="172"/>
      <c r="E263" s="172"/>
      <c r="F263" s="138"/>
      <c r="G263" s="138"/>
      <c r="H263" s="61" t="s">
        <v>790</v>
      </c>
      <c r="I263" s="61" t="s">
        <v>815</v>
      </c>
      <c r="J263" s="61">
        <v>43867509</v>
      </c>
      <c r="K263" s="61" t="s">
        <v>841</v>
      </c>
      <c r="L263" s="61" t="s">
        <v>783</v>
      </c>
      <c r="M263" s="69">
        <v>43361</v>
      </c>
      <c r="N263" s="69">
        <v>43726</v>
      </c>
      <c r="O263" s="61" t="s">
        <v>66</v>
      </c>
      <c r="P263" s="62"/>
      <c r="R263" s="171"/>
      <c r="S263" s="171"/>
      <c r="T263" s="171"/>
      <c r="U263" s="159"/>
      <c r="V263" s="159"/>
      <c r="W263" s="159"/>
      <c r="Y263" s="140"/>
      <c r="Z263" s="138"/>
      <c r="AA263" s="138"/>
      <c r="AB263" s="138"/>
      <c r="AC263" s="138"/>
      <c r="AD263" s="138"/>
      <c r="AE263" s="7"/>
      <c r="AF263" s="7"/>
      <c r="AG263" s="7"/>
      <c r="AH263" s="7"/>
      <c r="AI263" s="7"/>
      <c r="AJ263" s="7"/>
      <c r="AK263" s="7"/>
      <c r="AL263" s="7"/>
      <c r="AM263" s="8"/>
    </row>
    <row r="264" spans="2:39" s="21" customFormat="1" ht="15.75">
      <c r="B264" s="140"/>
      <c r="C264" s="172"/>
      <c r="D264" s="172"/>
      <c r="E264" s="172"/>
      <c r="F264" s="138"/>
      <c r="G264" s="138"/>
      <c r="H264" s="61" t="s">
        <v>791</v>
      </c>
      <c r="I264" s="61" t="s">
        <v>816</v>
      </c>
      <c r="J264" s="61">
        <v>1261500000</v>
      </c>
      <c r="K264" s="61" t="s">
        <v>842</v>
      </c>
      <c r="L264" s="61" t="s">
        <v>768</v>
      </c>
      <c r="M264" s="69">
        <v>43413</v>
      </c>
      <c r="N264" s="69">
        <v>43746</v>
      </c>
      <c r="O264" s="61" t="s">
        <v>66</v>
      </c>
      <c r="P264" s="62"/>
      <c r="R264" s="171"/>
      <c r="S264" s="171"/>
      <c r="T264" s="171"/>
      <c r="U264" s="159"/>
      <c r="V264" s="159"/>
      <c r="W264" s="159"/>
      <c r="Y264" s="140"/>
      <c r="Z264" s="138"/>
      <c r="AA264" s="138"/>
      <c r="AB264" s="138"/>
      <c r="AC264" s="138"/>
      <c r="AD264" s="138"/>
      <c r="AE264" s="7"/>
      <c r="AF264" s="7"/>
      <c r="AG264" s="7"/>
      <c r="AH264" s="7"/>
      <c r="AI264" s="7"/>
      <c r="AJ264" s="7"/>
      <c r="AK264" s="7"/>
      <c r="AL264" s="7"/>
      <c r="AM264" s="8"/>
    </row>
    <row r="265" spans="2:39" s="21" customFormat="1" ht="15.75">
      <c r="B265" s="140"/>
      <c r="C265" s="172"/>
      <c r="D265" s="172"/>
      <c r="E265" s="172"/>
      <c r="F265" s="138"/>
      <c r="G265" s="138"/>
      <c r="H265" s="61" t="s">
        <v>792</v>
      </c>
      <c r="I265" s="61" t="s">
        <v>817</v>
      </c>
      <c r="J265" s="61">
        <v>76440000</v>
      </c>
      <c r="K265" s="61" t="s">
        <v>843</v>
      </c>
      <c r="L265" s="61" t="s">
        <v>778</v>
      </c>
      <c r="M265" s="69">
        <v>43503</v>
      </c>
      <c r="N265" s="69">
        <v>43820</v>
      </c>
      <c r="O265" s="61" t="s">
        <v>66</v>
      </c>
      <c r="P265" s="62"/>
      <c r="R265" s="171"/>
      <c r="S265" s="171"/>
      <c r="T265" s="171"/>
      <c r="U265" s="159"/>
      <c r="V265" s="159"/>
      <c r="W265" s="159"/>
      <c r="Y265" s="140"/>
      <c r="Z265" s="138"/>
      <c r="AA265" s="138"/>
      <c r="AB265" s="138"/>
      <c r="AC265" s="138"/>
      <c r="AD265" s="138"/>
      <c r="AE265" s="7"/>
      <c r="AF265" s="7"/>
      <c r="AG265" s="7"/>
      <c r="AH265" s="7"/>
      <c r="AI265" s="7"/>
      <c r="AJ265" s="7"/>
      <c r="AK265" s="7"/>
      <c r="AL265" s="7"/>
      <c r="AM265" s="8"/>
    </row>
    <row r="266" spans="2:39" s="21" customFormat="1" ht="15.75">
      <c r="B266" s="140"/>
      <c r="C266" s="172"/>
      <c r="D266" s="172"/>
      <c r="E266" s="172"/>
      <c r="F266" s="138"/>
      <c r="G266" s="138"/>
      <c r="H266" s="61" t="s">
        <v>793</v>
      </c>
      <c r="I266" s="61" t="s">
        <v>818</v>
      </c>
      <c r="J266" s="61">
        <v>96726000</v>
      </c>
      <c r="K266" s="61" t="s">
        <v>844</v>
      </c>
      <c r="L266" s="61" t="s">
        <v>778</v>
      </c>
      <c r="M266" s="69">
        <v>43490</v>
      </c>
      <c r="N266" s="69">
        <v>43808</v>
      </c>
      <c r="O266" s="61" t="s">
        <v>66</v>
      </c>
      <c r="P266" s="62"/>
      <c r="R266" s="171"/>
      <c r="S266" s="171"/>
      <c r="T266" s="171"/>
      <c r="U266" s="159"/>
      <c r="V266" s="159"/>
      <c r="W266" s="159"/>
      <c r="Y266" s="140"/>
      <c r="Z266" s="138"/>
      <c r="AA266" s="138"/>
      <c r="AB266" s="138"/>
      <c r="AC266" s="138"/>
      <c r="AD266" s="138"/>
      <c r="AE266" s="7"/>
      <c r="AF266" s="7"/>
      <c r="AG266" s="7"/>
      <c r="AH266" s="7"/>
      <c r="AI266" s="7"/>
      <c r="AJ266" s="7"/>
      <c r="AK266" s="7"/>
      <c r="AL266" s="7"/>
      <c r="AM266" s="8"/>
    </row>
    <row r="267" spans="2:39" s="21" customFormat="1" ht="15.75">
      <c r="B267" s="140"/>
      <c r="C267" s="172"/>
      <c r="D267" s="172"/>
      <c r="E267" s="172"/>
      <c r="F267" s="138"/>
      <c r="G267" s="138"/>
      <c r="H267" s="61" t="s">
        <v>794</v>
      </c>
      <c r="I267" s="61" t="s">
        <v>819</v>
      </c>
      <c r="J267" s="61">
        <v>78750000</v>
      </c>
      <c r="K267" s="61" t="s">
        <v>845</v>
      </c>
      <c r="L267" s="61" t="s">
        <v>778</v>
      </c>
      <c r="M267" s="69">
        <v>43489</v>
      </c>
      <c r="N267" s="69">
        <v>43807</v>
      </c>
      <c r="O267" s="61" t="s">
        <v>66</v>
      </c>
      <c r="P267" s="62"/>
      <c r="R267" s="171"/>
      <c r="S267" s="171"/>
      <c r="T267" s="171"/>
      <c r="U267" s="159"/>
      <c r="V267" s="159"/>
      <c r="W267" s="159"/>
      <c r="Y267" s="140"/>
      <c r="Z267" s="138"/>
      <c r="AA267" s="138"/>
      <c r="AB267" s="138"/>
      <c r="AC267" s="138"/>
      <c r="AD267" s="138"/>
      <c r="AE267" s="7"/>
      <c r="AF267" s="7"/>
      <c r="AG267" s="7"/>
      <c r="AH267" s="7"/>
      <c r="AI267" s="7"/>
      <c r="AJ267" s="7"/>
      <c r="AK267" s="7"/>
      <c r="AL267" s="7"/>
      <c r="AM267" s="8"/>
    </row>
    <row r="268" spans="2:39" s="21" customFormat="1" ht="15.75">
      <c r="B268" s="140"/>
      <c r="C268" s="172"/>
      <c r="D268" s="172"/>
      <c r="E268" s="172"/>
      <c r="F268" s="138"/>
      <c r="G268" s="138"/>
      <c r="H268" s="61" t="s">
        <v>795</v>
      </c>
      <c r="I268" s="61" t="s">
        <v>820</v>
      </c>
      <c r="J268" s="61">
        <v>93975000</v>
      </c>
      <c r="K268" s="61" t="s">
        <v>846</v>
      </c>
      <c r="L268" s="61" t="s">
        <v>778</v>
      </c>
      <c r="M268" s="69">
        <v>43490</v>
      </c>
      <c r="N268" s="69">
        <v>43808</v>
      </c>
      <c r="O268" s="61" t="s">
        <v>66</v>
      </c>
      <c r="P268" s="62"/>
      <c r="R268" s="171"/>
      <c r="S268" s="171"/>
      <c r="T268" s="171"/>
      <c r="U268" s="159"/>
      <c r="V268" s="159"/>
      <c r="W268" s="159"/>
      <c r="Y268" s="140"/>
      <c r="Z268" s="138"/>
      <c r="AA268" s="138"/>
      <c r="AB268" s="138"/>
      <c r="AC268" s="138"/>
      <c r="AD268" s="138"/>
      <c r="AE268" s="7"/>
      <c r="AF268" s="7"/>
      <c r="AG268" s="7"/>
      <c r="AH268" s="7"/>
      <c r="AI268" s="7"/>
      <c r="AJ268" s="7"/>
      <c r="AK268" s="7"/>
      <c r="AL268" s="7"/>
      <c r="AM268" s="8"/>
    </row>
    <row r="269" spans="2:39" s="21" customFormat="1" ht="15.75">
      <c r="B269" s="140"/>
      <c r="C269" s="172"/>
      <c r="D269" s="172"/>
      <c r="E269" s="172"/>
      <c r="F269" s="138"/>
      <c r="G269" s="138"/>
      <c r="H269" s="61" t="s">
        <v>796</v>
      </c>
      <c r="I269" s="61" t="s">
        <v>821</v>
      </c>
      <c r="J269" s="61">
        <v>61267500</v>
      </c>
      <c r="K269" s="61" t="s">
        <v>847</v>
      </c>
      <c r="L269" s="61" t="s">
        <v>778</v>
      </c>
      <c r="M269" s="69">
        <v>43490</v>
      </c>
      <c r="N269" s="69">
        <v>43808</v>
      </c>
      <c r="O269" s="61" t="s">
        <v>66</v>
      </c>
      <c r="P269" s="62"/>
      <c r="R269" s="171"/>
      <c r="S269" s="171"/>
      <c r="T269" s="171"/>
      <c r="U269" s="159"/>
      <c r="V269" s="159"/>
      <c r="W269" s="159"/>
      <c r="Y269" s="140"/>
      <c r="Z269" s="138"/>
      <c r="AA269" s="138"/>
      <c r="AB269" s="138"/>
      <c r="AC269" s="138"/>
      <c r="AD269" s="138"/>
      <c r="AE269" s="7"/>
      <c r="AF269" s="7"/>
      <c r="AG269" s="7"/>
      <c r="AH269" s="7"/>
      <c r="AI269" s="7"/>
      <c r="AJ269" s="7"/>
      <c r="AK269" s="7"/>
      <c r="AL269" s="7"/>
      <c r="AM269" s="8"/>
    </row>
    <row r="270" spans="2:39" s="21" customFormat="1" ht="15.75">
      <c r="B270" s="140"/>
      <c r="C270" s="172"/>
      <c r="D270" s="172"/>
      <c r="E270" s="172"/>
      <c r="F270" s="138"/>
      <c r="G270" s="138"/>
      <c r="H270" s="61" t="s">
        <v>797</v>
      </c>
      <c r="I270" s="61" t="s">
        <v>822</v>
      </c>
      <c r="J270" s="61">
        <v>63000000</v>
      </c>
      <c r="K270" s="61" t="s">
        <v>848</v>
      </c>
      <c r="L270" s="61" t="s">
        <v>778</v>
      </c>
      <c r="M270" s="69">
        <v>43490</v>
      </c>
      <c r="N270" s="69">
        <v>43808</v>
      </c>
      <c r="O270" s="61" t="s">
        <v>66</v>
      </c>
      <c r="P270" s="62"/>
      <c r="R270" s="171"/>
      <c r="S270" s="171"/>
      <c r="T270" s="171"/>
      <c r="U270" s="159"/>
      <c r="V270" s="159"/>
      <c r="W270" s="159"/>
      <c r="Y270" s="140"/>
      <c r="Z270" s="138"/>
      <c r="AA270" s="138"/>
      <c r="AB270" s="138"/>
      <c r="AC270" s="138"/>
      <c r="AD270" s="138"/>
      <c r="AE270" s="7"/>
      <c r="AF270" s="7"/>
      <c r="AG270" s="7"/>
      <c r="AH270" s="7"/>
      <c r="AI270" s="7"/>
      <c r="AJ270" s="7"/>
      <c r="AK270" s="7"/>
      <c r="AL270" s="7"/>
      <c r="AM270" s="8"/>
    </row>
    <row r="271" spans="2:39" s="21" customFormat="1" ht="15.75">
      <c r="B271" s="140"/>
      <c r="C271" s="172"/>
      <c r="D271" s="172"/>
      <c r="E271" s="172"/>
      <c r="F271" s="138"/>
      <c r="G271" s="138"/>
      <c r="H271" s="61" t="s">
        <v>798</v>
      </c>
      <c r="I271" s="61" t="s">
        <v>823</v>
      </c>
      <c r="J271" s="61">
        <v>118965000</v>
      </c>
      <c r="K271" s="61" t="s">
        <v>849</v>
      </c>
      <c r="L271" s="61" t="s">
        <v>778</v>
      </c>
      <c r="M271" s="69">
        <v>43493</v>
      </c>
      <c r="N271" s="69">
        <v>43811</v>
      </c>
      <c r="O271" s="61" t="s">
        <v>66</v>
      </c>
      <c r="P271" s="62"/>
      <c r="R271" s="171"/>
      <c r="S271" s="171"/>
      <c r="T271" s="171"/>
      <c r="U271" s="159"/>
      <c r="V271" s="159"/>
      <c r="W271" s="159"/>
      <c r="Y271" s="140"/>
      <c r="Z271" s="138"/>
      <c r="AA271" s="138"/>
      <c r="AB271" s="138"/>
      <c r="AC271" s="138"/>
      <c r="AD271" s="138"/>
      <c r="AE271" s="7"/>
      <c r="AF271" s="7"/>
      <c r="AG271" s="7"/>
      <c r="AH271" s="7"/>
      <c r="AI271" s="7"/>
      <c r="AJ271" s="7"/>
      <c r="AK271" s="7"/>
      <c r="AL271" s="7"/>
      <c r="AM271" s="8"/>
    </row>
    <row r="272" spans="2:39" s="21" customFormat="1" ht="15.75">
      <c r="B272" s="140"/>
      <c r="C272" s="172"/>
      <c r="D272" s="172"/>
      <c r="E272" s="172"/>
      <c r="F272" s="138"/>
      <c r="G272" s="138"/>
      <c r="H272" s="61" t="s">
        <v>799</v>
      </c>
      <c r="I272" s="61" t="s">
        <v>824</v>
      </c>
      <c r="J272" s="61">
        <v>48667500</v>
      </c>
      <c r="K272" s="61" t="s">
        <v>850</v>
      </c>
      <c r="L272" s="61" t="s">
        <v>778</v>
      </c>
      <c r="M272" s="69">
        <v>43494</v>
      </c>
      <c r="N272" s="69">
        <v>43812</v>
      </c>
      <c r="O272" s="61" t="s">
        <v>66</v>
      </c>
      <c r="P272" s="62"/>
      <c r="R272" s="171"/>
      <c r="S272" s="171"/>
      <c r="T272" s="171"/>
      <c r="U272" s="159"/>
      <c r="V272" s="159"/>
      <c r="W272" s="159"/>
      <c r="Y272" s="140"/>
      <c r="Z272" s="138"/>
      <c r="AA272" s="138"/>
      <c r="AB272" s="138"/>
      <c r="AC272" s="138"/>
      <c r="AD272" s="138"/>
      <c r="AE272" s="7"/>
      <c r="AF272" s="7"/>
      <c r="AG272" s="7"/>
      <c r="AH272" s="7"/>
      <c r="AI272" s="7"/>
      <c r="AJ272" s="7"/>
      <c r="AK272" s="7"/>
      <c r="AL272" s="7"/>
      <c r="AM272" s="8"/>
    </row>
    <row r="273" spans="2:39" s="21" customFormat="1" ht="15.75">
      <c r="B273" s="140"/>
      <c r="C273" s="172"/>
      <c r="D273" s="172"/>
      <c r="E273" s="172"/>
      <c r="F273" s="138"/>
      <c r="G273" s="138"/>
      <c r="H273" s="61" t="s">
        <v>800</v>
      </c>
      <c r="I273" s="61" t="s">
        <v>825</v>
      </c>
      <c r="J273" s="61">
        <v>47135000</v>
      </c>
      <c r="K273" s="61" t="s">
        <v>851</v>
      </c>
      <c r="L273" s="61" t="s">
        <v>768</v>
      </c>
      <c r="M273" s="69">
        <v>43494</v>
      </c>
      <c r="N273" s="69">
        <v>43827</v>
      </c>
      <c r="O273" s="61" t="s">
        <v>66</v>
      </c>
      <c r="P273" s="62"/>
      <c r="R273" s="171"/>
      <c r="S273" s="171"/>
      <c r="T273" s="171"/>
      <c r="U273" s="159"/>
      <c r="V273" s="159"/>
      <c r="W273" s="159"/>
      <c r="Y273" s="140"/>
      <c r="Z273" s="138"/>
      <c r="AA273" s="138"/>
      <c r="AB273" s="138"/>
      <c r="AC273" s="138"/>
      <c r="AD273" s="138"/>
      <c r="AE273" s="7"/>
      <c r="AF273" s="7"/>
      <c r="AG273" s="7"/>
      <c r="AH273" s="7"/>
      <c r="AI273" s="7"/>
      <c r="AJ273" s="7"/>
      <c r="AK273" s="7"/>
      <c r="AL273" s="7"/>
      <c r="AM273" s="8"/>
    </row>
    <row r="274" spans="2:39" s="21" customFormat="1" ht="15.75">
      <c r="B274" s="140"/>
      <c r="C274" s="172"/>
      <c r="D274" s="172"/>
      <c r="E274" s="172"/>
      <c r="F274" s="138"/>
      <c r="G274" s="138"/>
      <c r="H274" s="61" t="s">
        <v>801</v>
      </c>
      <c r="I274" s="61" t="s">
        <v>826</v>
      </c>
      <c r="J274" s="61">
        <v>67980000</v>
      </c>
      <c r="K274" s="61" t="s">
        <v>852</v>
      </c>
      <c r="L274" s="61" t="s">
        <v>768</v>
      </c>
      <c r="M274" s="69">
        <v>43494</v>
      </c>
      <c r="N274" s="69">
        <v>43827</v>
      </c>
      <c r="O274" s="61" t="s">
        <v>66</v>
      </c>
      <c r="P274" s="62"/>
      <c r="R274" s="171"/>
      <c r="S274" s="171"/>
      <c r="T274" s="171"/>
      <c r="U274" s="159"/>
      <c r="V274" s="159"/>
      <c r="W274" s="159"/>
      <c r="Y274" s="140"/>
      <c r="Z274" s="138"/>
      <c r="AA274" s="138"/>
      <c r="AB274" s="138"/>
      <c r="AC274" s="138"/>
      <c r="AD274" s="138"/>
      <c r="AE274" s="7"/>
      <c r="AF274" s="7"/>
      <c r="AG274" s="7"/>
      <c r="AH274" s="7"/>
      <c r="AI274" s="7"/>
      <c r="AJ274" s="7"/>
      <c r="AK274" s="7"/>
      <c r="AL274" s="7"/>
      <c r="AM274" s="8"/>
    </row>
    <row r="275" spans="2:39" s="21" customFormat="1" ht="15.75">
      <c r="B275" s="140"/>
      <c r="C275" s="172"/>
      <c r="D275" s="172"/>
      <c r="E275" s="172"/>
      <c r="F275" s="138"/>
      <c r="G275" s="138"/>
      <c r="H275" s="61" t="s">
        <v>802</v>
      </c>
      <c r="I275" s="61" t="s">
        <v>827</v>
      </c>
      <c r="J275" s="61">
        <v>32130000</v>
      </c>
      <c r="K275" s="61" t="s">
        <v>853</v>
      </c>
      <c r="L275" s="61" t="s">
        <v>770</v>
      </c>
      <c r="M275" s="69">
        <v>43497</v>
      </c>
      <c r="N275" s="69">
        <v>43799</v>
      </c>
      <c r="O275" s="61" t="s">
        <v>66</v>
      </c>
      <c r="P275" s="62"/>
      <c r="R275" s="171"/>
      <c r="S275" s="171"/>
      <c r="T275" s="171"/>
      <c r="U275" s="159"/>
      <c r="V275" s="159"/>
      <c r="W275" s="159"/>
      <c r="Y275" s="140"/>
      <c r="Z275" s="138"/>
      <c r="AA275" s="138"/>
      <c r="AB275" s="138"/>
      <c r="AC275" s="138"/>
      <c r="AD275" s="138"/>
      <c r="AE275" s="7"/>
      <c r="AF275" s="7"/>
      <c r="AG275" s="7"/>
      <c r="AH275" s="7"/>
      <c r="AI275" s="7"/>
      <c r="AJ275" s="7"/>
      <c r="AK275" s="7"/>
      <c r="AL275" s="7"/>
      <c r="AM275" s="8"/>
    </row>
    <row r="276" spans="2:39" s="21" customFormat="1" ht="15.75">
      <c r="B276" s="140"/>
      <c r="C276" s="172"/>
      <c r="D276" s="172"/>
      <c r="E276" s="172"/>
      <c r="F276" s="138"/>
      <c r="G276" s="138"/>
      <c r="H276" s="61" t="s">
        <v>803</v>
      </c>
      <c r="I276" s="61" t="s">
        <v>828</v>
      </c>
      <c r="J276" s="61">
        <v>80220000</v>
      </c>
      <c r="K276" s="61" t="s">
        <v>854</v>
      </c>
      <c r="L276" s="61" t="s">
        <v>778</v>
      </c>
      <c r="M276" s="69">
        <v>43500</v>
      </c>
      <c r="N276" s="69">
        <v>43817</v>
      </c>
      <c r="O276" s="61" t="s">
        <v>66</v>
      </c>
      <c r="P276" s="62"/>
      <c r="R276" s="171"/>
      <c r="S276" s="171"/>
      <c r="T276" s="171"/>
      <c r="U276" s="159"/>
      <c r="V276" s="159"/>
      <c r="W276" s="159"/>
      <c r="Y276" s="140"/>
      <c r="Z276" s="138"/>
      <c r="AA276" s="138"/>
      <c r="AB276" s="138"/>
      <c r="AC276" s="138"/>
      <c r="AD276" s="138"/>
      <c r="AE276" s="7"/>
      <c r="AF276" s="7"/>
      <c r="AG276" s="7"/>
      <c r="AH276" s="7"/>
      <c r="AI276" s="7"/>
      <c r="AJ276" s="7"/>
      <c r="AK276" s="7"/>
      <c r="AL276" s="7"/>
      <c r="AM276" s="8"/>
    </row>
    <row r="277" spans="2:39" s="21" customFormat="1" ht="15.75">
      <c r="B277" s="140"/>
      <c r="C277" s="172"/>
      <c r="D277" s="172"/>
      <c r="E277" s="172"/>
      <c r="F277" s="138"/>
      <c r="G277" s="138"/>
      <c r="H277" s="61" t="s">
        <v>804</v>
      </c>
      <c r="I277" s="61" t="s">
        <v>829</v>
      </c>
      <c r="J277" s="61">
        <v>28980000</v>
      </c>
      <c r="K277" s="61" t="s">
        <v>855</v>
      </c>
      <c r="L277" s="61" t="s">
        <v>778</v>
      </c>
      <c r="M277" s="69">
        <v>43497</v>
      </c>
      <c r="N277" s="69">
        <v>43814</v>
      </c>
      <c r="O277" s="61" t="s">
        <v>66</v>
      </c>
      <c r="P277" s="62"/>
      <c r="R277" s="171"/>
      <c r="S277" s="171"/>
      <c r="T277" s="171"/>
      <c r="U277" s="159"/>
      <c r="V277" s="159"/>
      <c r="W277" s="159"/>
      <c r="Y277" s="140"/>
      <c r="Z277" s="138"/>
      <c r="AA277" s="138"/>
      <c r="AB277" s="138"/>
      <c r="AC277" s="138"/>
      <c r="AD277" s="138"/>
      <c r="AE277" s="7"/>
      <c r="AF277" s="7"/>
      <c r="AG277" s="7"/>
      <c r="AH277" s="7"/>
      <c r="AI277" s="7"/>
      <c r="AJ277" s="7"/>
      <c r="AK277" s="7"/>
      <c r="AL277" s="7"/>
      <c r="AM277" s="8"/>
    </row>
    <row r="278" spans="2:39" s="21" customFormat="1" ht="15.75">
      <c r="B278" s="140"/>
      <c r="C278" s="172"/>
      <c r="D278" s="172"/>
      <c r="E278" s="172"/>
      <c r="F278" s="138"/>
      <c r="G278" s="138"/>
      <c r="H278" s="61" t="s">
        <v>805</v>
      </c>
      <c r="I278" s="61" t="s">
        <v>830</v>
      </c>
      <c r="J278" s="61">
        <v>60564000</v>
      </c>
      <c r="K278" s="61" t="s">
        <v>856</v>
      </c>
      <c r="L278" s="61" t="s">
        <v>778</v>
      </c>
      <c r="M278" s="69">
        <v>43502</v>
      </c>
      <c r="N278" s="69">
        <v>43819</v>
      </c>
      <c r="O278" s="61" t="s">
        <v>66</v>
      </c>
      <c r="P278" s="62"/>
      <c r="R278" s="171"/>
      <c r="S278" s="171"/>
      <c r="T278" s="171"/>
      <c r="U278" s="159"/>
      <c r="V278" s="159"/>
      <c r="W278" s="159"/>
      <c r="Y278" s="140"/>
      <c r="Z278" s="138"/>
      <c r="AA278" s="138"/>
      <c r="AB278" s="138"/>
      <c r="AC278" s="138"/>
      <c r="AD278" s="138"/>
      <c r="AE278" s="7"/>
      <c r="AF278" s="7"/>
      <c r="AG278" s="7"/>
      <c r="AH278" s="7"/>
      <c r="AI278" s="7"/>
      <c r="AJ278" s="7"/>
      <c r="AK278" s="7"/>
      <c r="AL278" s="7"/>
      <c r="AM278" s="8"/>
    </row>
    <row r="279" spans="2:39" s="21" customFormat="1" ht="15.75">
      <c r="B279" s="140"/>
      <c r="C279" s="172"/>
      <c r="D279" s="172"/>
      <c r="E279" s="172"/>
      <c r="F279" s="138"/>
      <c r="G279" s="138"/>
      <c r="H279" s="61" t="s">
        <v>804</v>
      </c>
      <c r="I279" s="61" t="s">
        <v>831</v>
      </c>
      <c r="J279" s="61">
        <v>32130000</v>
      </c>
      <c r="K279" s="61" t="s">
        <v>857</v>
      </c>
      <c r="L279" s="61" t="s">
        <v>770</v>
      </c>
      <c r="M279" s="69">
        <v>43502</v>
      </c>
      <c r="N279" s="69">
        <v>43804</v>
      </c>
      <c r="O279" s="61" t="s">
        <v>66</v>
      </c>
      <c r="P279" s="62"/>
      <c r="R279" s="171"/>
      <c r="S279" s="171"/>
      <c r="T279" s="171"/>
      <c r="U279" s="159"/>
      <c r="V279" s="159"/>
      <c r="W279" s="159"/>
      <c r="Y279" s="140"/>
      <c r="Z279" s="138"/>
      <c r="AA279" s="138"/>
      <c r="AB279" s="138"/>
      <c r="AC279" s="138"/>
      <c r="AD279" s="138"/>
      <c r="AE279" s="7"/>
      <c r="AF279" s="7"/>
      <c r="AG279" s="7"/>
      <c r="AH279" s="7"/>
      <c r="AI279" s="7"/>
      <c r="AJ279" s="7"/>
      <c r="AK279" s="7"/>
      <c r="AL279" s="7"/>
      <c r="AM279" s="8"/>
    </row>
    <row r="280" spans="2:39" s="21" customFormat="1" ht="15.75">
      <c r="B280" s="140"/>
      <c r="C280" s="172"/>
      <c r="D280" s="172"/>
      <c r="E280" s="172"/>
      <c r="F280" s="138"/>
      <c r="G280" s="138"/>
      <c r="H280" s="61" t="s">
        <v>806</v>
      </c>
      <c r="I280" s="61" t="s">
        <v>832</v>
      </c>
      <c r="J280" s="61">
        <v>66150000</v>
      </c>
      <c r="K280" s="61" t="s">
        <v>858</v>
      </c>
      <c r="L280" s="61" t="s">
        <v>778</v>
      </c>
      <c r="M280" s="69">
        <v>43508</v>
      </c>
      <c r="N280" s="69">
        <v>43836</v>
      </c>
      <c r="O280" s="61" t="s">
        <v>66</v>
      </c>
      <c r="P280" s="62"/>
      <c r="R280" s="171"/>
      <c r="S280" s="171"/>
      <c r="T280" s="171"/>
      <c r="U280" s="159"/>
      <c r="V280" s="159"/>
      <c r="W280" s="159"/>
      <c r="Y280" s="140"/>
      <c r="Z280" s="138"/>
      <c r="AA280" s="138"/>
      <c r="AB280" s="138"/>
      <c r="AC280" s="138"/>
      <c r="AD280" s="138"/>
      <c r="AE280" s="7"/>
      <c r="AF280" s="7"/>
      <c r="AG280" s="7"/>
      <c r="AH280" s="7"/>
      <c r="AI280" s="7"/>
      <c r="AJ280" s="7"/>
      <c r="AK280" s="7"/>
      <c r="AL280" s="7"/>
      <c r="AM280" s="8"/>
    </row>
    <row r="281" spans="2:39" s="21" customFormat="1" ht="15.75">
      <c r="B281" s="140"/>
      <c r="C281" s="172"/>
      <c r="D281" s="172"/>
      <c r="E281" s="172"/>
      <c r="F281" s="138"/>
      <c r="G281" s="138"/>
      <c r="H281" s="61" t="s">
        <v>807</v>
      </c>
      <c r="I281" s="61" t="s">
        <v>833</v>
      </c>
      <c r="J281" s="61">
        <v>35365000</v>
      </c>
      <c r="K281" s="61" t="s">
        <v>859</v>
      </c>
      <c r="L281" s="61" t="s">
        <v>768</v>
      </c>
      <c r="M281" s="69">
        <v>43507</v>
      </c>
      <c r="N281" s="69">
        <v>43840</v>
      </c>
      <c r="O281" s="61" t="s">
        <v>66</v>
      </c>
      <c r="P281" s="62"/>
      <c r="R281" s="171"/>
      <c r="S281" s="171"/>
      <c r="T281" s="171"/>
      <c r="U281" s="159"/>
      <c r="V281" s="159"/>
      <c r="W281" s="159"/>
      <c r="Y281" s="140"/>
      <c r="Z281" s="138"/>
      <c r="AA281" s="138"/>
      <c r="AB281" s="138"/>
      <c r="AC281" s="138"/>
      <c r="AD281" s="138"/>
      <c r="AE281" s="7"/>
      <c r="AF281" s="7"/>
      <c r="AG281" s="7"/>
      <c r="AH281" s="7"/>
      <c r="AI281" s="7"/>
      <c r="AJ281" s="7"/>
      <c r="AK281" s="7"/>
      <c r="AL281" s="7"/>
      <c r="AM281" s="8"/>
    </row>
    <row r="282" spans="2:39" s="21" customFormat="1" ht="15.75">
      <c r="B282" s="140"/>
      <c r="C282" s="172"/>
      <c r="D282" s="172"/>
      <c r="E282" s="172"/>
      <c r="F282" s="138"/>
      <c r="G282" s="138"/>
      <c r="H282" s="61" t="s">
        <v>808</v>
      </c>
      <c r="I282" s="61" t="s">
        <v>834</v>
      </c>
      <c r="J282" s="61">
        <v>71400000</v>
      </c>
      <c r="K282" s="61" t="s">
        <v>860</v>
      </c>
      <c r="L282" s="61" t="s">
        <v>778</v>
      </c>
      <c r="M282" s="69">
        <v>43508</v>
      </c>
      <c r="N282" s="69">
        <v>43825</v>
      </c>
      <c r="O282" s="61" t="s">
        <v>66</v>
      </c>
      <c r="P282" s="62"/>
      <c r="R282" s="171"/>
      <c r="S282" s="171"/>
      <c r="T282" s="171"/>
      <c r="U282" s="159"/>
      <c r="V282" s="159"/>
      <c r="W282" s="159"/>
      <c r="Y282" s="140"/>
      <c r="Z282" s="138"/>
      <c r="AA282" s="138"/>
      <c r="AB282" s="138"/>
      <c r="AC282" s="138"/>
      <c r="AD282" s="138"/>
      <c r="AE282" s="7"/>
      <c r="AF282" s="7"/>
      <c r="AG282" s="7"/>
      <c r="AH282" s="7"/>
      <c r="AI282" s="7"/>
      <c r="AJ282" s="7"/>
      <c r="AK282" s="7"/>
      <c r="AL282" s="7"/>
      <c r="AM282" s="8"/>
    </row>
    <row r="283" spans="2:39" s="21" customFormat="1" ht="15.75">
      <c r="B283" s="140"/>
      <c r="C283" s="172"/>
      <c r="D283" s="172"/>
      <c r="E283" s="172"/>
      <c r="F283" s="138"/>
      <c r="G283" s="138"/>
      <c r="H283" s="61" t="s">
        <v>809</v>
      </c>
      <c r="I283" s="61" t="s">
        <v>835</v>
      </c>
      <c r="J283" s="61">
        <v>57680000</v>
      </c>
      <c r="K283" s="61" t="s">
        <v>861</v>
      </c>
      <c r="L283" s="61" t="s">
        <v>770</v>
      </c>
      <c r="M283" s="69">
        <v>43514</v>
      </c>
      <c r="N283" s="69">
        <v>43816</v>
      </c>
      <c r="O283" s="61" t="s">
        <v>66</v>
      </c>
      <c r="P283" s="62"/>
      <c r="R283" s="171"/>
      <c r="S283" s="171"/>
      <c r="T283" s="171"/>
      <c r="U283" s="159"/>
      <c r="V283" s="159"/>
      <c r="W283" s="159"/>
      <c r="Y283" s="140"/>
      <c r="Z283" s="138"/>
      <c r="AA283" s="138"/>
      <c r="AB283" s="138"/>
      <c r="AC283" s="138"/>
      <c r="AD283" s="138"/>
      <c r="AE283" s="7"/>
      <c r="AF283" s="7"/>
      <c r="AG283" s="7"/>
      <c r="AH283" s="7"/>
      <c r="AI283" s="7"/>
      <c r="AJ283" s="7"/>
      <c r="AK283" s="7"/>
      <c r="AL283" s="7"/>
      <c r="AM283" s="8"/>
    </row>
    <row r="284" spans="2:39" s="21" customFormat="1" ht="15.75">
      <c r="B284" s="140"/>
      <c r="C284" s="172"/>
      <c r="D284" s="172"/>
      <c r="E284" s="172"/>
      <c r="F284" s="138"/>
      <c r="G284" s="138"/>
      <c r="H284" s="61" t="s">
        <v>810</v>
      </c>
      <c r="I284" s="61" t="s">
        <v>836</v>
      </c>
      <c r="J284" s="61">
        <v>89536798</v>
      </c>
      <c r="K284" s="61" t="s">
        <v>862</v>
      </c>
      <c r="L284" s="61" t="s">
        <v>865</v>
      </c>
      <c r="M284" s="69">
        <v>43531</v>
      </c>
      <c r="N284" s="69">
        <v>43881</v>
      </c>
      <c r="O284" s="61" t="s">
        <v>66</v>
      </c>
      <c r="P284" s="62"/>
      <c r="R284" s="171"/>
      <c r="S284" s="171"/>
      <c r="T284" s="171"/>
      <c r="U284" s="159"/>
      <c r="V284" s="159"/>
      <c r="W284" s="159"/>
      <c r="Y284" s="140"/>
      <c r="Z284" s="138"/>
      <c r="AA284" s="138"/>
      <c r="AB284" s="138"/>
      <c r="AC284" s="138"/>
      <c r="AD284" s="138"/>
      <c r="AE284" s="7"/>
      <c r="AF284" s="7"/>
      <c r="AG284" s="7"/>
      <c r="AH284" s="7"/>
      <c r="AI284" s="7"/>
      <c r="AJ284" s="7"/>
      <c r="AK284" s="7"/>
      <c r="AL284" s="7"/>
      <c r="AM284" s="8"/>
    </row>
    <row r="285" spans="2:39" s="21" customFormat="1" ht="15.75">
      <c r="B285" s="140"/>
      <c r="C285" s="172"/>
      <c r="D285" s="172"/>
      <c r="E285" s="172"/>
      <c r="F285" s="138"/>
      <c r="G285" s="138"/>
      <c r="H285" s="61" t="s">
        <v>811</v>
      </c>
      <c r="I285" s="61" t="s">
        <v>837</v>
      </c>
      <c r="J285" s="61">
        <v>85000000</v>
      </c>
      <c r="K285" s="61" t="s">
        <v>863</v>
      </c>
      <c r="L285" s="61" t="s">
        <v>770</v>
      </c>
      <c r="M285" s="69">
        <v>43531</v>
      </c>
      <c r="N285" s="69">
        <v>43836</v>
      </c>
      <c r="O285" s="61" t="s">
        <v>66</v>
      </c>
      <c r="P285" s="62"/>
      <c r="R285" s="171"/>
      <c r="S285" s="171"/>
      <c r="T285" s="171"/>
      <c r="U285" s="159"/>
      <c r="V285" s="159"/>
      <c r="W285" s="159"/>
      <c r="Y285" s="140"/>
      <c r="Z285" s="138"/>
      <c r="AA285" s="138"/>
      <c r="AB285" s="138"/>
      <c r="AC285" s="138"/>
      <c r="AD285" s="138"/>
      <c r="AE285" s="7"/>
      <c r="AF285" s="7"/>
      <c r="AG285" s="7"/>
      <c r="AH285" s="7"/>
      <c r="AI285" s="7"/>
      <c r="AJ285" s="7"/>
      <c r="AK285" s="7"/>
      <c r="AL285" s="7"/>
      <c r="AM285" s="8"/>
    </row>
    <row r="286" spans="2:39" ht="15.75">
      <c r="B286" s="140"/>
      <c r="C286" s="172"/>
      <c r="D286" s="172"/>
      <c r="E286" s="172"/>
      <c r="F286" s="138"/>
      <c r="G286" s="138"/>
      <c r="H286" s="61" t="s">
        <v>812</v>
      </c>
      <c r="I286" s="61" t="s">
        <v>838</v>
      </c>
      <c r="J286" s="61">
        <v>36422500</v>
      </c>
      <c r="K286" s="61" t="s">
        <v>864</v>
      </c>
      <c r="L286" s="61" t="s">
        <v>781</v>
      </c>
      <c r="M286" s="69">
        <v>43577</v>
      </c>
      <c r="N286" s="69">
        <v>43835</v>
      </c>
      <c r="O286" s="61" t="s">
        <v>66</v>
      </c>
      <c r="P286" s="62"/>
      <c r="R286" s="171"/>
      <c r="S286" s="171"/>
      <c r="T286" s="171"/>
      <c r="U286" s="159"/>
      <c r="V286" s="159"/>
      <c r="W286" s="159"/>
      <c r="Y286" s="140"/>
      <c r="Z286" s="138"/>
      <c r="AA286" s="138"/>
      <c r="AB286" s="138"/>
      <c r="AC286" s="138"/>
      <c r="AD286" s="138"/>
      <c r="AE286" s="7"/>
      <c r="AF286" s="7"/>
      <c r="AG286" s="7"/>
      <c r="AH286" s="7"/>
      <c r="AI286" s="7"/>
      <c r="AJ286" s="7"/>
      <c r="AK286" s="7"/>
      <c r="AL286" s="7"/>
      <c r="AM286" s="8"/>
    </row>
    <row r="287" spans="2:39" s="21" customFormat="1" ht="15.75" customHeight="1">
      <c r="B287" s="169">
        <v>3</v>
      </c>
      <c r="C287" s="175">
        <v>1171</v>
      </c>
      <c r="D287" s="136" t="s">
        <v>154</v>
      </c>
      <c r="E287" s="136" t="s">
        <v>157</v>
      </c>
      <c r="F287" s="136"/>
      <c r="G287" s="136"/>
      <c r="H287" s="61" t="s">
        <v>866</v>
      </c>
      <c r="I287" s="61" t="s">
        <v>965</v>
      </c>
      <c r="J287" s="61">
        <v>195000000</v>
      </c>
      <c r="K287" s="61" t="s">
        <v>1078</v>
      </c>
      <c r="L287" s="61" t="s">
        <v>771</v>
      </c>
      <c r="M287" s="69">
        <v>43446</v>
      </c>
      <c r="N287" s="69">
        <v>43646</v>
      </c>
      <c r="O287" s="61" t="s">
        <v>66</v>
      </c>
      <c r="P287" s="62"/>
      <c r="R287" s="171"/>
      <c r="S287" s="171"/>
      <c r="T287" s="171"/>
      <c r="U287" s="159"/>
      <c r="V287" s="159"/>
      <c r="W287" s="159"/>
      <c r="Y287" s="58"/>
      <c r="Z287" s="57"/>
      <c r="AA287" s="57"/>
      <c r="AB287" s="57"/>
      <c r="AC287" s="57"/>
      <c r="AD287" s="57"/>
      <c r="AE287" s="7"/>
      <c r="AF287" s="7"/>
      <c r="AG287" s="7"/>
      <c r="AH287" s="7"/>
      <c r="AI287" s="7"/>
      <c r="AJ287" s="7"/>
      <c r="AK287" s="7"/>
      <c r="AL287" s="7"/>
      <c r="AM287" s="8"/>
    </row>
    <row r="288" spans="2:39" s="21" customFormat="1" ht="15.75">
      <c r="B288" s="174"/>
      <c r="C288" s="136"/>
      <c r="D288" s="137"/>
      <c r="E288" s="137"/>
      <c r="F288" s="137"/>
      <c r="G288" s="137"/>
      <c r="H288" s="63" t="s">
        <v>867</v>
      </c>
      <c r="I288" s="63" t="s">
        <v>966</v>
      </c>
      <c r="J288" s="63">
        <v>3906210</v>
      </c>
      <c r="K288" s="63" t="s">
        <v>1079</v>
      </c>
      <c r="L288" s="63" t="s">
        <v>783</v>
      </c>
      <c r="M288" s="70">
        <v>43460</v>
      </c>
      <c r="N288" s="70">
        <v>43826</v>
      </c>
      <c r="O288" s="61" t="s">
        <v>66</v>
      </c>
      <c r="P288" s="64"/>
      <c r="R288" s="171"/>
      <c r="S288" s="171"/>
      <c r="T288" s="171"/>
      <c r="U288" s="159"/>
      <c r="V288" s="159"/>
      <c r="W288" s="159"/>
      <c r="Y288" s="58"/>
      <c r="Z288" s="57"/>
      <c r="AA288" s="57"/>
      <c r="AB288" s="57"/>
      <c r="AC288" s="57"/>
      <c r="AD288" s="57"/>
      <c r="AE288" s="7"/>
      <c r="AF288" s="7"/>
      <c r="AG288" s="7"/>
      <c r="AH288" s="7"/>
      <c r="AI288" s="7"/>
      <c r="AJ288" s="7"/>
      <c r="AK288" s="7"/>
      <c r="AL288" s="7"/>
      <c r="AM288" s="8"/>
    </row>
    <row r="289" spans="2:39" s="21" customFormat="1" ht="15.75">
      <c r="B289" s="174"/>
      <c r="C289" s="136"/>
      <c r="D289" s="137"/>
      <c r="E289" s="137"/>
      <c r="F289" s="137"/>
      <c r="G289" s="137"/>
      <c r="H289" s="61" t="s">
        <v>868</v>
      </c>
      <c r="I289" s="63" t="s">
        <v>967</v>
      </c>
      <c r="J289" s="63">
        <v>1119461400</v>
      </c>
      <c r="K289" s="63" t="s">
        <v>1080</v>
      </c>
      <c r="L289" s="63" t="s">
        <v>776</v>
      </c>
      <c r="M289" s="70">
        <v>43462</v>
      </c>
      <c r="N289" s="70">
        <v>43675</v>
      </c>
      <c r="O289" s="61" t="s">
        <v>66</v>
      </c>
      <c r="P289" s="64"/>
      <c r="R289" s="171"/>
      <c r="S289" s="171"/>
      <c r="T289" s="171"/>
      <c r="U289" s="159"/>
      <c r="V289" s="159"/>
      <c r="W289" s="159"/>
      <c r="Y289" s="58"/>
      <c r="Z289" s="57"/>
      <c r="AA289" s="57"/>
      <c r="AB289" s="57"/>
      <c r="AC289" s="57"/>
      <c r="AD289" s="57"/>
      <c r="AE289" s="7"/>
      <c r="AF289" s="7"/>
      <c r="AG289" s="7"/>
      <c r="AH289" s="7"/>
      <c r="AI289" s="7"/>
      <c r="AJ289" s="7"/>
      <c r="AK289" s="7"/>
      <c r="AL289" s="7"/>
      <c r="AM289" s="8"/>
    </row>
    <row r="290" spans="2:39" s="21" customFormat="1" ht="15.75">
      <c r="B290" s="174"/>
      <c r="C290" s="136"/>
      <c r="D290" s="137"/>
      <c r="E290" s="137"/>
      <c r="F290" s="137"/>
      <c r="G290" s="137"/>
      <c r="H290" s="63" t="s">
        <v>869</v>
      </c>
      <c r="I290" s="63" t="s">
        <v>968</v>
      </c>
      <c r="J290" s="63">
        <v>24000000</v>
      </c>
      <c r="K290" s="63" t="s">
        <v>1081</v>
      </c>
      <c r="L290" s="63" t="s">
        <v>784</v>
      </c>
      <c r="M290" s="70">
        <v>43481</v>
      </c>
      <c r="N290" s="70">
        <v>43675</v>
      </c>
      <c r="O290" s="61" t="s">
        <v>66</v>
      </c>
      <c r="P290" s="64"/>
      <c r="R290" s="171"/>
      <c r="S290" s="171"/>
      <c r="T290" s="171"/>
      <c r="U290" s="159"/>
      <c r="V290" s="159"/>
      <c r="W290" s="159"/>
      <c r="Y290" s="58"/>
      <c r="Z290" s="57"/>
      <c r="AA290" s="57"/>
      <c r="AB290" s="57"/>
      <c r="AC290" s="57"/>
      <c r="AD290" s="57"/>
      <c r="AE290" s="7"/>
      <c r="AF290" s="7"/>
      <c r="AG290" s="7"/>
      <c r="AH290" s="7"/>
      <c r="AI290" s="7"/>
      <c r="AJ290" s="7"/>
      <c r="AK290" s="7"/>
      <c r="AL290" s="7"/>
      <c r="AM290" s="8"/>
    </row>
    <row r="291" spans="2:39" s="21" customFormat="1" ht="15.75">
      <c r="B291" s="174"/>
      <c r="C291" s="136"/>
      <c r="D291" s="137"/>
      <c r="E291" s="137"/>
      <c r="F291" s="137"/>
      <c r="G291" s="137"/>
      <c r="H291" s="61" t="s">
        <v>870</v>
      </c>
      <c r="I291" s="63" t="s">
        <v>969</v>
      </c>
      <c r="J291" s="63">
        <v>118450000</v>
      </c>
      <c r="K291" s="63" t="s">
        <v>1082</v>
      </c>
      <c r="L291" s="63" t="s">
        <v>768</v>
      </c>
      <c r="M291" s="70">
        <v>43473</v>
      </c>
      <c r="N291" s="70">
        <v>43806</v>
      </c>
      <c r="O291" s="61" t="s">
        <v>66</v>
      </c>
      <c r="P291" s="64"/>
      <c r="R291" s="171"/>
      <c r="S291" s="171"/>
      <c r="T291" s="171"/>
      <c r="U291" s="159"/>
      <c r="V291" s="159"/>
      <c r="W291" s="159"/>
      <c r="Y291" s="58"/>
      <c r="Z291" s="57"/>
      <c r="AA291" s="57"/>
      <c r="AB291" s="57"/>
      <c r="AC291" s="57"/>
      <c r="AD291" s="57"/>
      <c r="AE291" s="7"/>
      <c r="AF291" s="7"/>
      <c r="AG291" s="7"/>
      <c r="AH291" s="7"/>
      <c r="AI291" s="7"/>
      <c r="AJ291" s="7"/>
      <c r="AK291" s="7"/>
      <c r="AL291" s="7"/>
      <c r="AM291" s="8"/>
    </row>
    <row r="292" spans="2:39" s="21" customFormat="1" ht="15.75">
      <c r="B292" s="174"/>
      <c r="C292" s="136"/>
      <c r="D292" s="137"/>
      <c r="E292" s="137"/>
      <c r="F292" s="137"/>
      <c r="G292" s="137"/>
      <c r="H292" s="63" t="s">
        <v>871</v>
      </c>
      <c r="I292" s="63" t="s">
        <v>970</v>
      </c>
      <c r="J292" s="63">
        <v>101112000</v>
      </c>
      <c r="K292" s="63" t="s">
        <v>1083</v>
      </c>
      <c r="L292" s="63" t="s">
        <v>768</v>
      </c>
      <c r="M292" s="70">
        <v>43473</v>
      </c>
      <c r="N292" s="70">
        <v>43806</v>
      </c>
      <c r="O292" s="61" t="s">
        <v>66</v>
      </c>
      <c r="P292" s="64"/>
      <c r="R292" s="171"/>
      <c r="S292" s="171"/>
      <c r="T292" s="171"/>
      <c r="U292" s="159"/>
      <c r="V292" s="159"/>
      <c r="W292" s="159"/>
      <c r="Y292" s="58"/>
      <c r="Z292" s="57"/>
      <c r="AA292" s="57"/>
      <c r="AB292" s="57"/>
      <c r="AC292" s="57"/>
      <c r="AD292" s="57"/>
      <c r="AE292" s="7"/>
      <c r="AF292" s="7"/>
      <c r="AG292" s="7"/>
      <c r="AH292" s="7"/>
      <c r="AI292" s="7"/>
      <c r="AJ292" s="7"/>
      <c r="AK292" s="7"/>
      <c r="AL292" s="7"/>
      <c r="AM292" s="8"/>
    </row>
    <row r="293" spans="2:39" s="21" customFormat="1" ht="15.75">
      <c r="B293" s="174"/>
      <c r="C293" s="136"/>
      <c r="D293" s="137"/>
      <c r="E293" s="137"/>
      <c r="F293" s="137"/>
      <c r="G293" s="137"/>
      <c r="H293" s="61" t="s">
        <v>872</v>
      </c>
      <c r="I293" s="63" t="s">
        <v>971</v>
      </c>
      <c r="J293" s="63">
        <v>73700000</v>
      </c>
      <c r="K293" s="63" t="s">
        <v>1084</v>
      </c>
      <c r="L293" s="63" t="s">
        <v>768</v>
      </c>
      <c r="M293" s="70">
        <v>43474</v>
      </c>
      <c r="N293" s="70">
        <v>43807</v>
      </c>
      <c r="O293" s="61" t="s">
        <v>66</v>
      </c>
      <c r="P293" s="64"/>
      <c r="R293" s="171"/>
      <c r="S293" s="171"/>
      <c r="T293" s="171"/>
      <c r="U293" s="159"/>
      <c r="V293" s="159"/>
      <c r="W293" s="159"/>
      <c r="Y293" s="58"/>
      <c r="Z293" s="57"/>
      <c r="AA293" s="57"/>
      <c r="AB293" s="57"/>
      <c r="AC293" s="57"/>
      <c r="AD293" s="57"/>
      <c r="AE293" s="7"/>
      <c r="AF293" s="7"/>
      <c r="AG293" s="7"/>
      <c r="AH293" s="7"/>
      <c r="AI293" s="7"/>
      <c r="AJ293" s="7"/>
      <c r="AK293" s="7"/>
      <c r="AL293" s="7"/>
      <c r="AM293" s="8"/>
    </row>
    <row r="294" spans="2:39" s="21" customFormat="1" ht="15.75">
      <c r="B294" s="174"/>
      <c r="C294" s="136"/>
      <c r="D294" s="137"/>
      <c r="E294" s="137"/>
      <c r="F294" s="137"/>
      <c r="G294" s="137"/>
      <c r="H294" s="63" t="s">
        <v>873</v>
      </c>
      <c r="I294" s="63" t="s">
        <v>972</v>
      </c>
      <c r="J294" s="63">
        <v>73700000</v>
      </c>
      <c r="K294" s="63" t="s">
        <v>1085</v>
      </c>
      <c r="L294" s="63" t="s">
        <v>768</v>
      </c>
      <c r="M294" s="70">
        <v>43474</v>
      </c>
      <c r="N294" s="70">
        <v>43807</v>
      </c>
      <c r="O294" s="61" t="s">
        <v>66</v>
      </c>
      <c r="P294" s="64"/>
      <c r="R294" s="171"/>
      <c r="S294" s="171"/>
      <c r="T294" s="171"/>
      <c r="U294" s="159"/>
      <c r="V294" s="159"/>
      <c r="W294" s="159"/>
      <c r="Y294" s="58"/>
      <c r="Z294" s="57"/>
      <c r="AA294" s="57"/>
      <c r="AB294" s="57"/>
      <c r="AC294" s="57"/>
      <c r="AD294" s="57"/>
      <c r="AE294" s="7"/>
      <c r="AF294" s="7"/>
      <c r="AG294" s="7"/>
      <c r="AH294" s="7"/>
      <c r="AI294" s="7"/>
      <c r="AJ294" s="7"/>
      <c r="AK294" s="7"/>
      <c r="AL294" s="7"/>
      <c r="AM294" s="8"/>
    </row>
    <row r="295" spans="2:39" s="21" customFormat="1" ht="15.75">
      <c r="B295" s="174"/>
      <c r="C295" s="136"/>
      <c r="D295" s="137"/>
      <c r="E295" s="137"/>
      <c r="F295" s="137"/>
      <c r="G295" s="137"/>
      <c r="H295" s="61" t="s">
        <v>874</v>
      </c>
      <c r="I295" s="63" t="s">
        <v>973</v>
      </c>
      <c r="J295" s="63">
        <v>99588280</v>
      </c>
      <c r="K295" s="63" t="s">
        <v>1086</v>
      </c>
      <c r="L295" s="63" t="s">
        <v>770</v>
      </c>
      <c r="M295" s="70">
        <v>43474</v>
      </c>
      <c r="N295" s="70">
        <v>43777</v>
      </c>
      <c r="O295" s="61" t="s">
        <v>66</v>
      </c>
      <c r="P295" s="64"/>
      <c r="R295" s="171"/>
      <c r="S295" s="171"/>
      <c r="T295" s="171"/>
      <c r="U295" s="159"/>
      <c r="V295" s="159"/>
      <c r="W295" s="159"/>
      <c r="Y295" s="58"/>
      <c r="Z295" s="57"/>
      <c r="AA295" s="57"/>
      <c r="AB295" s="57"/>
      <c r="AC295" s="57"/>
      <c r="AD295" s="57"/>
      <c r="AE295" s="7"/>
      <c r="AF295" s="7"/>
      <c r="AG295" s="7"/>
      <c r="AH295" s="7"/>
      <c r="AI295" s="7"/>
      <c r="AJ295" s="7"/>
      <c r="AK295" s="7"/>
      <c r="AL295" s="7"/>
      <c r="AM295" s="8"/>
    </row>
    <row r="296" spans="2:39" s="21" customFormat="1" ht="15.75">
      <c r="B296" s="174"/>
      <c r="C296" s="136"/>
      <c r="D296" s="137"/>
      <c r="E296" s="137"/>
      <c r="F296" s="137"/>
      <c r="G296" s="137"/>
      <c r="H296" s="63" t="s">
        <v>875</v>
      </c>
      <c r="I296" s="63" t="s">
        <v>974</v>
      </c>
      <c r="J296" s="63">
        <v>25916000</v>
      </c>
      <c r="K296" s="63" t="s">
        <v>1087</v>
      </c>
      <c r="L296" s="63" t="s">
        <v>768</v>
      </c>
      <c r="M296" s="70">
        <v>43474</v>
      </c>
      <c r="N296" s="70">
        <v>43807</v>
      </c>
      <c r="O296" s="61" t="s">
        <v>66</v>
      </c>
      <c r="P296" s="64"/>
      <c r="R296" s="171"/>
      <c r="S296" s="171"/>
      <c r="T296" s="171"/>
      <c r="U296" s="159"/>
      <c r="V296" s="159"/>
      <c r="W296" s="159"/>
      <c r="Y296" s="58"/>
      <c r="Z296" s="57"/>
      <c r="AA296" s="57"/>
      <c r="AB296" s="57"/>
      <c r="AC296" s="57"/>
      <c r="AD296" s="57"/>
      <c r="AE296" s="7"/>
      <c r="AF296" s="7"/>
      <c r="AG296" s="7"/>
      <c r="AH296" s="7"/>
      <c r="AI296" s="7"/>
      <c r="AJ296" s="7"/>
      <c r="AK296" s="7"/>
      <c r="AL296" s="7"/>
      <c r="AM296" s="8"/>
    </row>
    <row r="297" spans="2:39" s="21" customFormat="1" ht="15.75">
      <c r="B297" s="174"/>
      <c r="C297" s="136"/>
      <c r="D297" s="137"/>
      <c r="E297" s="137"/>
      <c r="F297" s="137"/>
      <c r="G297" s="137"/>
      <c r="H297" s="61" t="s">
        <v>876</v>
      </c>
      <c r="I297" s="63" t="s">
        <v>975</v>
      </c>
      <c r="J297" s="63">
        <v>83842000</v>
      </c>
      <c r="K297" s="63" t="s">
        <v>1088</v>
      </c>
      <c r="L297" s="63" t="s">
        <v>768</v>
      </c>
      <c r="M297" s="70">
        <v>43475</v>
      </c>
      <c r="N297" s="70">
        <v>43808</v>
      </c>
      <c r="O297" s="61" t="s">
        <v>66</v>
      </c>
      <c r="P297" s="64"/>
      <c r="R297" s="171"/>
      <c r="S297" s="171"/>
      <c r="T297" s="171"/>
      <c r="U297" s="159"/>
      <c r="V297" s="159"/>
      <c r="W297" s="159"/>
      <c r="Y297" s="58"/>
      <c r="Z297" s="57"/>
      <c r="AA297" s="57"/>
      <c r="AB297" s="57"/>
      <c r="AC297" s="57"/>
      <c r="AD297" s="57"/>
      <c r="AE297" s="7"/>
      <c r="AF297" s="7"/>
      <c r="AG297" s="7"/>
      <c r="AH297" s="7"/>
      <c r="AI297" s="7"/>
      <c r="AJ297" s="7"/>
      <c r="AK297" s="7"/>
      <c r="AL297" s="7"/>
      <c r="AM297" s="8"/>
    </row>
    <row r="298" spans="2:39" s="21" customFormat="1" ht="15.75">
      <c r="B298" s="174"/>
      <c r="C298" s="136"/>
      <c r="D298" s="137"/>
      <c r="E298" s="137"/>
      <c r="F298" s="137"/>
      <c r="G298" s="137"/>
      <c r="H298" s="63" t="s">
        <v>877</v>
      </c>
      <c r="I298" s="63" t="s">
        <v>976</v>
      </c>
      <c r="J298" s="63">
        <v>67980000</v>
      </c>
      <c r="K298" s="63" t="s">
        <v>1089</v>
      </c>
      <c r="L298" s="63" t="s">
        <v>768</v>
      </c>
      <c r="M298" s="70">
        <v>43479</v>
      </c>
      <c r="N298" s="70">
        <v>43812</v>
      </c>
      <c r="O298" s="61" t="s">
        <v>66</v>
      </c>
      <c r="P298" s="64"/>
      <c r="R298" s="171"/>
      <c r="S298" s="171"/>
      <c r="T298" s="171"/>
      <c r="U298" s="159"/>
      <c r="V298" s="159"/>
      <c r="W298" s="159"/>
      <c r="Y298" s="58"/>
      <c r="Z298" s="57"/>
      <c r="AA298" s="57"/>
      <c r="AB298" s="57"/>
      <c r="AC298" s="57"/>
      <c r="AD298" s="57"/>
      <c r="AE298" s="7"/>
      <c r="AF298" s="7"/>
      <c r="AG298" s="7"/>
      <c r="AH298" s="7"/>
      <c r="AI298" s="7"/>
      <c r="AJ298" s="7"/>
      <c r="AK298" s="7"/>
      <c r="AL298" s="7"/>
      <c r="AM298" s="8"/>
    </row>
    <row r="299" spans="2:39" s="21" customFormat="1" ht="15.75">
      <c r="B299" s="174"/>
      <c r="C299" s="136"/>
      <c r="D299" s="137"/>
      <c r="E299" s="137"/>
      <c r="F299" s="137"/>
      <c r="G299" s="137"/>
      <c r="H299" s="61" t="s">
        <v>878</v>
      </c>
      <c r="I299" s="63" t="s">
        <v>977</v>
      </c>
      <c r="J299" s="63">
        <v>78947440</v>
      </c>
      <c r="K299" s="63" t="s">
        <v>1090</v>
      </c>
      <c r="L299" s="63" t="s">
        <v>768</v>
      </c>
      <c r="M299" s="70">
        <v>43479</v>
      </c>
      <c r="N299" s="70">
        <v>43800</v>
      </c>
      <c r="O299" s="61" t="s">
        <v>66</v>
      </c>
      <c r="P299" s="64"/>
      <c r="R299" s="171"/>
      <c r="S299" s="171"/>
      <c r="T299" s="171"/>
      <c r="U299" s="159"/>
      <c r="V299" s="159"/>
      <c r="W299" s="159"/>
      <c r="Y299" s="58"/>
      <c r="Z299" s="57"/>
      <c r="AA299" s="57"/>
      <c r="AB299" s="57"/>
      <c r="AC299" s="57"/>
      <c r="AD299" s="57"/>
      <c r="AE299" s="7"/>
      <c r="AF299" s="7"/>
      <c r="AG299" s="7"/>
      <c r="AH299" s="7"/>
      <c r="AI299" s="7"/>
      <c r="AJ299" s="7"/>
      <c r="AK299" s="7"/>
      <c r="AL299" s="7"/>
      <c r="AM299" s="8"/>
    </row>
    <row r="300" spans="2:39" s="21" customFormat="1" ht="15.75">
      <c r="B300" s="174"/>
      <c r="C300" s="136"/>
      <c r="D300" s="137"/>
      <c r="E300" s="137"/>
      <c r="F300" s="137"/>
      <c r="G300" s="137"/>
      <c r="H300" s="63" t="s">
        <v>879</v>
      </c>
      <c r="I300" s="63" t="s">
        <v>978</v>
      </c>
      <c r="J300" s="63">
        <v>35349600</v>
      </c>
      <c r="K300" s="63" t="s">
        <v>1091</v>
      </c>
      <c r="L300" s="63" t="s">
        <v>768</v>
      </c>
      <c r="M300" s="70">
        <v>43476</v>
      </c>
      <c r="N300" s="70">
        <v>43809</v>
      </c>
      <c r="O300" s="61" t="s">
        <v>66</v>
      </c>
      <c r="P300" s="64"/>
      <c r="R300" s="171"/>
      <c r="S300" s="171"/>
      <c r="T300" s="171"/>
      <c r="U300" s="159"/>
      <c r="V300" s="159"/>
      <c r="W300" s="159"/>
      <c r="Y300" s="58"/>
      <c r="Z300" s="57"/>
      <c r="AA300" s="57"/>
      <c r="AB300" s="57"/>
      <c r="AC300" s="57"/>
      <c r="AD300" s="57"/>
      <c r="AE300" s="7"/>
      <c r="AF300" s="7"/>
      <c r="AG300" s="7"/>
      <c r="AH300" s="7"/>
      <c r="AI300" s="7"/>
      <c r="AJ300" s="7"/>
      <c r="AK300" s="7"/>
      <c r="AL300" s="7"/>
      <c r="AM300" s="8"/>
    </row>
    <row r="301" spans="2:39" s="21" customFormat="1" ht="15.75">
      <c r="B301" s="174"/>
      <c r="C301" s="136"/>
      <c r="D301" s="137"/>
      <c r="E301" s="137"/>
      <c r="F301" s="137"/>
      <c r="G301" s="137"/>
      <c r="H301" s="61" t="s">
        <v>880</v>
      </c>
      <c r="I301" s="63" t="s">
        <v>979</v>
      </c>
      <c r="J301" s="63">
        <v>83600000</v>
      </c>
      <c r="K301" s="63" t="s">
        <v>1092</v>
      </c>
      <c r="L301" s="63" t="s">
        <v>768</v>
      </c>
      <c r="M301" s="70">
        <v>43479</v>
      </c>
      <c r="N301" s="70">
        <v>43812</v>
      </c>
      <c r="O301" s="61" t="s">
        <v>66</v>
      </c>
      <c r="P301" s="64"/>
      <c r="R301" s="171"/>
      <c r="S301" s="171"/>
      <c r="T301" s="171"/>
      <c r="U301" s="159"/>
      <c r="V301" s="159"/>
      <c r="W301" s="159"/>
      <c r="Y301" s="58"/>
      <c r="Z301" s="57"/>
      <c r="AA301" s="57"/>
      <c r="AB301" s="57"/>
      <c r="AC301" s="57"/>
      <c r="AD301" s="57"/>
      <c r="AE301" s="7"/>
      <c r="AF301" s="7"/>
      <c r="AG301" s="7"/>
      <c r="AH301" s="7"/>
      <c r="AI301" s="7"/>
      <c r="AJ301" s="7"/>
      <c r="AK301" s="7"/>
      <c r="AL301" s="7"/>
      <c r="AM301" s="8"/>
    </row>
    <row r="302" spans="2:39" s="21" customFormat="1" ht="15.75">
      <c r="B302" s="174"/>
      <c r="C302" s="136"/>
      <c r="D302" s="137"/>
      <c r="E302" s="137"/>
      <c r="F302" s="137"/>
      <c r="G302" s="137"/>
      <c r="H302" s="63" t="s">
        <v>881</v>
      </c>
      <c r="I302" s="63" t="s">
        <v>980</v>
      </c>
      <c r="J302" s="63">
        <v>55000000</v>
      </c>
      <c r="K302" s="63" t="s">
        <v>1093</v>
      </c>
      <c r="L302" s="63" t="s">
        <v>768</v>
      </c>
      <c r="M302" s="70">
        <v>43486</v>
      </c>
      <c r="N302" s="70">
        <v>43840</v>
      </c>
      <c r="O302" s="61" t="s">
        <v>66</v>
      </c>
      <c r="P302" s="64"/>
      <c r="R302" s="171"/>
      <c r="S302" s="171"/>
      <c r="T302" s="171"/>
      <c r="U302" s="159"/>
      <c r="V302" s="159"/>
      <c r="W302" s="159"/>
      <c r="Y302" s="58"/>
      <c r="Z302" s="57"/>
      <c r="AA302" s="57"/>
      <c r="AB302" s="57"/>
      <c r="AC302" s="57"/>
      <c r="AD302" s="57"/>
      <c r="AE302" s="7"/>
      <c r="AF302" s="7"/>
      <c r="AG302" s="7"/>
      <c r="AH302" s="7"/>
      <c r="AI302" s="7"/>
      <c r="AJ302" s="7"/>
      <c r="AK302" s="7"/>
      <c r="AL302" s="7"/>
      <c r="AM302" s="8"/>
    </row>
    <row r="303" spans="2:39" s="21" customFormat="1" ht="15.75">
      <c r="B303" s="174"/>
      <c r="C303" s="136"/>
      <c r="D303" s="137"/>
      <c r="E303" s="137"/>
      <c r="F303" s="137"/>
      <c r="G303" s="137"/>
      <c r="H303" s="61" t="s">
        <v>882</v>
      </c>
      <c r="I303" s="63" t="s">
        <v>981</v>
      </c>
      <c r="J303" s="63">
        <v>90640000</v>
      </c>
      <c r="K303" s="63" t="s">
        <v>1094</v>
      </c>
      <c r="L303" s="63" t="s">
        <v>768</v>
      </c>
      <c r="M303" s="70">
        <v>43482</v>
      </c>
      <c r="N303" s="70">
        <v>43815</v>
      </c>
      <c r="O303" s="61" t="s">
        <v>66</v>
      </c>
      <c r="P303" s="64"/>
      <c r="R303" s="171"/>
      <c r="S303" s="171"/>
      <c r="T303" s="171"/>
      <c r="U303" s="159"/>
      <c r="V303" s="159"/>
      <c r="W303" s="159"/>
      <c r="Y303" s="58"/>
      <c r="Z303" s="57"/>
      <c r="AA303" s="57"/>
      <c r="AB303" s="57"/>
      <c r="AC303" s="57"/>
      <c r="AD303" s="57"/>
      <c r="AE303" s="7"/>
      <c r="AF303" s="7"/>
      <c r="AG303" s="7"/>
      <c r="AH303" s="7"/>
      <c r="AI303" s="7"/>
      <c r="AJ303" s="7"/>
      <c r="AK303" s="7"/>
      <c r="AL303" s="7"/>
      <c r="AM303" s="8"/>
    </row>
    <row r="304" spans="2:39" s="21" customFormat="1" ht="15.75">
      <c r="B304" s="174"/>
      <c r="C304" s="136"/>
      <c r="D304" s="137"/>
      <c r="E304" s="137"/>
      <c r="F304" s="137"/>
      <c r="G304" s="137"/>
      <c r="H304" s="63" t="s">
        <v>883</v>
      </c>
      <c r="I304" s="63" t="s">
        <v>982</v>
      </c>
      <c r="J304" s="63">
        <v>67980000</v>
      </c>
      <c r="K304" s="63" t="s">
        <v>1095</v>
      </c>
      <c r="L304" s="63" t="s">
        <v>768</v>
      </c>
      <c r="M304" s="70">
        <v>43481</v>
      </c>
      <c r="N304" s="70">
        <v>43845</v>
      </c>
      <c r="O304" s="61" t="s">
        <v>66</v>
      </c>
      <c r="P304" s="64"/>
      <c r="R304" s="171"/>
      <c r="S304" s="171"/>
      <c r="T304" s="171"/>
      <c r="U304" s="159"/>
      <c r="V304" s="159"/>
      <c r="W304" s="159"/>
      <c r="Y304" s="58"/>
      <c r="Z304" s="57"/>
      <c r="AA304" s="57"/>
      <c r="AB304" s="57"/>
      <c r="AC304" s="57"/>
      <c r="AD304" s="57"/>
      <c r="AE304" s="7"/>
      <c r="AF304" s="7"/>
      <c r="AG304" s="7"/>
      <c r="AH304" s="7"/>
      <c r="AI304" s="7"/>
      <c r="AJ304" s="7"/>
      <c r="AK304" s="7"/>
      <c r="AL304" s="7"/>
      <c r="AM304" s="8"/>
    </row>
    <row r="305" spans="2:39" s="21" customFormat="1" ht="15.75">
      <c r="B305" s="174"/>
      <c r="C305" s="136"/>
      <c r="D305" s="137"/>
      <c r="E305" s="137"/>
      <c r="F305" s="137"/>
      <c r="G305" s="137"/>
      <c r="H305" s="61" t="s">
        <v>884</v>
      </c>
      <c r="I305" s="63" t="s">
        <v>983</v>
      </c>
      <c r="J305" s="63">
        <v>80300000</v>
      </c>
      <c r="K305" s="63" t="s">
        <v>1096</v>
      </c>
      <c r="L305" s="63" t="s">
        <v>768</v>
      </c>
      <c r="M305" s="70">
        <v>43482</v>
      </c>
      <c r="N305" s="70">
        <v>43815</v>
      </c>
      <c r="O305" s="61" t="s">
        <v>66</v>
      </c>
      <c r="P305" s="64"/>
      <c r="R305" s="171"/>
      <c r="S305" s="171"/>
      <c r="T305" s="171"/>
      <c r="U305" s="159"/>
      <c r="V305" s="159"/>
      <c r="W305" s="159"/>
      <c r="Y305" s="58"/>
      <c r="Z305" s="57"/>
      <c r="AA305" s="57"/>
      <c r="AB305" s="57"/>
      <c r="AC305" s="57"/>
      <c r="AD305" s="57"/>
      <c r="AE305" s="7"/>
      <c r="AF305" s="7"/>
      <c r="AG305" s="7"/>
      <c r="AH305" s="7"/>
      <c r="AI305" s="7"/>
      <c r="AJ305" s="7"/>
      <c r="AK305" s="7"/>
      <c r="AL305" s="7"/>
      <c r="AM305" s="8"/>
    </row>
    <row r="306" spans="2:39" s="21" customFormat="1" ht="15.75">
      <c r="B306" s="174"/>
      <c r="C306" s="136"/>
      <c r="D306" s="137"/>
      <c r="E306" s="137"/>
      <c r="F306" s="137"/>
      <c r="G306" s="137"/>
      <c r="H306" s="63" t="s">
        <v>885</v>
      </c>
      <c r="I306" s="63" t="s">
        <v>984</v>
      </c>
      <c r="J306" s="63">
        <v>79310000</v>
      </c>
      <c r="K306" s="63" t="s">
        <v>1097</v>
      </c>
      <c r="L306" s="63" t="s">
        <v>768</v>
      </c>
      <c r="M306" s="70">
        <v>43483</v>
      </c>
      <c r="N306" s="70">
        <v>43816</v>
      </c>
      <c r="O306" s="61" t="s">
        <v>66</v>
      </c>
      <c r="P306" s="64"/>
      <c r="R306" s="171"/>
      <c r="S306" s="171"/>
      <c r="T306" s="171"/>
      <c r="U306" s="159"/>
      <c r="V306" s="159"/>
      <c r="W306" s="159"/>
      <c r="Y306" s="58"/>
      <c r="Z306" s="57"/>
      <c r="AA306" s="57"/>
      <c r="AB306" s="57"/>
      <c r="AC306" s="57"/>
      <c r="AD306" s="57"/>
      <c r="AE306" s="7"/>
      <c r="AF306" s="7"/>
      <c r="AG306" s="7"/>
      <c r="AH306" s="7"/>
      <c r="AI306" s="7"/>
      <c r="AJ306" s="7"/>
      <c r="AK306" s="7"/>
      <c r="AL306" s="7"/>
      <c r="AM306" s="8"/>
    </row>
    <row r="307" spans="2:39" s="21" customFormat="1" ht="15.75">
      <c r="B307" s="174"/>
      <c r="C307" s="136"/>
      <c r="D307" s="137"/>
      <c r="E307" s="137"/>
      <c r="F307" s="137"/>
      <c r="G307" s="137"/>
      <c r="H307" s="61" t="s">
        <v>886</v>
      </c>
      <c r="I307" s="63" t="s">
        <v>985</v>
      </c>
      <c r="J307" s="63">
        <v>96305000</v>
      </c>
      <c r="K307" s="63" t="s">
        <v>1098</v>
      </c>
      <c r="L307" s="63" t="s">
        <v>768</v>
      </c>
      <c r="M307" s="70">
        <v>43483</v>
      </c>
      <c r="N307" s="70">
        <v>43816</v>
      </c>
      <c r="O307" s="61" t="s">
        <v>66</v>
      </c>
      <c r="P307" s="64"/>
      <c r="R307" s="171"/>
      <c r="S307" s="171"/>
      <c r="T307" s="171"/>
      <c r="U307" s="159"/>
      <c r="V307" s="159"/>
      <c r="W307" s="159"/>
      <c r="Y307" s="58"/>
      <c r="Z307" s="57"/>
      <c r="AA307" s="57"/>
      <c r="AB307" s="57"/>
      <c r="AC307" s="57"/>
      <c r="AD307" s="57"/>
      <c r="AE307" s="7"/>
      <c r="AF307" s="7"/>
      <c r="AG307" s="7"/>
      <c r="AH307" s="7"/>
      <c r="AI307" s="7"/>
      <c r="AJ307" s="7"/>
      <c r="AK307" s="7"/>
      <c r="AL307" s="7"/>
      <c r="AM307" s="8"/>
    </row>
    <row r="308" spans="2:39" s="21" customFormat="1" ht="15.75">
      <c r="B308" s="174"/>
      <c r="C308" s="136"/>
      <c r="D308" s="137"/>
      <c r="E308" s="137"/>
      <c r="F308" s="137"/>
      <c r="G308" s="137"/>
      <c r="H308" s="63" t="s">
        <v>887</v>
      </c>
      <c r="I308" s="63" t="s">
        <v>986</v>
      </c>
      <c r="J308" s="63">
        <v>101209500</v>
      </c>
      <c r="K308" s="63" t="s">
        <v>1099</v>
      </c>
      <c r="L308" s="63" t="s">
        <v>768</v>
      </c>
      <c r="M308" s="70">
        <v>43486</v>
      </c>
      <c r="N308" s="70">
        <v>43804</v>
      </c>
      <c r="O308" s="61" t="s">
        <v>66</v>
      </c>
      <c r="P308" s="64"/>
      <c r="R308" s="171"/>
      <c r="S308" s="171"/>
      <c r="T308" s="171"/>
      <c r="U308" s="159"/>
      <c r="V308" s="159"/>
      <c r="W308" s="159"/>
      <c r="Y308" s="58"/>
      <c r="Z308" s="57"/>
      <c r="AA308" s="57"/>
      <c r="AB308" s="57"/>
      <c r="AC308" s="57"/>
      <c r="AD308" s="57"/>
      <c r="AE308" s="7"/>
      <c r="AF308" s="7"/>
      <c r="AG308" s="7"/>
      <c r="AH308" s="7"/>
      <c r="AI308" s="7"/>
      <c r="AJ308" s="7"/>
      <c r="AK308" s="7"/>
      <c r="AL308" s="7"/>
      <c r="AM308" s="8"/>
    </row>
    <row r="309" spans="2:39" s="21" customFormat="1" ht="15.75">
      <c r="B309" s="174"/>
      <c r="C309" s="136"/>
      <c r="D309" s="137"/>
      <c r="E309" s="137"/>
      <c r="F309" s="137"/>
      <c r="G309" s="137"/>
      <c r="H309" s="61" t="s">
        <v>888</v>
      </c>
      <c r="I309" s="63" t="s">
        <v>987</v>
      </c>
      <c r="J309" s="63">
        <v>75185880</v>
      </c>
      <c r="K309" s="63" t="s">
        <v>1100</v>
      </c>
      <c r="L309" s="63" t="s">
        <v>768</v>
      </c>
      <c r="M309" s="70">
        <v>43486</v>
      </c>
      <c r="N309" s="70">
        <v>43819</v>
      </c>
      <c r="O309" s="61" t="s">
        <v>66</v>
      </c>
      <c r="P309" s="64"/>
      <c r="R309" s="171"/>
      <c r="S309" s="171"/>
      <c r="T309" s="171"/>
      <c r="U309" s="159"/>
      <c r="V309" s="159"/>
      <c r="W309" s="159"/>
      <c r="Y309" s="58"/>
      <c r="Z309" s="57"/>
      <c r="AA309" s="57"/>
      <c r="AB309" s="57"/>
      <c r="AC309" s="57"/>
      <c r="AD309" s="57"/>
      <c r="AE309" s="7"/>
      <c r="AF309" s="7"/>
      <c r="AG309" s="7"/>
      <c r="AH309" s="7"/>
      <c r="AI309" s="7"/>
      <c r="AJ309" s="7"/>
      <c r="AK309" s="7"/>
      <c r="AL309" s="7"/>
      <c r="AM309" s="8"/>
    </row>
    <row r="310" spans="2:39" s="21" customFormat="1" ht="15.75">
      <c r="B310" s="174"/>
      <c r="C310" s="136"/>
      <c r="D310" s="137"/>
      <c r="E310" s="137"/>
      <c r="F310" s="137"/>
      <c r="G310" s="137"/>
      <c r="H310" s="63" t="s">
        <v>889</v>
      </c>
      <c r="I310" s="63" t="s">
        <v>988</v>
      </c>
      <c r="J310" s="63">
        <v>113300000</v>
      </c>
      <c r="K310" s="63" t="s">
        <v>1101</v>
      </c>
      <c r="L310" s="63" t="s">
        <v>768</v>
      </c>
      <c r="M310" s="70">
        <v>43486</v>
      </c>
      <c r="N310" s="70">
        <v>43819</v>
      </c>
      <c r="O310" s="61" t="s">
        <v>66</v>
      </c>
      <c r="P310" s="64"/>
      <c r="R310" s="171"/>
      <c r="S310" s="171"/>
      <c r="T310" s="171"/>
      <c r="U310" s="159"/>
      <c r="V310" s="159"/>
      <c r="W310" s="159"/>
      <c r="Y310" s="58"/>
      <c r="Z310" s="57"/>
      <c r="AA310" s="57"/>
      <c r="AB310" s="57"/>
      <c r="AC310" s="57"/>
      <c r="AD310" s="57"/>
      <c r="AE310" s="7"/>
      <c r="AF310" s="7"/>
      <c r="AG310" s="7"/>
      <c r="AH310" s="7"/>
      <c r="AI310" s="7"/>
      <c r="AJ310" s="7"/>
      <c r="AK310" s="7"/>
      <c r="AL310" s="7"/>
      <c r="AM310" s="8"/>
    </row>
    <row r="311" spans="2:39" s="21" customFormat="1" ht="15.75">
      <c r="B311" s="174"/>
      <c r="C311" s="136"/>
      <c r="D311" s="137"/>
      <c r="E311" s="137"/>
      <c r="F311" s="137"/>
      <c r="G311" s="137"/>
      <c r="H311" s="61" t="s">
        <v>890</v>
      </c>
      <c r="I311" s="63" t="s">
        <v>989</v>
      </c>
      <c r="J311" s="63">
        <v>82500000</v>
      </c>
      <c r="K311" s="63" t="s">
        <v>1102</v>
      </c>
      <c r="L311" s="63" t="s">
        <v>768</v>
      </c>
      <c r="M311" s="70">
        <v>43486</v>
      </c>
      <c r="N311" s="70">
        <v>43819</v>
      </c>
      <c r="O311" s="61" t="s">
        <v>66</v>
      </c>
      <c r="P311" s="64"/>
      <c r="R311" s="171"/>
      <c r="S311" s="171"/>
      <c r="T311" s="171"/>
      <c r="U311" s="159"/>
      <c r="V311" s="159"/>
      <c r="W311" s="159"/>
      <c r="Y311" s="58"/>
      <c r="Z311" s="57"/>
      <c r="AA311" s="57"/>
      <c r="AB311" s="57"/>
      <c r="AC311" s="57"/>
      <c r="AD311" s="57"/>
      <c r="AE311" s="7"/>
      <c r="AF311" s="7"/>
      <c r="AG311" s="7"/>
      <c r="AH311" s="7"/>
      <c r="AI311" s="7"/>
      <c r="AJ311" s="7"/>
      <c r="AK311" s="7"/>
      <c r="AL311" s="7"/>
      <c r="AM311" s="8"/>
    </row>
    <row r="312" spans="2:39" s="21" customFormat="1" ht="15.75">
      <c r="B312" s="174"/>
      <c r="C312" s="136"/>
      <c r="D312" s="137"/>
      <c r="E312" s="137"/>
      <c r="F312" s="137"/>
      <c r="G312" s="137"/>
      <c r="H312" s="63" t="s">
        <v>891</v>
      </c>
      <c r="I312" s="63" t="s">
        <v>990</v>
      </c>
      <c r="J312" s="63">
        <v>24744720</v>
      </c>
      <c r="K312" s="63" t="s">
        <v>1103</v>
      </c>
      <c r="L312" s="63" t="s">
        <v>768</v>
      </c>
      <c r="M312" s="70">
        <v>43486</v>
      </c>
      <c r="N312" s="70">
        <v>43819</v>
      </c>
      <c r="O312" s="61" t="s">
        <v>66</v>
      </c>
      <c r="P312" s="64"/>
      <c r="R312" s="171"/>
      <c r="S312" s="171"/>
      <c r="T312" s="171"/>
      <c r="U312" s="159"/>
      <c r="V312" s="159"/>
      <c r="W312" s="159"/>
      <c r="Y312" s="58"/>
      <c r="Z312" s="57"/>
      <c r="AA312" s="57"/>
      <c r="AB312" s="57"/>
      <c r="AC312" s="57"/>
      <c r="AD312" s="57"/>
      <c r="AE312" s="7"/>
      <c r="AF312" s="7"/>
      <c r="AG312" s="7"/>
      <c r="AH312" s="7"/>
      <c r="AI312" s="7"/>
      <c r="AJ312" s="7"/>
      <c r="AK312" s="7"/>
      <c r="AL312" s="7"/>
      <c r="AM312" s="8"/>
    </row>
    <row r="313" spans="2:39" s="21" customFormat="1" ht="15.75">
      <c r="B313" s="174"/>
      <c r="C313" s="136"/>
      <c r="D313" s="137"/>
      <c r="E313" s="137"/>
      <c r="F313" s="137"/>
      <c r="G313" s="137"/>
      <c r="H313" s="61" t="s">
        <v>892</v>
      </c>
      <c r="I313" s="63" t="s">
        <v>991</v>
      </c>
      <c r="J313" s="63">
        <v>36300000</v>
      </c>
      <c r="K313" s="63" t="s">
        <v>1104</v>
      </c>
      <c r="L313" s="63" t="s">
        <v>768</v>
      </c>
      <c r="M313" s="70">
        <v>43486</v>
      </c>
      <c r="N313" s="70">
        <v>43819</v>
      </c>
      <c r="O313" s="61" t="s">
        <v>66</v>
      </c>
      <c r="P313" s="64"/>
      <c r="R313" s="171"/>
      <c r="S313" s="171"/>
      <c r="T313" s="171"/>
      <c r="U313" s="159"/>
      <c r="V313" s="159"/>
      <c r="W313" s="159"/>
      <c r="Y313" s="58"/>
      <c r="Z313" s="57"/>
      <c r="AA313" s="57"/>
      <c r="AB313" s="57"/>
      <c r="AC313" s="57"/>
      <c r="AD313" s="57"/>
      <c r="AE313" s="7"/>
      <c r="AF313" s="7"/>
      <c r="AG313" s="7"/>
      <c r="AH313" s="7"/>
      <c r="AI313" s="7"/>
      <c r="AJ313" s="7"/>
      <c r="AK313" s="7"/>
      <c r="AL313" s="7"/>
      <c r="AM313" s="8"/>
    </row>
    <row r="314" spans="2:39" s="21" customFormat="1" ht="15.75">
      <c r="B314" s="174"/>
      <c r="C314" s="136"/>
      <c r="D314" s="137"/>
      <c r="E314" s="137"/>
      <c r="F314" s="137"/>
      <c r="G314" s="137"/>
      <c r="H314" s="63" t="s">
        <v>893</v>
      </c>
      <c r="I314" s="63" t="s">
        <v>992</v>
      </c>
      <c r="J314" s="63">
        <v>19281600</v>
      </c>
      <c r="K314" s="63" t="s">
        <v>1105</v>
      </c>
      <c r="L314" s="63" t="s">
        <v>771</v>
      </c>
      <c r="M314" s="70">
        <v>43487</v>
      </c>
      <c r="N314" s="70">
        <v>43667</v>
      </c>
      <c r="O314" s="61" t="s">
        <v>66</v>
      </c>
      <c r="P314" s="64"/>
      <c r="R314" s="171"/>
      <c r="S314" s="171"/>
      <c r="T314" s="171"/>
      <c r="U314" s="159"/>
      <c r="V314" s="159"/>
      <c r="W314" s="159"/>
      <c r="Y314" s="58"/>
      <c r="Z314" s="57"/>
      <c r="AA314" s="57"/>
      <c r="AB314" s="57"/>
      <c r="AC314" s="57"/>
      <c r="AD314" s="57"/>
      <c r="AE314" s="7"/>
      <c r="AF314" s="7"/>
      <c r="AG314" s="7"/>
      <c r="AH314" s="7"/>
      <c r="AI314" s="7"/>
      <c r="AJ314" s="7"/>
      <c r="AK314" s="7"/>
      <c r="AL314" s="7"/>
      <c r="AM314" s="8"/>
    </row>
    <row r="315" spans="2:39" s="21" customFormat="1" ht="15.75">
      <c r="B315" s="174"/>
      <c r="C315" s="136"/>
      <c r="D315" s="137"/>
      <c r="E315" s="137"/>
      <c r="F315" s="137"/>
      <c r="G315" s="137"/>
      <c r="H315" s="61" t="s">
        <v>894</v>
      </c>
      <c r="I315" s="63" t="s">
        <v>993</v>
      </c>
      <c r="J315" s="63">
        <v>90640000</v>
      </c>
      <c r="K315" s="63" t="s">
        <v>1106</v>
      </c>
      <c r="L315" s="63" t="s">
        <v>768</v>
      </c>
      <c r="M315" s="70">
        <v>43487</v>
      </c>
      <c r="N315" s="70">
        <v>43820</v>
      </c>
      <c r="O315" s="61" t="s">
        <v>66</v>
      </c>
      <c r="P315" s="64"/>
      <c r="R315" s="171"/>
      <c r="S315" s="171"/>
      <c r="T315" s="171"/>
      <c r="U315" s="159"/>
      <c r="V315" s="159"/>
      <c r="W315" s="159"/>
      <c r="Y315" s="58"/>
      <c r="Z315" s="57"/>
      <c r="AA315" s="57"/>
      <c r="AB315" s="57"/>
      <c r="AC315" s="57"/>
      <c r="AD315" s="57"/>
      <c r="AE315" s="7"/>
      <c r="AF315" s="7"/>
      <c r="AG315" s="7"/>
      <c r="AH315" s="7"/>
      <c r="AI315" s="7"/>
      <c r="AJ315" s="7"/>
      <c r="AK315" s="7"/>
      <c r="AL315" s="7"/>
      <c r="AM315" s="8"/>
    </row>
    <row r="316" spans="2:39" s="21" customFormat="1" ht="15.75">
      <c r="B316" s="174"/>
      <c r="C316" s="136"/>
      <c r="D316" s="137"/>
      <c r="E316" s="137"/>
      <c r="F316" s="137"/>
      <c r="G316" s="137"/>
      <c r="H316" s="63" t="s">
        <v>895</v>
      </c>
      <c r="I316" s="63" t="s">
        <v>994</v>
      </c>
      <c r="J316" s="63">
        <v>77000000</v>
      </c>
      <c r="K316" s="63" t="s">
        <v>1107</v>
      </c>
      <c r="L316" s="63" t="s">
        <v>768</v>
      </c>
      <c r="M316" s="70">
        <v>43489</v>
      </c>
      <c r="N316" s="70">
        <v>43822</v>
      </c>
      <c r="O316" s="61" t="s">
        <v>66</v>
      </c>
      <c r="P316" s="64"/>
      <c r="R316" s="171"/>
      <c r="S316" s="171"/>
      <c r="T316" s="171"/>
      <c r="U316" s="159"/>
      <c r="V316" s="159"/>
      <c r="W316" s="159"/>
      <c r="Y316" s="58"/>
      <c r="Z316" s="57"/>
      <c r="AA316" s="57"/>
      <c r="AB316" s="57"/>
      <c r="AC316" s="57"/>
      <c r="AD316" s="57"/>
      <c r="AE316" s="7"/>
      <c r="AF316" s="7"/>
      <c r="AG316" s="7"/>
      <c r="AH316" s="7"/>
      <c r="AI316" s="7"/>
      <c r="AJ316" s="7"/>
      <c r="AK316" s="7"/>
      <c r="AL316" s="7"/>
      <c r="AM316" s="8"/>
    </row>
    <row r="317" spans="2:39" s="21" customFormat="1" ht="15.75">
      <c r="B317" s="174"/>
      <c r="C317" s="136"/>
      <c r="D317" s="137"/>
      <c r="E317" s="137"/>
      <c r="F317" s="137"/>
      <c r="G317" s="137"/>
      <c r="H317" s="61" t="s">
        <v>896</v>
      </c>
      <c r="I317" s="63" t="s">
        <v>995</v>
      </c>
      <c r="J317" s="63">
        <v>89100000</v>
      </c>
      <c r="K317" s="63" t="s">
        <v>1108</v>
      </c>
      <c r="L317" s="63" t="s">
        <v>768</v>
      </c>
      <c r="M317" s="70">
        <v>43488</v>
      </c>
      <c r="N317" s="70">
        <v>43821</v>
      </c>
      <c r="O317" s="61" t="s">
        <v>66</v>
      </c>
      <c r="P317" s="64"/>
      <c r="R317" s="171"/>
      <c r="S317" s="171"/>
      <c r="T317" s="171"/>
      <c r="U317" s="159"/>
      <c r="V317" s="159"/>
      <c r="W317" s="159"/>
      <c r="Y317" s="58"/>
      <c r="Z317" s="57"/>
      <c r="AA317" s="57"/>
      <c r="AB317" s="57"/>
      <c r="AC317" s="57"/>
      <c r="AD317" s="57"/>
      <c r="AE317" s="7"/>
      <c r="AF317" s="7"/>
      <c r="AG317" s="7"/>
      <c r="AH317" s="7"/>
      <c r="AI317" s="7"/>
      <c r="AJ317" s="7"/>
      <c r="AK317" s="7"/>
      <c r="AL317" s="7"/>
      <c r="AM317" s="8"/>
    </row>
    <row r="318" spans="2:39" s="21" customFormat="1" ht="15.75">
      <c r="B318" s="174"/>
      <c r="C318" s="136"/>
      <c r="D318" s="137"/>
      <c r="E318" s="137"/>
      <c r="F318" s="137"/>
      <c r="G318" s="137"/>
      <c r="H318" s="63" t="s">
        <v>897</v>
      </c>
      <c r="I318" s="63" t="s">
        <v>996</v>
      </c>
      <c r="J318" s="63">
        <v>28600000</v>
      </c>
      <c r="K318" s="63" t="s">
        <v>1109</v>
      </c>
      <c r="L318" s="63" t="s">
        <v>768</v>
      </c>
      <c r="M318" s="70">
        <v>43487</v>
      </c>
      <c r="N318" s="70">
        <v>43820</v>
      </c>
      <c r="O318" s="61" t="s">
        <v>66</v>
      </c>
      <c r="P318" s="64"/>
      <c r="R318" s="171"/>
      <c r="S318" s="171"/>
      <c r="T318" s="171"/>
      <c r="U318" s="159"/>
      <c r="V318" s="159"/>
      <c r="W318" s="159"/>
      <c r="Y318" s="58"/>
      <c r="Z318" s="57"/>
      <c r="AA318" s="57"/>
      <c r="AB318" s="57"/>
      <c r="AC318" s="57"/>
      <c r="AD318" s="57"/>
      <c r="AE318" s="7"/>
      <c r="AF318" s="7"/>
      <c r="AG318" s="7"/>
      <c r="AH318" s="7"/>
      <c r="AI318" s="7"/>
      <c r="AJ318" s="7"/>
      <c r="AK318" s="7"/>
      <c r="AL318" s="7"/>
      <c r="AM318" s="8"/>
    </row>
    <row r="319" spans="2:39" s="21" customFormat="1" ht="15.75">
      <c r="B319" s="174"/>
      <c r="C319" s="136"/>
      <c r="D319" s="137"/>
      <c r="E319" s="137"/>
      <c r="F319" s="137"/>
      <c r="G319" s="137"/>
      <c r="H319" s="61" t="s">
        <v>898</v>
      </c>
      <c r="I319" s="63" t="s">
        <v>997</v>
      </c>
      <c r="J319" s="63">
        <v>73700000</v>
      </c>
      <c r="K319" s="63" t="s">
        <v>1110</v>
      </c>
      <c r="L319" s="63" t="s">
        <v>768</v>
      </c>
      <c r="M319" s="70">
        <v>43490</v>
      </c>
      <c r="N319" s="70">
        <v>43823</v>
      </c>
      <c r="O319" s="61" t="s">
        <v>66</v>
      </c>
      <c r="P319" s="64"/>
      <c r="R319" s="171"/>
      <c r="S319" s="171"/>
      <c r="T319" s="171"/>
      <c r="U319" s="159"/>
      <c r="V319" s="159"/>
      <c r="W319" s="159"/>
      <c r="Y319" s="58"/>
      <c r="Z319" s="57"/>
      <c r="AA319" s="57"/>
      <c r="AB319" s="57"/>
      <c r="AC319" s="57"/>
      <c r="AD319" s="57"/>
      <c r="AE319" s="7"/>
      <c r="AF319" s="7"/>
      <c r="AG319" s="7"/>
      <c r="AH319" s="7"/>
      <c r="AI319" s="7"/>
      <c r="AJ319" s="7"/>
      <c r="AK319" s="7"/>
      <c r="AL319" s="7"/>
      <c r="AM319" s="8"/>
    </row>
    <row r="320" spans="2:39" s="21" customFormat="1" ht="15.75">
      <c r="B320" s="174"/>
      <c r="C320" s="136"/>
      <c r="D320" s="137"/>
      <c r="E320" s="137"/>
      <c r="F320" s="137"/>
      <c r="G320" s="137"/>
      <c r="H320" s="63" t="s">
        <v>899</v>
      </c>
      <c r="I320" s="63" t="s">
        <v>998</v>
      </c>
      <c r="J320" s="63">
        <v>90640000</v>
      </c>
      <c r="K320" s="63" t="s">
        <v>1111</v>
      </c>
      <c r="L320" s="63" t="s">
        <v>768</v>
      </c>
      <c r="M320" s="70">
        <v>43493</v>
      </c>
      <c r="N320" s="70">
        <v>43801</v>
      </c>
      <c r="O320" s="61" t="s">
        <v>66</v>
      </c>
      <c r="P320" s="64"/>
      <c r="R320" s="171"/>
      <c r="S320" s="171"/>
      <c r="T320" s="171"/>
      <c r="U320" s="159"/>
      <c r="V320" s="159"/>
      <c r="W320" s="159"/>
      <c r="Y320" s="58"/>
      <c r="Z320" s="57"/>
      <c r="AA320" s="57"/>
      <c r="AB320" s="57"/>
      <c r="AC320" s="57"/>
      <c r="AD320" s="57"/>
      <c r="AE320" s="7"/>
      <c r="AF320" s="7"/>
      <c r="AG320" s="7"/>
      <c r="AH320" s="7"/>
      <c r="AI320" s="7"/>
      <c r="AJ320" s="7"/>
      <c r="AK320" s="7"/>
      <c r="AL320" s="7"/>
      <c r="AM320" s="8"/>
    </row>
    <row r="321" spans="2:39" s="21" customFormat="1" ht="15.75">
      <c r="B321" s="174"/>
      <c r="C321" s="136"/>
      <c r="D321" s="137"/>
      <c r="E321" s="137"/>
      <c r="F321" s="137"/>
      <c r="G321" s="137"/>
      <c r="H321" s="61" t="s">
        <v>892</v>
      </c>
      <c r="I321" s="63" t="s">
        <v>999</v>
      </c>
      <c r="J321" s="63">
        <v>47300000</v>
      </c>
      <c r="K321" s="63" t="s">
        <v>1112</v>
      </c>
      <c r="L321" s="63" t="s">
        <v>768</v>
      </c>
      <c r="M321" s="70">
        <v>43490</v>
      </c>
      <c r="N321" s="70">
        <v>43823</v>
      </c>
      <c r="O321" s="61" t="s">
        <v>66</v>
      </c>
      <c r="P321" s="64"/>
      <c r="R321" s="171"/>
      <c r="S321" s="171"/>
      <c r="T321" s="171"/>
      <c r="U321" s="159"/>
      <c r="V321" s="159"/>
      <c r="W321" s="159"/>
      <c r="Y321" s="58"/>
      <c r="Z321" s="57"/>
      <c r="AA321" s="57"/>
      <c r="AB321" s="57"/>
      <c r="AC321" s="57"/>
      <c r="AD321" s="57"/>
      <c r="AE321" s="7"/>
      <c r="AF321" s="7"/>
      <c r="AG321" s="7"/>
      <c r="AH321" s="7"/>
      <c r="AI321" s="7"/>
      <c r="AJ321" s="7"/>
      <c r="AK321" s="7"/>
      <c r="AL321" s="7"/>
      <c r="AM321" s="8"/>
    </row>
    <row r="322" spans="2:39" s="21" customFormat="1" ht="15.75">
      <c r="B322" s="174"/>
      <c r="C322" s="136"/>
      <c r="D322" s="137"/>
      <c r="E322" s="137"/>
      <c r="F322" s="137"/>
      <c r="G322" s="137"/>
      <c r="H322" s="63" t="s">
        <v>900</v>
      </c>
      <c r="I322" s="63" t="s">
        <v>1000</v>
      </c>
      <c r="J322" s="63">
        <v>90640000</v>
      </c>
      <c r="K322" s="63" t="s">
        <v>1113</v>
      </c>
      <c r="L322" s="63" t="s">
        <v>768</v>
      </c>
      <c r="M322" s="70">
        <v>43488</v>
      </c>
      <c r="N322" s="70">
        <v>43821</v>
      </c>
      <c r="O322" s="61" t="s">
        <v>66</v>
      </c>
      <c r="P322" s="64"/>
      <c r="R322" s="171"/>
      <c r="S322" s="171"/>
      <c r="T322" s="171"/>
      <c r="U322" s="159"/>
      <c r="V322" s="159"/>
      <c r="W322" s="159"/>
      <c r="Y322" s="58"/>
      <c r="Z322" s="57"/>
      <c r="AA322" s="57"/>
      <c r="AB322" s="57"/>
      <c r="AC322" s="57"/>
      <c r="AD322" s="57"/>
      <c r="AE322" s="7"/>
      <c r="AF322" s="7"/>
      <c r="AG322" s="7"/>
      <c r="AH322" s="7"/>
      <c r="AI322" s="7"/>
      <c r="AJ322" s="7"/>
      <c r="AK322" s="7"/>
      <c r="AL322" s="7"/>
      <c r="AM322" s="8"/>
    </row>
    <row r="323" spans="2:39" s="21" customFormat="1" ht="15.75">
      <c r="B323" s="174"/>
      <c r="C323" s="136"/>
      <c r="D323" s="137"/>
      <c r="E323" s="137"/>
      <c r="F323" s="137"/>
      <c r="G323" s="137"/>
      <c r="H323" s="61" t="s">
        <v>901</v>
      </c>
      <c r="I323" s="63" t="s">
        <v>1001</v>
      </c>
      <c r="J323" s="63">
        <v>56650000</v>
      </c>
      <c r="K323" s="63" t="s">
        <v>1114</v>
      </c>
      <c r="L323" s="63" t="s">
        <v>768</v>
      </c>
      <c r="M323" s="70">
        <v>43490</v>
      </c>
      <c r="N323" s="70">
        <v>43823</v>
      </c>
      <c r="O323" s="61" t="s">
        <v>66</v>
      </c>
      <c r="P323" s="64"/>
      <c r="R323" s="171"/>
      <c r="S323" s="171"/>
      <c r="T323" s="171"/>
      <c r="U323" s="159"/>
      <c r="V323" s="159"/>
      <c r="W323" s="159"/>
      <c r="Y323" s="58"/>
      <c r="Z323" s="57"/>
      <c r="AA323" s="57"/>
      <c r="AB323" s="57"/>
      <c r="AC323" s="57"/>
      <c r="AD323" s="57"/>
      <c r="AE323" s="7"/>
      <c r="AF323" s="7"/>
      <c r="AG323" s="7"/>
      <c r="AH323" s="7"/>
      <c r="AI323" s="7"/>
      <c r="AJ323" s="7"/>
      <c r="AK323" s="7"/>
      <c r="AL323" s="7"/>
      <c r="AM323" s="8"/>
    </row>
    <row r="324" spans="2:39" s="21" customFormat="1" ht="15.75">
      <c r="B324" s="174"/>
      <c r="C324" s="136"/>
      <c r="D324" s="137"/>
      <c r="E324" s="137"/>
      <c r="F324" s="137"/>
      <c r="G324" s="137"/>
      <c r="H324" s="63" t="s">
        <v>902</v>
      </c>
      <c r="I324" s="63" t="s">
        <v>1002</v>
      </c>
      <c r="J324" s="63">
        <v>68200000</v>
      </c>
      <c r="K324" s="63" t="s">
        <v>1115</v>
      </c>
      <c r="L324" s="63" t="s">
        <v>768</v>
      </c>
      <c r="M324" s="70">
        <v>43494</v>
      </c>
      <c r="N324" s="70">
        <v>43827</v>
      </c>
      <c r="O324" s="61" t="s">
        <v>66</v>
      </c>
      <c r="P324" s="64"/>
      <c r="R324" s="171"/>
      <c r="S324" s="171"/>
      <c r="T324" s="171"/>
      <c r="U324" s="159"/>
      <c r="V324" s="159"/>
      <c r="W324" s="159"/>
      <c r="Y324" s="58"/>
      <c r="Z324" s="57"/>
      <c r="AA324" s="57"/>
      <c r="AB324" s="57"/>
      <c r="AC324" s="57"/>
      <c r="AD324" s="57"/>
      <c r="AE324" s="7"/>
      <c r="AF324" s="7"/>
      <c r="AG324" s="7"/>
      <c r="AH324" s="7"/>
      <c r="AI324" s="7"/>
      <c r="AJ324" s="7"/>
      <c r="AK324" s="7"/>
      <c r="AL324" s="7"/>
      <c r="AM324" s="8"/>
    </row>
    <row r="325" spans="2:39" s="21" customFormat="1" ht="15.75">
      <c r="B325" s="174"/>
      <c r="C325" s="136"/>
      <c r="D325" s="137"/>
      <c r="E325" s="137"/>
      <c r="F325" s="137"/>
      <c r="G325" s="137"/>
      <c r="H325" s="61" t="s">
        <v>902</v>
      </c>
      <c r="I325" s="63" t="s">
        <v>1003</v>
      </c>
      <c r="J325" s="63">
        <v>68200000</v>
      </c>
      <c r="K325" s="63" t="s">
        <v>1116</v>
      </c>
      <c r="L325" s="63" t="s">
        <v>768</v>
      </c>
      <c r="M325" s="70">
        <v>43494</v>
      </c>
      <c r="N325" s="70">
        <v>43827</v>
      </c>
      <c r="O325" s="61" t="s">
        <v>66</v>
      </c>
      <c r="P325" s="64"/>
      <c r="R325" s="171"/>
      <c r="S325" s="171"/>
      <c r="T325" s="171"/>
      <c r="U325" s="159"/>
      <c r="V325" s="159"/>
      <c r="W325" s="159"/>
      <c r="Y325" s="58"/>
      <c r="Z325" s="57"/>
      <c r="AA325" s="57"/>
      <c r="AB325" s="57"/>
      <c r="AC325" s="57"/>
      <c r="AD325" s="57"/>
      <c r="AE325" s="7"/>
      <c r="AF325" s="7"/>
      <c r="AG325" s="7"/>
      <c r="AH325" s="7"/>
      <c r="AI325" s="7"/>
      <c r="AJ325" s="7"/>
      <c r="AK325" s="7"/>
      <c r="AL325" s="7"/>
      <c r="AM325" s="8"/>
    </row>
    <row r="326" spans="2:39" s="21" customFormat="1" ht="15.75">
      <c r="B326" s="174"/>
      <c r="C326" s="136"/>
      <c r="D326" s="137"/>
      <c r="E326" s="137"/>
      <c r="F326" s="137"/>
      <c r="G326" s="137"/>
      <c r="H326" s="63" t="s">
        <v>903</v>
      </c>
      <c r="I326" s="63" t="s">
        <v>1004</v>
      </c>
      <c r="J326" s="63">
        <v>26172300</v>
      </c>
      <c r="K326" s="63" t="s">
        <v>1117</v>
      </c>
      <c r="L326" s="63" t="s">
        <v>768</v>
      </c>
      <c r="M326" s="70">
        <v>43489</v>
      </c>
      <c r="N326" s="70">
        <v>43822</v>
      </c>
      <c r="O326" s="61" t="s">
        <v>66</v>
      </c>
      <c r="P326" s="64"/>
      <c r="R326" s="171"/>
      <c r="S326" s="171"/>
      <c r="T326" s="171"/>
      <c r="U326" s="159"/>
      <c r="V326" s="159"/>
      <c r="W326" s="159"/>
      <c r="Y326" s="58"/>
      <c r="Z326" s="57"/>
      <c r="AA326" s="57"/>
      <c r="AB326" s="57"/>
      <c r="AC326" s="57"/>
      <c r="AD326" s="57"/>
      <c r="AE326" s="7"/>
      <c r="AF326" s="7"/>
      <c r="AG326" s="7"/>
      <c r="AH326" s="7"/>
      <c r="AI326" s="7"/>
      <c r="AJ326" s="7"/>
      <c r="AK326" s="7"/>
      <c r="AL326" s="7"/>
      <c r="AM326" s="8"/>
    </row>
    <row r="327" spans="2:39" s="21" customFormat="1" ht="15.75">
      <c r="B327" s="174"/>
      <c r="C327" s="136"/>
      <c r="D327" s="137"/>
      <c r="E327" s="137"/>
      <c r="F327" s="137"/>
      <c r="G327" s="137"/>
      <c r="H327" s="61" t="s">
        <v>904</v>
      </c>
      <c r="I327" s="63" t="s">
        <v>1005</v>
      </c>
      <c r="J327" s="63">
        <v>38500000</v>
      </c>
      <c r="K327" s="63" t="s">
        <v>1118</v>
      </c>
      <c r="L327" s="63" t="s">
        <v>768</v>
      </c>
      <c r="M327" s="70">
        <v>43489</v>
      </c>
      <c r="N327" s="70">
        <v>43822</v>
      </c>
      <c r="O327" s="61" t="s">
        <v>66</v>
      </c>
      <c r="P327" s="64"/>
      <c r="R327" s="171"/>
      <c r="S327" s="171"/>
      <c r="T327" s="171"/>
      <c r="U327" s="159"/>
      <c r="V327" s="159"/>
      <c r="W327" s="159"/>
      <c r="Y327" s="58"/>
      <c r="Z327" s="57"/>
      <c r="AA327" s="57"/>
      <c r="AB327" s="57"/>
      <c r="AC327" s="57"/>
      <c r="AD327" s="57"/>
      <c r="AE327" s="7"/>
      <c r="AF327" s="7"/>
      <c r="AG327" s="7"/>
      <c r="AH327" s="7"/>
      <c r="AI327" s="7"/>
      <c r="AJ327" s="7"/>
      <c r="AK327" s="7"/>
      <c r="AL327" s="7"/>
      <c r="AM327" s="8"/>
    </row>
    <row r="328" spans="2:39" s="21" customFormat="1" ht="15.75">
      <c r="B328" s="174"/>
      <c r="C328" s="136"/>
      <c r="D328" s="137"/>
      <c r="E328" s="137"/>
      <c r="F328" s="137"/>
      <c r="G328" s="137"/>
      <c r="H328" s="63" t="s">
        <v>905</v>
      </c>
      <c r="I328" s="63" t="s">
        <v>1006</v>
      </c>
      <c r="J328" s="63">
        <v>35349600</v>
      </c>
      <c r="K328" s="63" t="s">
        <v>1119</v>
      </c>
      <c r="L328" s="63" t="s">
        <v>768</v>
      </c>
      <c r="M328" s="70">
        <v>43489</v>
      </c>
      <c r="N328" s="70">
        <v>43822</v>
      </c>
      <c r="O328" s="61" t="s">
        <v>66</v>
      </c>
      <c r="P328" s="64"/>
      <c r="R328" s="171"/>
      <c r="S328" s="171"/>
      <c r="T328" s="171"/>
      <c r="U328" s="159"/>
      <c r="V328" s="159"/>
      <c r="W328" s="159"/>
      <c r="Y328" s="58"/>
      <c r="Z328" s="57"/>
      <c r="AA328" s="57"/>
      <c r="AB328" s="57"/>
      <c r="AC328" s="57"/>
      <c r="AD328" s="57"/>
      <c r="AE328" s="7"/>
      <c r="AF328" s="7"/>
      <c r="AG328" s="7"/>
      <c r="AH328" s="7"/>
      <c r="AI328" s="7"/>
      <c r="AJ328" s="7"/>
      <c r="AK328" s="7"/>
      <c r="AL328" s="7"/>
      <c r="AM328" s="8"/>
    </row>
    <row r="329" spans="2:39" s="21" customFormat="1" ht="15.75">
      <c r="B329" s="174"/>
      <c r="C329" s="136"/>
      <c r="D329" s="137"/>
      <c r="E329" s="137"/>
      <c r="F329" s="137"/>
      <c r="G329" s="137"/>
      <c r="H329" s="61" t="s">
        <v>906</v>
      </c>
      <c r="I329" s="63" t="s">
        <v>1007</v>
      </c>
      <c r="J329" s="63">
        <v>67980000</v>
      </c>
      <c r="K329" s="63" t="s">
        <v>1120</v>
      </c>
      <c r="L329" s="63" t="s">
        <v>768</v>
      </c>
      <c r="M329" s="70">
        <v>43490</v>
      </c>
      <c r="N329" s="70">
        <v>43823</v>
      </c>
      <c r="O329" s="61" t="s">
        <v>66</v>
      </c>
      <c r="P329" s="64"/>
      <c r="R329" s="171"/>
      <c r="S329" s="171"/>
      <c r="T329" s="171"/>
      <c r="U329" s="159"/>
      <c r="V329" s="159"/>
      <c r="W329" s="159"/>
      <c r="Y329" s="58"/>
      <c r="Z329" s="57"/>
      <c r="AA329" s="57"/>
      <c r="AB329" s="57"/>
      <c r="AC329" s="57"/>
      <c r="AD329" s="57"/>
      <c r="AE329" s="7"/>
      <c r="AF329" s="7"/>
      <c r="AG329" s="7"/>
      <c r="AH329" s="7"/>
      <c r="AI329" s="7"/>
      <c r="AJ329" s="7"/>
      <c r="AK329" s="7"/>
      <c r="AL329" s="7"/>
      <c r="AM329" s="8"/>
    </row>
    <row r="330" spans="2:39" s="21" customFormat="1" ht="15.75">
      <c r="B330" s="174"/>
      <c r="C330" s="136"/>
      <c r="D330" s="137"/>
      <c r="E330" s="137"/>
      <c r="F330" s="137"/>
      <c r="G330" s="137"/>
      <c r="H330" s="63" t="s">
        <v>907</v>
      </c>
      <c r="I330" s="63" t="s">
        <v>1008</v>
      </c>
      <c r="J330" s="63">
        <v>38500000</v>
      </c>
      <c r="K330" s="63" t="s">
        <v>1121</v>
      </c>
      <c r="L330" s="63" t="s">
        <v>768</v>
      </c>
      <c r="M330" s="70">
        <v>43490</v>
      </c>
      <c r="N330" s="70">
        <v>43823</v>
      </c>
      <c r="O330" s="61" t="s">
        <v>66</v>
      </c>
      <c r="P330" s="64"/>
      <c r="R330" s="171"/>
      <c r="S330" s="171"/>
      <c r="T330" s="171"/>
      <c r="U330" s="159"/>
      <c r="V330" s="159"/>
      <c r="W330" s="159"/>
      <c r="Y330" s="58"/>
      <c r="Z330" s="57"/>
      <c r="AA330" s="57"/>
      <c r="AB330" s="57"/>
      <c r="AC330" s="57"/>
      <c r="AD330" s="57"/>
      <c r="AE330" s="7"/>
      <c r="AF330" s="7"/>
      <c r="AG330" s="7"/>
      <c r="AH330" s="7"/>
      <c r="AI330" s="7"/>
      <c r="AJ330" s="7"/>
      <c r="AK330" s="7"/>
      <c r="AL330" s="7"/>
      <c r="AM330" s="8"/>
    </row>
    <row r="331" spans="2:39" s="21" customFormat="1" ht="15.75">
      <c r="B331" s="174"/>
      <c r="C331" s="136"/>
      <c r="D331" s="137"/>
      <c r="E331" s="137"/>
      <c r="F331" s="137"/>
      <c r="G331" s="137"/>
      <c r="H331" s="61" t="s">
        <v>908</v>
      </c>
      <c r="I331" s="63" t="s">
        <v>1009</v>
      </c>
      <c r="J331" s="63">
        <v>79444827</v>
      </c>
      <c r="K331" s="63" t="s">
        <v>1122</v>
      </c>
      <c r="L331" s="63" t="s">
        <v>768</v>
      </c>
      <c r="M331" s="70">
        <v>43490</v>
      </c>
      <c r="N331" s="70">
        <v>43823</v>
      </c>
      <c r="O331" s="61" t="s">
        <v>66</v>
      </c>
      <c r="P331" s="64"/>
      <c r="R331" s="171"/>
      <c r="S331" s="171"/>
      <c r="T331" s="171"/>
      <c r="U331" s="159"/>
      <c r="V331" s="159"/>
      <c r="W331" s="159"/>
      <c r="Y331" s="58"/>
      <c r="Z331" s="57"/>
      <c r="AA331" s="57"/>
      <c r="AB331" s="57"/>
      <c r="AC331" s="57"/>
      <c r="AD331" s="57"/>
      <c r="AE331" s="7"/>
      <c r="AF331" s="7"/>
      <c r="AG331" s="7"/>
      <c r="AH331" s="7"/>
      <c r="AI331" s="7"/>
      <c r="AJ331" s="7"/>
      <c r="AK331" s="7"/>
      <c r="AL331" s="7"/>
      <c r="AM331" s="8"/>
    </row>
    <row r="332" spans="2:39" s="21" customFormat="1" ht="15.75">
      <c r="B332" s="174"/>
      <c r="C332" s="136"/>
      <c r="D332" s="137"/>
      <c r="E332" s="137"/>
      <c r="F332" s="137"/>
      <c r="G332" s="137"/>
      <c r="H332" s="63" t="s">
        <v>909</v>
      </c>
      <c r="I332" s="63" t="s">
        <v>1010</v>
      </c>
      <c r="J332" s="63">
        <v>52118000</v>
      </c>
      <c r="K332" s="63" t="s">
        <v>1123</v>
      </c>
      <c r="L332" s="63" t="s">
        <v>768</v>
      </c>
      <c r="M332" s="70">
        <v>43490</v>
      </c>
      <c r="N332" s="70">
        <v>43823</v>
      </c>
      <c r="O332" s="61" t="s">
        <v>66</v>
      </c>
      <c r="P332" s="64"/>
      <c r="R332" s="171"/>
      <c r="S332" s="171"/>
      <c r="T332" s="171"/>
      <c r="U332" s="159"/>
      <c r="V332" s="159"/>
      <c r="W332" s="159"/>
      <c r="Y332" s="58"/>
      <c r="Z332" s="57"/>
      <c r="AA332" s="57"/>
      <c r="AB332" s="57"/>
      <c r="AC332" s="57"/>
      <c r="AD332" s="57"/>
      <c r="AE332" s="7"/>
      <c r="AF332" s="7"/>
      <c r="AG332" s="7"/>
      <c r="AH332" s="7"/>
      <c r="AI332" s="7"/>
      <c r="AJ332" s="7"/>
      <c r="AK332" s="7"/>
      <c r="AL332" s="7"/>
      <c r="AM332" s="8"/>
    </row>
    <row r="333" spans="2:39" s="21" customFormat="1" ht="15.75">
      <c r="B333" s="174"/>
      <c r="C333" s="136"/>
      <c r="D333" s="137"/>
      <c r="E333" s="137"/>
      <c r="F333" s="137"/>
      <c r="G333" s="137"/>
      <c r="H333" s="61" t="s">
        <v>910</v>
      </c>
      <c r="I333" s="63" t="s">
        <v>1011</v>
      </c>
      <c r="J333" s="63">
        <v>45760000</v>
      </c>
      <c r="K333" s="63" t="s">
        <v>1124</v>
      </c>
      <c r="L333" s="63" t="s">
        <v>768</v>
      </c>
      <c r="M333" s="70">
        <v>43493</v>
      </c>
      <c r="N333" s="70">
        <v>43826</v>
      </c>
      <c r="O333" s="61" t="s">
        <v>66</v>
      </c>
      <c r="P333" s="64"/>
      <c r="R333" s="171"/>
      <c r="S333" s="171"/>
      <c r="T333" s="171"/>
      <c r="U333" s="159"/>
      <c r="V333" s="159"/>
      <c r="W333" s="159"/>
      <c r="Y333" s="58"/>
      <c r="Z333" s="57"/>
      <c r="AA333" s="57"/>
      <c r="AB333" s="57"/>
      <c r="AC333" s="57"/>
      <c r="AD333" s="57"/>
      <c r="AE333" s="7"/>
      <c r="AF333" s="7"/>
      <c r="AG333" s="7"/>
      <c r="AH333" s="7"/>
      <c r="AI333" s="7"/>
      <c r="AJ333" s="7"/>
      <c r="AK333" s="7"/>
      <c r="AL333" s="7"/>
      <c r="AM333" s="8"/>
    </row>
    <row r="334" spans="2:39" s="21" customFormat="1" ht="15.75">
      <c r="B334" s="174"/>
      <c r="C334" s="136"/>
      <c r="D334" s="137"/>
      <c r="E334" s="137"/>
      <c r="F334" s="137"/>
      <c r="G334" s="137"/>
      <c r="H334" s="63" t="s">
        <v>911</v>
      </c>
      <c r="I334" s="63" t="s">
        <v>1012</v>
      </c>
      <c r="J334" s="63">
        <v>26059000</v>
      </c>
      <c r="K334" s="63" t="s">
        <v>1125</v>
      </c>
      <c r="L334" s="63" t="s">
        <v>768</v>
      </c>
      <c r="M334" s="70">
        <v>43493</v>
      </c>
      <c r="N334" s="70">
        <v>43826</v>
      </c>
      <c r="O334" s="61" t="s">
        <v>66</v>
      </c>
      <c r="P334" s="64"/>
      <c r="R334" s="171"/>
      <c r="S334" s="171"/>
      <c r="T334" s="171"/>
      <c r="U334" s="159"/>
      <c r="V334" s="159"/>
      <c r="W334" s="159"/>
      <c r="Y334" s="58"/>
      <c r="Z334" s="57"/>
      <c r="AA334" s="57"/>
      <c r="AB334" s="57"/>
      <c r="AC334" s="57"/>
      <c r="AD334" s="57"/>
      <c r="AE334" s="7"/>
      <c r="AF334" s="7"/>
      <c r="AG334" s="7"/>
      <c r="AH334" s="7"/>
      <c r="AI334" s="7"/>
      <c r="AJ334" s="7"/>
      <c r="AK334" s="7"/>
      <c r="AL334" s="7"/>
      <c r="AM334" s="8"/>
    </row>
    <row r="335" spans="2:39" s="21" customFormat="1" ht="15.75">
      <c r="B335" s="174"/>
      <c r="C335" s="136"/>
      <c r="D335" s="137"/>
      <c r="E335" s="137"/>
      <c r="F335" s="137"/>
      <c r="G335" s="137"/>
      <c r="H335" s="61" t="s">
        <v>912</v>
      </c>
      <c r="I335" s="63" t="s">
        <v>1013</v>
      </c>
      <c r="J335" s="63">
        <v>49500000</v>
      </c>
      <c r="K335" s="63" t="s">
        <v>1126</v>
      </c>
      <c r="L335" s="63" t="s">
        <v>768</v>
      </c>
      <c r="M335" s="70">
        <v>43493</v>
      </c>
      <c r="N335" s="70">
        <v>43826</v>
      </c>
      <c r="O335" s="61" t="s">
        <v>66</v>
      </c>
      <c r="P335" s="64"/>
      <c r="R335" s="171"/>
      <c r="S335" s="171"/>
      <c r="T335" s="171"/>
      <c r="U335" s="159"/>
      <c r="V335" s="159"/>
      <c r="W335" s="159"/>
      <c r="Y335" s="58"/>
      <c r="Z335" s="57"/>
      <c r="AA335" s="57"/>
      <c r="AB335" s="57"/>
      <c r="AC335" s="57"/>
      <c r="AD335" s="57"/>
      <c r="AE335" s="7"/>
      <c r="AF335" s="7"/>
      <c r="AG335" s="7"/>
      <c r="AH335" s="7"/>
      <c r="AI335" s="7"/>
      <c r="AJ335" s="7"/>
      <c r="AK335" s="7"/>
      <c r="AL335" s="7"/>
      <c r="AM335" s="8"/>
    </row>
    <row r="336" spans="2:39" s="21" customFormat="1" ht="15.75">
      <c r="B336" s="174"/>
      <c r="C336" s="136"/>
      <c r="D336" s="137"/>
      <c r="E336" s="137"/>
      <c r="F336" s="137"/>
      <c r="G336" s="137"/>
      <c r="H336" s="63" t="s">
        <v>913</v>
      </c>
      <c r="I336" s="63" t="s">
        <v>1014</v>
      </c>
      <c r="J336" s="63">
        <v>47132800</v>
      </c>
      <c r="K336" s="63" t="s">
        <v>1127</v>
      </c>
      <c r="L336" s="63" t="s">
        <v>768</v>
      </c>
      <c r="M336" s="70">
        <v>43493</v>
      </c>
      <c r="N336" s="70">
        <v>43826</v>
      </c>
      <c r="O336" s="61" t="s">
        <v>66</v>
      </c>
      <c r="P336" s="64"/>
      <c r="R336" s="171"/>
      <c r="S336" s="171"/>
      <c r="T336" s="171"/>
      <c r="U336" s="159"/>
      <c r="V336" s="159"/>
      <c r="W336" s="159"/>
      <c r="Y336" s="58"/>
      <c r="Z336" s="57"/>
      <c r="AA336" s="57"/>
      <c r="AB336" s="57"/>
      <c r="AC336" s="57"/>
      <c r="AD336" s="57"/>
      <c r="AE336" s="7"/>
      <c r="AF336" s="7"/>
      <c r="AG336" s="7"/>
      <c r="AH336" s="7"/>
      <c r="AI336" s="7"/>
      <c r="AJ336" s="7"/>
      <c r="AK336" s="7"/>
      <c r="AL336" s="7"/>
      <c r="AM336" s="8"/>
    </row>
    <row r="337" spans="2:39" s="21" customFormat="1" ht="15.75">
      <c r="B337" s="174"/>
      <c r="C337" s="136"/>
      <c r="D337" s="137"/>
      <c r="E337" s="137"/>
      <c r="F337" s="137"/>
      <c r="G337" s="137"/>
      <c r="H337" s="61" t="s">
        <v>914</v>
      </c>
      <c r="I337" s="63" t="s">
        <v>1015</v>
      </c>
      <c r="J337" s="63">
        <v>74160000</v>
      </c>
      <c r="K337" s="63" t="s">
        <v>1128</v>
      </c>
      <c r="L337" s="63" t="s">
        <v>781</v>
      </c>
      <c r="M337" s="70">
        <v>43497</v>
      </c>
      <c r="N337" s="70">
        <v>43738</v>
      </c>
      <c r="O337" s="61" t="s">
        <v>66</v>
      </c>
      <c r="P337" s="64"/>
      <c r="R337" s="171"/>
      <c r="S337" s="171"/>
      <c r="T337" s="171"/>
      <c r="U337" s="159"/>
      <c r="V337" s="159"/>
      <c r="W337" s="159"/>
      <c r="Y337" s="58"/>
      <c r="Z337" s="57"/>
      <c r="AA337" s="57"/>
      <c r="AB337" s="57"/>
      <c r="AC337" s="57"/>
      <c r="AD337" s="57"/>
      <c r="AE337" s="7"/>
      <c r="AF337" s="7"/>
      <c r="AG337" s="7"/>
      <c r="AH337" s="7"/>
      <c r="AI337" s="7"/>
      <c r="AJ337" s="7"/>
      <c r="AK337" s="7"/>
      <c r="AL337" s="7"/>
      <c r="AM337" s="8"/>
    </row>
    <row r="338" spans="2:39" s="21" customFormat="1" ht="15.75">
      <c r="B338" s="174"/>
      <c r="C338" s="136"/>
      <c r="D338" s="137"/>
      <c r="E338" s="137"/>
      <c r="F338" s="137"/>
      <c r="G338" s="137"/>
      <c r="H338" s="63" t="s">
        <v>915</v>
      </c>
      <c r="I338" s="63" t="s">
        <v>1016</v>
      </c>
      <c r="J338" s="63">
        <v>75705000</v>
      </c>
      <c r="K338" s="63" t="s">
        <v>1129</v>
      </c>
      <c r="L338" s="63" t="s">
        <v>778</v>
      </c>
      <c r="M338" s="70">
        <v>43495</v>
      </c>
      <c r="N338" s="70">
        <v>43813</v>
      </c>
      <c r="O338" s="61" t="s">
        <v>66</v>
      </c>
      <c r="P338" s="64"/>
      <c r="R338" s="171"/>
      <c r="S338" s="171"/>
      <c r="T338" s="171"/>
      <c r="U338" s="159"/>
      <c r="V338" s="159"/>
      <c r="W338" s="159"/>
      <c r="Y338" s="58"/>
      <c r="Z338" s="57"/>
      <c r="AA338" s="57"/>
      <c r="AB338" s="57"/>
      <c r="AC338" s="57"/>
      <c r="AD338" s="57"/>
      <c r="AE338" s="7"/>
      <c r="AF338" s="7"/>
      <c r="AG338" s="7"/>
      <c r="AH338" s="7"/>
      <c r="AI338" s="7"/>
      <c r="AJ338" s="7"/>
      <c r="AK338" s="7"/>
      <c r="AL338" s="7"/>
      <c r="AM338" s="8"/>
    </row>
    <row r="339" spans="2:39" s="21" customFormat="1" ht="15.75">
      <c r="B339" s="174"/>
      <c r="C339" s="136"/>
      <c r="D339" s="137"/>
      <c r="E339" s="137"/>
      <c r="F339" s="137"/>
      <c r="G339" s="137"/>
      <c r="H339" s="61" t="s">
        <v>916</v>
      </c>
      <c r="I339" s="63" t="s">
        <v>1017</v>
      </c>
      <c r="J339" s="63">
        <v>79310000</v>
      </c>
      <c r="K339" s="63" t="s">
        <v>1130</v>
      </c>
      <c r="L339" s="63" t="s">
        <v>768</v>
      </c>
      <c r="M339" s="70">
        <v>43495</v>
      </c>
      <c r="N339" s="70">
        <v>43828</v>
      </c>
      <c r="O339" s="61" t="s">
        <v>66</v>
      </c>
      <c r="P339" s="64"/>
      <c r="R339" s="171"/>
      <c r="S339" s="171"/>
      <c r="T339" s="171"/>
      <c r="U339" s="159"/>
      <c r="V339" s="159"/>
      <c r="W339" s="159"/>
      <c r="Y339" s="58"/>
      <c r="Z339" s="57"/>
      <c r="AA339" s="57"/>
      <c r="AB339" s="57"/>
      <c r="AC339" s="57"/>
      <c r="AD339" s="57"/>
      <c r="AE339" s="7"/>
      <c r="AF339" s="7"/>
      <c r="AG339" s="7"/>
      <c r="AH339" s="7"/>
      <c r="AI339" s="7"/>
      <c r="AJ339" s="7"/>
      <c r="AK339" s="7"/>
      <c r="AL339" s="7"/>
      <c r="AM339" s="8"/>
    </row>
    <row r="340" spans="2:39" s="21" customFormat="1" ht="15.75">
      <c r="B340" s="174"/>
      <c r="C340" s="136"/>
      <c r="D340" s="137"/>
      <c r="E340" s="137"/>
      <c r="F340" s="137"/>
      <c r="G340" s="137"/>
      <c r="H340" s="63" t="s">
        <v>917</v>
      </c>
      <c r="I340" s="63" t="s">
        <v>1018</v>
      </c>
      <c r="J340" s="63">
        <v>25923040</v>
      </c>
      <c r="K340" s="63" t="s">
        <v>1131</v>
      </c>
      <c r="L340" s="63" t="s">
        <v>768</v>
      </c>
      <c r="M340" s="70">
        <v>43497</v>
      </c>
      <c r="N340" s="70">
        <v>43829</v>
      </c>
      <c r="O340" s="61" t="s">
        <v>66</v>
      </c>
      <c r="P340" s="64"/>
      <c r="R340" s="171"/>
      <c r="S340" s="171"/>
      <c r="T340" s="171"/>
      <c r="U340" s="159"/>
      <c r="V340" s="159"/>
      <c r="W340" s="159"/>
      <c r="Y340" s="58"/>
      <c r="Z340" s="57"/>
      <c r="AA340" s="57"/>
      <c r="AB340" s="57"/>
      <c r="AC340" s="57"/>
      <c r="AD340" s="57"/>
      <c r="AE340" s="7"/>
      <c r="AF340" s="7"/>
      <c r="AG340" s="7"/>
      <c r="AH340" s="7"/>
      <c r="AI340" s="7"/>
      <c r="AJ340" s="7"/>
      <c r="AK340" s="7"/>
      <c r="AL340" s="7"/>
      <c r="AM340" s="8"/>
    </row>
    <row r="341" spans="2:39" s="21" customFormat="1" ht="15.75">
      <c r="B341" s="174"/>
      <c r="C341" s="136"/>
      <c r="D341" s="137"/>
      <c r="E341" s="137"/>
      <c r="F341" s="137"/>
      <c r="G341" s="137"/>
      <c r="H341" s="61" t="s">
        <v>918</v>
      </c>
      <c r="I341" s="63" t="s">
        <v>1019</v>
      </c>
      <c r="J341" s="63">
        <v>73645000</v>
      </c>
      <c r="K341" s="63" t="s">
        <v>1132</v>
      </c>
      <c r="L341" s="63" t="s">
        <v>768</v>
      </c>
      <c r="M341" s="70">
        <v>43497</v>
      </c>
      <c r="N341" s="70">
        <v>43830</v>
      </c>
      <c r="O341" s="61" t="s">
        <v>66</v>
      </c>
      <c r="P341" s="64"/>
      <c r="R341" s="171"/>
      <c r="S341" s="171"/>
      <c r="T341" s="171"/>
      <c r="U341" s="159"/>
      <c r="V341" s="159"/>
      <c r="W341" s="159"/>
      <c r="Y341" s="58"/>
      <c r="Z341" s="57"/>
      <c r="AA341" s="57"/>
      <c r="AB341" s="57"/>
      <c r="AC341" s="57"/>
      <c r="AD341" s="57"/>
      <c r="AE341" s="7"/>
      <c r="AF341" s="7"/>
      <c r="AG341" s="7"/>
      <c r="AH341" s="7"/>
      <c r="AI341" s="7"/>
      <c r="AJ341" s="7"/>
      <c r="AK341" s="7"/>
      <c r="AL341" s="7"/>
      <c r="AM341" s="8"/>
    </row>
    <row r="342" spans="2:39" s="21" customFormat="1" ht="15.75">
      <c r="B342" s="174"/>
      <c r="C342" s="136"/>
      <c r="D342" s="137"/>
      <c r="E342" s="137"/>
      <c r="F342" s="137"/>
      <c r="G342" s="137"/>
      <c r="H342" s="63" t="s">
        <v>919</v>
      </c>
      <c r="I342" s="63" t="s">
        <v>1020</v>
      </c>
      <c r="J342" s="63">
        <v>75833698</v>
      </c>
      <c r="K342" s="63" t="s">
        <v>1133</v>
      </c>
      <c r="L342" s="63" t="s">
        <v>778</v>
      </c>
      <c r="M342" s="70">
        <v>43501</v>
      </c>
      <c r="N342" s="70">
        <v>43818</v>
      </c>
      <c r="O342" s="61" t="s">
        <v>66</v>
      </c>
      <c r="P342" s="64"/>
      <c r="R342" s="171"/>
      <c r="S342" s="171"/>
      <c r="T342" s="171"/>
      <c r="U342" s="159"/>
      <c r="V342" s="159"/>
      <c r="W342" s="159"/>
      <c r="Y342" s="58"/>
      <c r="Z342" s="57"/>
      <c r="AA342" s="57"/>
      <c r="AB342" s="57"/>
      <c r="AC342" s="57"/>
      <c r="AD342" s="57"/>
      <c r="AE342" s="7"/>
      <c r="AF342" s="7"/>
      <c r="AG342" s="7"/>
      <c r="AH342" s="7"/>
      <c r="AI342" s="7"/>
      <c r="AJ342" s="7"/>
      <c r="AK342" s="7"/>
      <c r="AL342" s="7"/>
      <c r="AM342" s="8"/>
    </row>
    <row r="343" spans="2:39" s="21" customFormat="1" ht="15.75">
      <c r="B343" s="174"/>
      <c r="C343" s="136"/>
      <c r="D343" s="137"/>
      <c r="E343" s="137"/>
      <c r="F343" s="137"/>
      <c r="G343" s="137"/>
      <c r="H343" s="61" t="s">
        <v>920</v>
      </c>
      <c r="I343" s="63" t="s">
        <v>1021</v>
      </c>
      <c r="J343" s="63">
        <v>54734715</v>
      </c>
      <c r="K343" s="63" t="s">
        <v>1134</v>
      </c>
      <c r="L343" s="63" t="s">
        <v>778</v>
      </c>
      <c r="M343" s="70">
        <v>43497</v>
      </c>
      <c r="N343" s="70">
        <v>43814</v>
      </c>
      <c r="O343" s="61" t="s">
        <v>66</v>
      </c>
      <c r="P343" s="64"/>
      <c r="R343" s="171"/>
      <c r="S343" s="171"/>
      <c r="T343" s="171"/>
      <c r="U343" s="159"/>
      <c r="V343" s="159"/>
      <c r="W343" s="159"/>
      <c r="Y343" s="58"/>
      <c r="Z343" s="57"/>
      <c r="AA343" s="57"/>
      <c r="AB343" s="57"/>
      <c r="AC343" s="57"/>
      <c r="AD343" s="57"/>
      <c r="AE343" s="7"/>
      <c r="AF343" s="7"/>
      <c r="AG343" s="7"/>
      <c r="AH343" s="7"/>
      <c r="AI343" s="7"/>
      <c r="AJ343" s="7"/>
      <c r="AK343" s="7"/>
      <c r="AL343" s="7"/>
      <c r="AM343" s="8"/>
    </row>
    <row r="344" spans="2:39" s="21" customFormat="1" ht="15.75">
      <c r="B344" s="174"/>
      <c r="C344" s="136"/>
      <c r="D344" s="137"/>
      <c r="E344" s="137"/>
      <c r="F344" s="137"/>
      <c r="G344" s="137"/>
      <c r="H344" s="63" t="s">
        <v>921</v>
      </c>
      <c r="I344" s="63" t="s">
        <v>1022</v>
      </c>
      <c r="J344" s="63">
        <v>44986200</v>
      </c>
      <c r="K344" s="63" t="s">
        <v>1135</v>
      </c>
      <c r="L344" s="63" t="s">
        <v>778</v>
      </c>
      <c r="M344" s="70">
        <v>43497</v>
      </c>
      <c r="N344" s="70">
        <v>43814</v>
      </c>
      <c r="O344" s="61" t="s">
        <v>66</v>
      </c>
      <c r="P344" s="64"/>
      <c r="R344" s="171"/>
      <c r="S344" s="171"/>
      <c r="T344" s="171"/>
      <c r="U344" s="159"/>
      <c r="V344" s="159"/>
      <c r="W344" s="159"/>
      <c r="Y344" s="58"/>
      <c r="Z344" s="57"/>
      <c r="AA344" s="57"/>
      <c r="AB344" s="57"/>
      <c r="AC344" s="57"/>
      <c r="AD344" s="57"/>
      <c r="AE344" s="7"/>
      <c r="AF344" s="7"/>
      <c r="AG344" s="7"/>
      <c r="AH344" s="7"/>
      <c r="AI344" s="7"/>
      <c r="AJ344" s="7"/>
      <c r="AK344" s="7"/>
      <c r="AL344" s="7"/>
      <c r="AM344" s="8"/>
    </row>
    <row r="345" spans="2:39" s="21" customFormat="1" ht="15.75">
      <c r="B345" s="174"/>
      <c r="C345" s="136"/>
      <c r="D345" s="137"/>
      <c r="E345" s="137"/>
      <c r="F345" s="137"/>
      <c r="G345" s="137"/>
      <c r="H345" s="61" t="s">
        <v>922</v>
      </c>
      <c r="I345" s="63" t="s">
        <v>1023</v>
      </c>
      <c r="J345" s="63">
        <v>63448000</v>
      </c>
      <c r="K345" s="63" t="s">
        <v>1136</v>
      </c>
      <c r="L345" s="63" t="s">
        <v>768</v>
      </c>
      <c r="M345" s="70">
        <v>43500</v>
      </c>
      <c r="N345" s="70">
        <v>43833</v>
      </c>
      <c r="O345" s="61" t="s">
        <v>66</v>
      </c>
      <c r="P345" s="64"/>
      <c r="R345" s="171"/>
      <c r="S345" s="171"/>
      <c r="T345" s="171"/>
      <c r="U345" s="159"/>
      <c r="V345" s="159"/>
      <c r="W345" s="159"/>
      <c r="Y345" s="58"/>
      <c r="Z345" s="57"/>
      <c r="AA345" s="57"/>
      <c r="AB345" s="57"/>
      <c r="AC345" s="57"/>
      <c r="AD345" s="57"/>
      <c r="AE345" s="7"/>
      <c r="AF345" s="7"/>
      <c r="AG345" s="7"/>
      <c r="AH345" s="7"/>
      <c r="AI345" s="7"/>
      <c r="AJ345" s="7"/>
      <c r="AK345" s="7"/>
      <c r="AL345" s="7"/>
      <c r="AM345" s="8"/>
    </row>
    <row r="346" spans="2:39" s="21" customFormat="1" ht="15.75">
      <c r="B346" s="174"/>
      <c r="C346" s="136"/>
      <c r="D346" s="137"/>
      <c r="E346" s="137"/>
      <c r="F346" s="137"/>
      <c r="G346" s="137"/>
      <c r="H346" s="63" t="s">
        <v>923</v>
      </c>
      <c r="I346" s="63" t="s">
        <v>1024</v>
      </c>
      <c r="J346" s="63">
        <v>28325000</v>
      </c>
      <c r="K346" s="63" t="s">
        <v>1137</v>
      </c>
      <c r="L346" s="63" t="s">
        <v>768</v>
      </c>
      <c r="M346" s="70">
        <v>43502</v>
      </c>
      <c r="N346" s="70">
        <v>43835</v>
      </c>
      <c r="O346" s="61" t="s">
        <v>66</v>
      </c>
      <c r="P346" s="64"/>
      <c r="R346" s="171"/>
      <c r="S346" s="171"/>
      <c r="T346" s="171"/>
      <c r="U346" s="159"/>
      <c r="V346" s="159"/>
      <c r="W346" s="159"/>
      <c r="Y346" s="58"/>
      <c r="Z346" s="57"/>
      <c r="AA346" s="57"/>
      <c r="AB346" s="57"/>
      <c r="AC346" s="57"/>
      <c r="AD346" s="57"/>
      <c r="AE346" s="7"/>
      <c r="AF346" s="7"/>
      <c r="AG346" s="7"/>
      <c r="AH346" s="7"/>
      <c r="AI346" s="7"/>
      <c r="AJ346" s="7"/>
      <c r="AK346" s="7"/>
      <c r="AL346" s="7"/>
      <c r="AM346" s="8"/>
    </row>
    <row r="347" spans="2:39" s="21" customFormat="1" ht="15.75">
      <c r="B347" s="174"/>
      <c r="C347" s="136"/>
      <c r="D347" s="137"/>
      <c r="E347" s="137"/>
      <c r="F347" s="137"/>
      <c r="G347" s="137"/>
      <c r="H347" s="61" t="s">
        <v>924</v>
      </c>
      <c r="I347" s="63" t="s">
        <v>1025</v>
      </c>
      <c r="J347" s="63">
        <v>133900000</v>
      </c>
      <c r="K347" s="63" t="s">
        <v>1138</v>
      </c>
      <c r="L347" s="63" t="s">
        <v>770</v>
      </c>
      <c r="M347" s="70">
        <v>43500</v>
      </c>
      <c r="N347" s="70">
        <v>43802</v>
      </c>
      <c r="O347" s="61" t="s">
        <v>66</v>
      </c>
      <c r="P347" s="64"/>
      <c r="R347" s="171"/>
      <c r="S347" s="171"/>
      <c r="T347" s="171"/>
      <c r="U347" s="159"/>
      <c r="V347" s="159"/>
      <c r="W347" s="159"/>
      <c r="Y347" s="58"/>
      <c r="Z347" s="57"/>
      <c r="AA347" s="57"/>
      <c r="AB347" s="57"/>
      <c r="AC347" s="57"/>
      <c r="AD347" s="57"/>
      <c r="AE347" s="7"/>
      <c r="AF347" s="7"/>
      <c r="AG347" s="7"/>
      <c r="AH347" s="7"/>
      <c r="AI347" s="7"/>
      <c r="AJ347" s="7"/>
      <c r="AK347" s="7"/>
      <c r="AL347" s="7"/>
      <c r="AM347" s="8"/>
    </row>
    <row r="348" spans="2:39" s="21" customFormat="1" ht="15.75">
      <c r="B348" s="174"/>
      <c r="C348" s="136"/>
      <c r="D348" s="137"/>
      <c r="E348" s="137"/>
      <c r="F348" s="137"/>
      <c r="G348" s="137"/>
      <c r="H348" s="63" t="s">
        <v>912</v>
      </c>
      <c r="I348" s="63" t="s">
        <v>1026</v>
      </c>
      <c r="J348" s="63">
        <v>35365000</v>
      </c>
      <c r="K348" s="63" t="s">
        <v>1139</v>
      </c>
      <c r="L348" s="63" t="s">
        <v>768</v>
      </c>
      <c r="M348" s="70">
        <v>43502</v>
      </c>
      <c r="N348" s="70">
        <v>43835</v>
      </c>
      <c r="O348" s="61" t="s">
        <v>66</v>
      </c>
      <c r="P348" s="64"/>
      <c r="R348" s="171"/>
      <c r="S348" s="171"/>
      <c r="T348" s="171"/>
      <c r="U348" s="159"/>
      <c r="V348" s="159"/>
      <c r="W348" s="159"/>
      <c r="Y348" s="58"/>
      <c r="Z348" s="57"/>
      <c r="AA348" s="57"/>
      <c r="AB348" s="57"/>
      <c r="AC348" s="57"/>
      <c r="AD348" s="57"/>
      <c r="AE348" s="7"/>
      <c r="AF348" s="7"/>
      <c r="AG348" s="7"/>
      <c r="AH348" s="7"/>
      <c r="AI348" s="7"/>
      <c r="AJ348" s="7"/>
      <c r="AK348" s="7"/>
      <c r="AL348" s="7"/>
      <c r="AM348" s="8"/>
    </row>
    <row r="349" spans="2:39" s="21" customFormat="1" ht="15.75">
      <c r="B349" s="174"/>
      <c r="C349" s="136"/>
      <c r="D349" s="137"/>
      <c r="E349" s="137"/>
      <c r="F349" s="137"/>
      <c r="G349" s="137"/>
      <c r="H349" s="61" t="s">
        <v>925</v>
      </c>
      <c r="I349" s="63" t="s">
        <v>1027</v>
      </c>
      <c r="J349" s="63">
        <v>9785000</v>
      </c>
      <c r="K349" s="63" t="s">
        <v>1140</v>
      </c>
      <c r="L349" s="63" t="s">
        <v>773</v>
      </c>
      <c r="M349" s="70">
        <v>43502</v>
      </c>
      <c r="N349" s="70">
        <v>43651</v>
      </c>
      <c r="O349" s="61" t="s">
        <v>66</v>
      </c>
      <c r="P349" s="64"/>
      <c r="R349" s="171"/>
      <c r="S349" s="171"/>
      <c r="T349" s="171"/>
      <c r="U349" s="159"/>
      <c r="V349" s="159"/>
      <c r="W349" s="159"/>
      <c r="Y349" s="58"/>
      <c r="Z349" s="57"/>
      <c r="AA349" s="57"/>
      <c r="AB349" s="57"/>
      <c r="AC349" s="57"/>
      <c r="AD349" s="57"/>
      <c r="AE349" s="7"/>
      <c r="AF349" s="7"/>
      <c r="AG349" s="7"/>
      <c r="AH349" s="7"/>
      <c r="AI349" s="7"/>
      <c r="AJ349" s="7"/>
      <c r="AK349" s="7"/>
      <c r="AL349" s="7"/>
      <c r="AM349" s="8"/>
    </row>
    <row r="350" spans="2:39" s="21" customFormat="1" ht="15.75">
      <c r="B350" s="174"/>
      <c r="C350" s="136"/>
      <c r="D350" s="137"/>
      <c r="E350" s="137"/>
      <c r="F350" s="137"/>
      <c r="G350" s="137"/>
      <c r="H350" s="63" t="s">
        <v>926</v>
      </c>
      <c r="I350" s="63" t="s">
        <v>1028</v>
      </c>
      <c r="J350" s="63">
        <v>26059000</v>
      </c>
      <c r="K350" s="63" t="s">
        <v>1141</v>
      </c>
      <c r="L350" s="63" t="s">
        <v>768</v>
      </c>
      <c r="M350" s="70">
        <v>43503</v>
      </c>
      <c r="N350" s="70">
        <v>43836</v>
      </c>
      <c r="O350" s="61" t="s">
        <v>66</v>
      </c>
      <c r="P350" s="64"/>
      <c r="R350" s="171"/>
      <c r="S350" s="171"/>
      <c r="T350" s="171"/>
      <c r="U350" s="159"/>
      <c r="V350" s="159"/>
      <c r="W350" s="159"/>
      <c r="Y350" s="58"/>
      <c r="Z350" s="57"/>
      <c r="AA350" s="57"/>
      <c r="AB350" s="57"/>
      <c r="AC350" s="57"/>
      <c r="AD350" s="57"/>
      <c r="AE350" s="7"/>
      <c r="AF350" s="7"/>
      <c r="AG350" s="7"/>
      <c r="AH350" s="7"/>
      <c r="AI350" s="7"/>
      <c r="AJ350" s="7"/>
      <c r="AK350" s="7"/>
      <c r="AL350" s="7"/>
      <c r="AM350" s="8"/>
    </row>
    <row r="351" spans="2:39" s="21" customFormat="1" ht="15.75">
      <c r="B351" s="174"/>
      <c r="C351" s="136"/>
      <c r="D351" s="137"/>
      <c r="E351" s="137"/>
      <c r="F351" s="137"/>
      <c r="G351" s="137"/>
      <c r="H351" s="61" t="s">
        <v>927</v>
      </c>
      <c r="I351" s="63" t="s">
        <v>1029</v>
      </c>
      <c r="J351" s="63">
        <v>55650000</v>
      </c>
      <c r="K351" s="63" t="s">
        <v>1142</v>
      </c>
      <c r="L351" s="63" t="s">
        <v>778</v>
      </c>
      <c r="M351" s="70">
        <v>43503</v>
      </c>
      <c r="N351" s="70">
        <v>43820</v>
      </c>
      <c r="O351" s="61" t="s">
        <v>66</v>
      </c>
      <c r="P351" s="64"/>
      <c r="R351" s="171"/>
      <c r="S351" s="171"/>
      <c r="T351" s="171"/>
      <c r="U351" s="159"/>
      <c r="V351" s="159"/>
      <c r="W351" s="159"/>
      <c r="Y351" s="58"/>
      <c r="Z351" s="57"/>
      <c r="AA351" s="57"/>
      <c r="AB351" s="57"/>
      <c r="AC351" s="57"/>
      <c r="AD351" s="57"/>
      <c r="AE351" s="7"/>
      <c r="AF351" s="7"/>
      <c r="AG351" s="7"/>
      <c r="AH351" s="7"/>
      <c r="AI351" s="7"/>
      <c r="AJ351" s="7"/>
      <c r="AK351" s="7"/>
      <c r="AL351" s="7"/>
      <c r="AM351" s="8"/>
    </row>
    <row r="352" spans="2:39" s="21" customFormat="1" ht="15.75">
      <c r="B352" s="174"/>
      <c r="C352" s="136"/>
      <c r="D352" s="137"/>
      <c r="E352" s="137"/>
      <c r="F352" s="137"/>
      <c r="G352" s="137"/>
      <c r="H352" s="63" t="s">
        <v>928</v>
      </c>
      <c r="I352" s="63" t="s">
        <v>1030</v>
      </c>
      <c r="J352" s="63">
        <v>84941010</v>
      </c>
      <c r="K352" s="63" t="s">
        <v>1143</v>
      </c>
      <c r="L352" s="63" t="s">
        <v>768</v>
      </c>
      <c r="M352" s="70">
        <v>43511</v>
      </c>
      <c r="N352" s="70">
        <v>43844</v>
      </c>
      <c r="O352" s="61" t="s">
        <v>66</v>
      </c>
      <c r="P352" s="64"/>
      <c r="R352" s="171"/>
      <c r="S352" s="171"/>
      <c r="T352" s="171"/>
      <c r="U352" s="159"/>
      <c r="V352" s="159"/>
      <c r="W352" s="159"/>
      <c r="Y352" s="58"/>
      <c r="Z352" s="57"/>
      <c r="AA352" s="57"/>
      <c r="AB352" s="57"/>
      <c r="AC352" s="57"/>
      <c r="AD352" s="57"/>
      <c r="AE352" s="7"/>
      <c r="AF352" s="7"/>
      <c r="AG352" s="7"/>
      <c r="AH352" s="7"/>
      <c r="AI352" s="7"/>
      <c r="AJ352" s="7"/>
      <c r="AK352" s="7"/>
      <c r="AL352" s="7"/>
      <c r="AM352" s="8"/>
    </row>
    <row r="353" spans="2:39" s="21" customFormat="1" ht="15.75">
      <c r="B353" s="174"/>
      <c r="C353" s="136"/>
      <c r="D353" s="137"/>
      <c r="E353" s="137"/>
      <c r="F353" s="137"/>
      <c r="G353" s="137"/>
      <c r="H353" s="61" t="s">
        <v>929</v>
      </c>
      <c r="I353" s="63" t="s">
        <v>1031</v>
      </c>
      <c r="J353" s="63">
        <v>80000000</v>
      </c>
      <c r="K353" s="63" t="s">
        <v>1144</v>
      </c>
      <c r="L353" s="63" t="s">
        <v>770</v>
      </c>
      <c r="M353" s="70">
        <v>43503</v>
      </c>
      <c r="N353" s="70">
        <v>43805</v>
      </c>
      <c r="O353" s="61" t="s">
        <v>66</v>
      </c>
      <c r="P353" s="64"/>
      <c r="R353" s="171"/>
      <c r="S353" s="171"/>
      <c r="T353" s="171"/>
      <c r="U353" s="159"/>
      <c r="V353" s="159"/>
      <c r="W353" s="159"/>
      <c r="Y353" s="58"/>
      <c r="Z353" s="57"/>
      <c r="AA353" s="57"/>
      <c r="AB353" s="57"/>
      <c r="AC353" s="57"/>
      <c r="AD353" s="57"/>
      <c r="AE353" s="7"/>
      <c r="AF353" s="7"/>
      <c r="AG353" s="7"/>
      <c r="AH353" s="7"/>
      <c r="AI353" s="7"/>
      <c r="AJ353" s="7"/>
      <c r="AK353" s="7"/>
      <c r="AL353" s="7"/>
      <c r="AM353" s="8"/>
    </row>
    <row r="354" spans="2:39" s="21" customFormat="1" ht="15.75">
      <c r="B354" s="174"/>
      <c r="C354" s="136"/>
      <c r="D354" s="137"/>
      <c r="E354" s="137"/>
      <c r="F354" s="137"/>
      <c r="G354" s="137"/>
      <c r="H354" s="63" t="s">
        <v>930</v>
      </c>
      <c r="I354" s="63" t="s">
        <v>1032</v>
      </c>
      <c r="J354" s="63">
        <v>75833699</v>
      </c>
      <c r="K354" s="63" t="s">
        <v>1145</v>
      </c>
      <c r="L354" s="63" t="s">
        <v>778</v>
      </c>
      <c r="M354" s="70">
        <v>43503</v>
      </c>
      <c r="N354" s="70">
        <v>43820</v>
      </c>
      <c r="O354" s="61" t="s">
        <v>66</v>
      </c>
      <c r="P354" s="64"/>
      <c r="R354" s="171"/>
      <c r="S354" s="171"/>
      <c r="T354" s="171"/>
      <c r="U354" s="159"/>
      <c r="V354" s="159"/>
      <c r="W354" s="159"/>
      <c r="Y354" s="58"/>
      <c r="Z354" s="57"/>
      <c r="AA354" s="57"/>
      <c r="AB354" s="57"/>
      <c r="AC354" s="57"/>
      <c r="AD354" s="57"/>
      <c r="AE354" s="7"/>
      <c r="AF354" s="7"/>
      <c r="AG354" s="7"/>
      <c r="AH354" s="7"/>
      <c r="AI354" s="7"/>
      <c r="AJ354" s="7"/>
      <c r="AK354" s="7"/>
      <c r="AL354" s="7"/>
      <c r="AM354" s="8"/>
    </row>
    <row r="355" spans="2:39" s="21" customFormat="1" ht="15.75">
      <c r="B355" s="174"/>
      <c r="C355" s="136"/>
      <c r="D355" s="137"/>
      <c r="E355" s="137"/>
      <c r="F355" s="137"/>
      <c r="G355" s="137"/>
      <c r="H355" s="61" t="s">
        <v>925</v>
      </c>
      <c r="I355" s="63" t="s">
        <v>1033</v>
      </c>
      <c r="J355" s="63">
        <v>9785000</v>
      </c>
      <c r="K355" s="63" t="s">
        <v>1146</v>
      </c>
      <c r="L355" s="63" t="s">
        <v>773</v>
      </c>
      <c r="M355" s="70">
        <v>43504</v>
      </c>
      <c r="N355" s="70">
        <v>43653</v>
      </c>
      <c r="O355" s="61" t="s">
        <v>66</v>
      </c>
      <c r="P355" s="64"/>
      <c r="R355" s="171"/>
      <c r="S355" s="171"/>
      <c r="T355" s="171"/>
      <c r="U355" s="159"/>
      <c r="V355" s="159"/>
      <c r="W355" s="159"/>
      <c r="Y355" s="58"/>
      <c r="Z355" s="57"/>
      <c r="AA355" s="57"/>
      <c r="AB355" s="57"/>
      <c r="AC355" s="57"/>
      <c r="AD355" s="57"/>
      <c r="AE355" s="7"/>
      <c r="AF355" s="7"/>
      <c r="AG355" s="7"/>
      <c r="AH355" s="7"/>
      <c r="AI355" s="7"/>
      <c r="AJ355" s="7"/>
      <c r="AK355" s="7"/>
      <c r="AL355" s="7"/>
      <c r="AM355" s="8"/>
    </row>
    <row r="356" spans="2:39" s="21" customFormat="1" ht="15.75">
      <c r="B356" s="174"/>
      <c r="C356" s="136"/>
      <c r="D356" s="137"/>
      <c r="E356" s="137"/>
      <c r="F356" s="137"/>
      <c r="G356" s="137"/>
      <c r="H356" s="63" t="s">
        <v>931</v>
      </c>
      <c r="I356" s="63" t="s">
        <v>1034</v>
      </c>
      <c r="J356" s="63">
        <v>47250000</v>
      </c>
      <c r="K356" s="63" t="s">
        <v>1147</v>
      </c>
      <c r="L356" s="63" t="s">
        <v>778</v>
      </c>
      <c r="M356" s="70">
        <v>43504</v>
      </c>
      <c r="N356" s="70">
        <v>43821</v>
      </c>
      <c r="O356" s="61" t="s">
        <v>66</v>
      </c>
      <c r="P356" s="64"/>
      <c r="R356" s="171"/>
      <c r="S356" s="171"/>
      <c r="T356" s="171"/>
      <c r="U356" s="159"/>
      <c r="V356" s="159"/>
      <c r="W356" s="159"/>
      <c r="Y356" s="58"/>
      <c r="Z356" s="57"/>
      <c r="AA356" s="57"/>
      <c r="AB356" s="57"/>
      <c r="AC356" s="57"/>
      <c r="AD356" s="57"/>
      <c r="AE356" s="7"/>
      <c r="AF356" s="7"/>
      <c r="AG356" s="7"/>
      <c r="AH356" s="7"/>
      <c r="AI356" s="7"/>
      <c r="AJ356" s="7"/>
      <c r="AK356" s="7"/>
      <c r="AL356" s="7"/>
      <c r="AM356" s="8"/>
    </row>
    <row r="357" spans="2:39" s="21" customFormat="1" ht="15.75">
      <c r="B357" s="174"/>
      <c r="C357" s="136"/>
      <c r="D357" s="137"/>
      <c r="E357" s="137"/>
      <c r="F357" s="137"/>
      <c r="G357" s="137"/>
      <c r="H357" s="61" t="s">
        <v>932</v>
      </c>
      <c r="I357" s="63" t="s">
        <v>1035</v>
      </c>
      <c r="J357" s="63">
        <v>39655000</v>
      </c>
      <c r="K357" s="63" t="s">
        <v>1148</v>
      </c>
      <c r="L357" s="63" t="s">
        <v>768</v>
      </c>
      <c r="M357" s="70">
        <v>43504</v>
      </c>
      <c r="N357" s="70">
        <v>43837</v>
      </c>
      <c r="O357" s="61" t="s">
        <v>66</v>
      </c>
      <c r="P357" s="64"/>
      <c r="R357" s="171"/>
      <c r="S357" s="171"/>
      <c r="T357" s="171"/>
      <c r="U357" s="159"/>
      <c r="V357" s="159"/>
      <c r="W357" s="159"/>
      <c r="Y357" s="58"/>
      <c r="Z357" s="57"/>
      <c r="AA357" s="57"/>
      <c r="AB357" s="57"/>
      <c r="AC357" s="57"/>
      <c r="AD357" s="57"/>
      <c r="AE357" s="7"/>
      <c r="AF357" s="7"/>
      <c r="AG357" s="7"/>
      <c r="AH357" s="7"/>
      <c r="AI357" s="7"/>
      <c r="AJ357" s="7"/>
      <c r="AK357" s="7"/>
      <c r="AL357" s="7"/>
      <c r="AM357" s="8"/>
    </row>
    <row r="358" spans="2:39" s="21" customFormat="1" ht="15.75">
      <c r="B358" s="174"/>
      <c r="C358" s="136"/>
      <c r="D358" s="137"/>
      <c r="E358" s="137"/>
      <c r="F358" s="137"/>
      <c r="G358" s="137"/>
      <c r="H358" s="63" t="s">
        <v>884</v>
      </c>
      <c r="I358" s="63" t="s">
        <v>1036</v>
      </c>
      <c r="J358" s="63">
        <v>77000000</v>
      </c>
      <c r="K358" s="63" t="s">
        <v>1149</v>
      </c>
      <c r="L358" s="63" t="s">
        <v>768</v>
      </c>
      <c r="M358" s="70">
        <v>43504</v>
      </c>
      <c r="N358" s="70">
        <v>43847</v>
      </c>
      <c r="O358" s="61" t="s">
        <v>66</v>
      </c>
      <c r="P358" s="64"/>
      <c r="R358" s="171"/>
      <c r="S358" s="171"/>
      <c r="T358" s="171"/>
      <c r="U358" s="159"/>
      <c r="V358" s="159"/>
      <c r="W358" s="159"/>
      <c r="Y358" s="58"/>
      <c r="Z358" s="57"/>
      <c r="AA358" s="57"/>
      <c r="AB358" s="57"/>
      <c r="AC358" s="57"/>
      <c r="AD358" s="57"/>
      <c r="AE358" s="7"/>
      <c r="AF358" s="7"/>
      <c r="AG358" s="7"/>
      <c r="AH358" s="7"/>
      <c r="AI358" s="7"/>
      <c r="AJ358" s="7"/>
      <c r="AK358" s="7"/>
      <c r="AL358" s="7"/>
      <c r="AM358" s="8"/>
    </row>
    <row r="359" spans="2:39" s="21" customFormat="1" ht="15.75">
      <c r="B359" s="174"/>
      <c r="C359" s="136"/>
      <c r="D359" s="137"/>
      <c r="E359" s="137"/>
      <c r="F359" s="137"/>
      <c r="G359" s="137"/>
      <c r="H359" s="61" t="s">
        <v>933</v>
      </c>
      <c r="I359" s="63" t="s">
        <v>1037</v>
      </c>
      <c r="J359" s="63">
        <v>44982000</v>
      </c>
      <c r="K359" s="63" t="s">
        <v>1150</v>
      </c>
      <c r="L359" s="63" t="s">
        <v>778</v>
      </c>
      <c r="M359" s="70">
        <v>43507</v>
      </c>
      <c r="N359" s="70">
        <v>43824</v>
      </c>
      <c r="O359" s="61" t="s">
        <v>66</v>
      </c>
      <c r="P359" s="64"/>
      <c r="R359" s="171"/>
      <c r="S359" s="171"/>
      <c r="T359" s="171"/>
      <c r="U359" s="159"/>
      <c r="V359" s="159"/>
      <c r="W359" s="159"/>
      <c r="Y359" s="58"/>
      <c r="Z359" s="57"/>
      <c r="AA359" s="57"/>
      <c r="AB359" s="57"/>
      <c r="AC359" s="57"/>
      <c r="AD359" s="57"/>
      <c r="AE359" s="7"/>
      <c r="AF359" s="7"/>
      <c r="AG359" s="7"/>
      <c r="AH359" s="7"/>
      <c r="AI359" s="7"/>
      <c r="AJ359" s="7"/>
      <c r="AK359" s="7"/>
      <c r="AL359" s="7"/>
      <c r="AM359" s="8"/>
    </row>
    <row r="360" spans="2:39" s="21" customFormat="1" ht="15.75">
      <c r="B360" s="174"/>
      <c r="C360" s="136"/>
      <c r="D360" s="137"/>
      <c r="E360" s="137"/>
      <c r="F360" s="137"/>
      <c r="G360" s="137"/>
      <c r="H360" s="63" t="s">
        <v>934</v>
      </c>
      <c r="I360" s="63" t="s">
        <v>1038</v>
      </c>
      <c r="J360" s="63">
        <v>74800000</v>
      </c>
      <c r="K360" s="63" t="s">
        <v>1151</v>
      </c>
      <c r="L360" s="63" t="s">
        <v>768</v>
      </c>
      <c r="M360" s="70">
        <v>43510</v>
      </c>
      <c r="N360" s="70">
        <v>43843</v>
      </c>
      <c r="O360" s="61" t="s">
        <v>66</v>
      </c>
      <c r="P360" s="64"/>
      <c r="R360" s="171"/>
      <c r="S360" s="171"/>
      <c r="T360" s="171"/>
      <c r="U360" s="159"/>
      <c r="V360" s="159"/>
      <c r="W360" s="159"/>
      <c r="Y360" s="58"/>
      <c r="Z360" s="57"/>
      <c r="AA360" s="57"/>
      <c r="AB360" s="57"/>
      <c r="AC360" s="57"/>
      <c r="AD360" s="57"/>
      <c r="AE360" s="7"/>
      <c r="AF360" s="7"/>
      <c r="AG360" s="7"/>
      <c r="AH360" s="7"/>
      <c r="AI360" s="7"/>
      <c r="AJ360" s="7"/>
      <c r="AK360" s="7"/>
      <c r="AL360" s="7"/>
      <c r="AM360" s="8"/>
    </row>
    <row r="361" spans="2:39" s="21" customFormat="1" ht="15.75">
      <c r="B361" s="174"/>
      <c r="C361" s="136"/>
      <c r="D361" s="137"/>
      <c r="E361" s="137"/>
      <c r="F361" s="137"/>
      <c r="G361" s="137"/>
      <c r="H361" s="61" t="s">
        <v>935</v>
      </c>
      <c r="I361" s="63" t="s">
        <v>1039</v>
      </c>
      <c r="J361" s="63">
        <v>9785000</v>
      </c>
      <c r="K361" s="63" t="s">
        <v>1152</v>
      </c>
      <c r="L361" s="63" t="s">
        <v>773</v>
      </c>
      <c r="M361" s="70">
        <v>43511</v>
      </c>
      <c r="N361" s="70">
        <v>43660</v>
      </c>
      <c r="O361" s="61" t="s">
        <v>66</v>
      </c>
      <c r="P361" s="64"/>
      <c r="R361" s="171"/>
      <c r="S361" s="171"/>
      <c r="T361" s="171"/>
      <c r="U361" s="159"/>
      <c r="V361" s="159"/>
      <c r="W361" s="159"/>
      <c r="Y361" s="58"/>
      <c r="Z361" s="57"/>
      <c r="AA361" s="57"/>
      <c r="AB361" s="57"/>
      <c r="AC361" s="57"/>
      <c r="AD361" s="57"/>
      <c r="AE361" s="7"/>
      <c r="AF361" s="7"/>
      <c r="AG361" s="7"/>
      <c r="AH361" s="7"/>
      <c r="AI361" s="7"/>
      <c r="AJ361" s="7"/>
      <c r="AK361" s="7"/>
      <c r="AL361" s="7"/>
      <c r="AM361" s="8"/>
    </row>
    <row r="362" spans="2:39" s="21" customFormat="1" ht="15.75">
      <c r="B362" s="174"/>
      <c r="C362" s="136"/>
      <c r="D362" s="137"/>
      <c r="E362" s="137"/>
      <c r="F362" s="137"/>
      <c r="G362" s="137"/>
      <c r="H362" s="63" t="s">
        <v>936</v>
      </c>
      <c r="I362" s="63" t="s">
        <v>1040</v>
      </c>
      <c r="J362" s="63">
        <v>11742000</v>
      </c>
      <c r="K362" s="63" t="s">
        <v>1153</v>
      </c>
      <c r="L362" s="63" t="s">
        <v>771</v>
      </c>
      <c r="M362" s="70">
        <v>43515</v>
      </c>
      <c r="N362" s="70">
        <v>43695</v>
      </c>
      <c r="O362" s="61" t="s">
        <v>66</v>
      </c>
      <c r="P362" s="64"/>
      <c r="R362" s="171"/>
      <c r="S362" s="171"/>
      <c r="T362" s="171"/>
      <c r="U362" s="159"/>
      <c r="V362" s="159"/>
      <c r="W362" s="159"/>
      <c r="Y362" s="58"/>
      <c r="Z362" s="57"/>
      <c r="AA362" s="57"/>
      <c r="AB362" s="57"/>
      <c r="AC362" s="57"/>
      <c r="AD362" s="57"/>
      <c r="AE362" s="7"/>
      <c r="AF362" s="7"/>
      <c r="AG362" s="7"/>
      <c r="AH362" s="7"/>
      <c r="AI362" s="7"/>
      <c r="AJ362" s="7"/>
      <c r="AK362" s="7"/>
      <c r="AL362" s="7"/>
      <c r="AM362" s="8"/>
    </row>
    <row r="363" spans="2:39" s="21" customFormat="1" ht="15.75">
      <c r="B363" s="174"/>
      <c r="C363" s="136"/>
      <c r="D363" s="137"/>
      <c r="E363" s="137"/>
      <c r="F363" s="137"/>
      <c r="G363" s="137"/>
      <c r="H363" s="61" t="s">
        <v>937</v>
      </c>
      <c r="I363" s="63" t="s">
        <v>1041</v>
      </c>
      <c r="J363" s="63">
        <v>9785000</v>
      </c>
      <c r="K363" s="63" t="s">
        <v>1154</v>
      </c>
      <c r="L363" s="63" t="s">
        <v>773</v>
      </c>
      <c r="M363" s="70">
        <v>43515</v>
      </c>
      <c r="N363" s="70">
        <v>43664</v>
      </c>
      <c r="O363" s="61" t="s">
        <v>66</v>
      </c>
      <c r="P363" s="64"/>
      <c r="R363" s="171"/>
      <c r="S363" s="171"/>
      <c r="T363" s="171"/>
      <c r="U363" s="159"/>
      <c r="V363" s="159"/>
      <c r="W363" s="159"/>
      <c r="Y363" s="58"/>
      <c r="Z363" s="57"/>
      <c r="AA363" s="57"/>
      <c r="AB363" s="57"/>
      <c r="AC363" s="57"/>
      <c r="AD363" s="57"/>
      <c r="AE363" s="7"/>
      <c r="AF363" s="7"/>
      <c r="AG363" s="7"/>
      <c r="AH363" s="7"/>
      <c r="AI363" s="7"/>
      <c r="AJ363" s="7"/>
      <c r="AK363" s="7"/>
      <c r="AL363" s="7"/>
      <c r="AM363" s="8"/>
    </row>
    <row r="364" spans="2:39" s="21" customFormat="1" ht="15.75">
      <c r="B364" s="174"/>
      <c r="C364" s="136"/>
      <c r="D364" s="137"/>
      <c r="E364" s="137"/>
      <c r="F364" s="137"/>
      <c r="G364" s="137"/>
      <c r="H364" s="63" t="s">
        <v>938</v>
      </c>
      <c r="I364" s="63" t="s">
        <v>1042</v>
      </c>
      <c r="J364" s="63">
        <v>13497120</v>
      </c>
      <c r="K364" s="63" t="s">
        <v>1155</v>
      </c>
      <c r="L364" s="63" t="s">
        <v>771</v>
      </c>
      <c r="M364" s="70">
        <v>43515</v>
      </c>
      <c r="N364" s="70">
        <v>43695</v>
      </c>
      <c r="O364" s="61" t="s">
        <v>66</v>
      </c>
      <c r="P364" s="64"/>
      <c r="R364" s="171"/>
      <c r="S364" s="171"/>
      <c r="T364" s="171"/>
      <c r="U364" s="159"/>
      <c r="V364" s="159"/>
      <c r="W364" s="159"/>
      <c r="Y364" s="58"/>
      <c r="Z364" s="57"/>
      <c r="AA364" s="57"/>
      <c r="AB364" s="57"/>
      <c r="AC364" s="57"/>
      <c r="AD364" s="57"/>
      <c r="AE364" s="7"/>
      <c r="AF364" s="7"/>
      <c r="AG364" s="7"/>
      <c r="AH364" s="7"/>
      <c r="AI364" s="7"/>
      <c r="AJ364" s="7"/>
      <c r="AK364" s="7"/>
      <c r="AL364" s="7"/>
      <c r="AM364" s="8"/>
    </row>
    <row r="365" spans="2:39" s="21" customFormat="1" ht="15.75">
      <c r="B365" s="174"/>
      <c r="C365" s="136"/>
      <c r="D365" s="137"/>
      <c r="E365" s="137"/>
      <c r="F365" s="137"/>
      <c r="G365" s="137"/>
      <c r="H365" s="61" t="s">
        <v>891</v>
      </c>
      <c r="I365" s="63" t="s">
        <v>1043</v>
      </c>
      <c r="J365" s="63">
        <v>11247600</v>
      </c>
      <c r="K365" s="63" t="s">
        <v>1156</v>
      </c>
      <c r="L365" s="63" t="s">
        <v>773</v>
      </c>
      <c r="M365" s="70">
        <v>43515</v>
      </c>
      <c r="N365" s="70">
        <v>43664</v>
      </c>
      <c r="O365" s="61" t="s">
        <v>66</v>
      </c>
      <c r="P365" s="64"/>
      <c r="R365" s="171"/>
      <c r="S365" s="171"/>
      <c r="T365" s="171"/>
      <c r="U365" s="159"/>
      <c r="V365" s="159"/>
      <c r="W365" s="159"/>
      <c r="Y365" s="58"/>
      <c r="Z365" s="57"/>
      <c r="AA365" s="57"/>
      <c r="AB365" s="57"/>
      <c r="AC365" s="57"/>
      <c r="AD365" s="57"/>
      <c r="AE365" s="7"/>
      <c r="AF365" s="7"/>
      <c r="AG365" s="7"/>
      <c r="AH365" s="7"/>
      <c r="AI365" s="7"/>
      <c r="AJ365" s="7"/>
      <c r="AK365" s="7"/>
      <c r="AL365" s="7"/>
      <c r="AM365" s="8"/>
    </row>
    <row r="366" spans="2:39" s="21" customFormat="1" ht="15.75">
      <c r="B366" s="174"/>
      <c r="C366" s="136"/>
      <c r="D366" s="137"/>
      <c r="E366" s="137"/>
      <c r="F366" s="137"/>
      <c r="G366" s="137"/>
      <c r="H366" s="63" t="s">
        <v>939</v>
      </c>
      <c r="I366" s="63" t="s">
        <v>1044</v>
      </c>
      <c r="J366" s="63">
        <v>31272000</v>
      </c>
      <c r="K366" s="63" t="s">
        <v>1157</v>
      </c>
      <c r="L366" s="63" t="s">
        <v>771</v>
      </c>
      <c r="M366" s="70">
        <v>43515</v>
      </c>
      <c r="N366" s="70">
        <v>43695</v>
      </c>
      <c r="O366" s="61" t="s">
        <v>66</v>
      </c>
      <c r="P366" s="64"/>
      <c r="R366" s="171"/>
      <c r="S366" s="171"/>
      <c r="T366" s="171"/>
      <c r="U366" s="159"/>
      <c r="V366" s="159"/>
      <c r="W366" s="159"/>
      <c r="Y366" s="58"/>
      <c r="Z366" s="57"/>
      <c r="AA366" s="57"/>
      <c r="AB366" s="57"/>
      <c r="AC366" s="57"/>
      <c r="AD366" s="57"/>
      <c r="AE366" s="7"/>
      <c r="AF366" s="7"/>
      <c r="AG366" s="7"/>
      <c r="AH366" s="7"/>
      <c r="AI366" s="7"/>
      <c r="AJ366" s="7"/>
      <c r="AK366" s="7"/>
      <c r="AL366" s="7"/>
      <c r="AM366" s="8"/>
    </row>
    <row r="367" spans="2:39" s="21" customFormat="1" ht="15.75">
      <c r="B367" s="174"/>
      <c r="C367" s="136"/>
      <c r="D367" s="137"/>
      <c r="E367" s="137"/>
      <c r="F367" s="137"/>
      <c r="G367" s="137"/>
      <c r="H367" s="61" t="s">
        <v>937</v>
      </c>
      <c r="I367" s="63" t="s">
        <v>1045</v>
      </c>
      <c r="J367" s="63">
        <v>9785000</v>
      </c>
      <c r="K367" s="63" t="s">
        <v>1158</v>
      </c>
      <c r="L367" s="63" t="s">
        <v>773</v>
      </c>
      <c r="M367" s="70">
        <v>43516</v>
      </c>
      <c r="N367" s="70">
        <v>43665</v>
      </c>
      <c r="O367" s="61" t="s">
        <v>66</v>
      </c>
      <c r="P367" s="64"/>
      <c r="R367" s="171"/>
      <c r="S367" s="171"/>
      <c r="T367" s="171"/>
      <c r="U367" s="159"/>
      <c r="V367" s="159"/>
      <c r="W367" s="159"/>
      <c r="Y367" s="58"/>
      <c r="Z367" s="57"/>
      <c r="AA367" s="57"/>
      <c r="AB367" s="57"/>
      <c r="AC367" s="57"/>
      <c r="AD367" s="57"/>
      <c r="AE367" s="7"/>
      <c r="AF367" s="7"/>
      <c r="AG367" s="7"/>
      <c r="AH367" s="7"/>
      <c r="AI367" s="7"/>
      <c r="AJ367" s="7"/>
      <c r="AK367" s="7"/>
      <c r="AL367" s="7"/>
      <c r="AM367" s="8"/>
    </row>
    <row r="368" spans="2:39" s="21" customFormat="1" ht="15.75">
      <c r="B368" s="174"/>
      <c r="C368" s="136"/>
      <c r="D368" s="137"/>
      <c r="E368" s="137"/>
      <c r="F368" s="137"/>
      <c r="G368" s="137"/>
      <c r="H368" s="63" t="s">
        <v>940</v>
      </c>
      <c r="I368" s="63" t="s">
        <v>1046</v>
      </c>
      <c r="J368" s="63">
        <v>13497120</v>
      </c>
      <c r="K368" s="63" t="s">
        <v>1159</v>
      </c>
      <c r="L368" s="63" t="s">
        <v>771</v>
      </c>
      <c r="M368" s="70">
        <v>43517</v>
      </c>
      <c r="N368" s="70">
        <v>43697</v>
      </c>
      <c r="O368" s="61" t="s">
        <v>66</v>
      </c>
      <c r="P368" s="64"/>
      <c r="R368" s="171"/>
      <c r="S368" s="171"/>
      <c r="T368" s="171"/>
      <c r="U368" s="159"/>
      <c r="V368" s="159"/>
      <c r="W368" s="159"/>
      <c r="Y368" s="58"/>
      <c r="Z368" s="57"/>
      <c r="AA368" s="57"/>
      <c r="AB368" s="57"/>
      <c r="AC368" s="57"/>
      <c r="AD368" s="57"/>
      <c r="AE368" s="7"/>
      <c r="AF368" s="7"/>
      <c r="AG368" s="7"/>
      <c r="AH368" s="7"/>
      <c r="AI368" s="7"/>
      <c r="AJ368" s="7"/>
      <c r="AK368" s="7"/>
      <c r="AL368" s="7"/>
      <c r="AM368" s="8"/>
    </row>
    <row r="369" spans="2:39" s="21" customFormat="1" ht="15.75">
      <c r="B369" s="174"/>
      <c r="C369" s="136"/>
      <c r="D369" s="137"/>
      <c r="E369" s="137"/>
      <c r="F369" s="137"/>
      <c r="G369" s="137"/>
      <c r="H369" s="61" t="s">
        <v>936</v>
      </c>
      <c r="I369" s="63" t="s">
        <v>1047</v>
      </c>
      <c r="J369" s="63">
        <v>9785000</v>
      </c>
      <c r="K369" s="63" t="s">
        <v>1160</v>
      </c>
      <c r="L369" s="63" t="s">
        <v>771</v>
      </c>
      <c r="M369" s="70">
        <v>43517</v>
      </c>
      <c r="N369" s="70">
        <v>43666</v>
      </c>
      <c r="O369" s="61" t="s">
        <v>66</v>
      </c>
      <c r="P369" s="64"/>
      <c r="R369" s="171"/>
      <c r="S369" s="171"/>
      <c r="T369" s="171"/>
      <c r="U369" s="159"/>
      <c r="V369" s="159"/>
      <c r="W369" s="159"/>
      <c r="Y369" s="58"/>
      <c r="Z369" s="57"/>
      <c r="AA369" s="57"/>
      <c r="AB369" s="57"/>
      <c r="AC369" s="57"/>
      <c r="AD369" s="57"/>
      <c r="AE369" s="7"/>
      <c r="AF369" s="7"/>
      <c r="AG369" s="7"/>
      <c r="AH369" s="7"/>
      <c r="AI369" s="7"/>
      <c r="AJ369" s="7"/>
      <c r="AK369" s="7"/>
      <c r="AL369" s="7"/>
      <c r="AM369" s="8"/>
    </row>
    <row r="370" spans="2:39" s="21" customFormat="1" ht="15.75">
      <c r="B370" s="174"/>
      <c r="C370" s="136"/>
      <c r="D370" s="137"/>
      <c r="E370" s="137"/>
      <c r="F370" s="137"/>
      <c r="G370" s="137"/>
      <c r="H370" s="63" t="s">
        <v>936</v>
      </c>
      <c r="I370" s="63" t="s">
        <v>1048</v>
      </c>
      <c r="J370" s="63">
        <v>9785000</v>
      </c>
      <c r="K370" s="63" t="s">
        <v>1161</v>
      </c>
      <c r="L370" s="63" t="s">
        <v>773</v>
      </c>
      <c r="M370" s="70">
        <v>43517</v>
      </c>
      <c r="N370" s="70">
        <v>43666</v>
      </c>
      <c r="O370" s="61" t="s">
        <v>66</v>
      </c>
      <c r="P370" s="64"/>
      <c r="R370" s="171"/>
      <c r="S370" s="171"/>
      <c r="T370" s="171"/>
      <c r="U370" s="159"/>
      <c r="V370" s="159"/>
      <c r="W370" s="159"/>
      <c r="Y370" s="58"/>
      <c r="Z370" s="57"/>
      <c r="AA370" s="57"/>
      <c r="AB370" s="57"/>
      <c r="AC370" s="57"/>
      <c r="AD370" s="57"/>
      <c r="AE370" s="7"/>
      <c r="AF370" s="7"/>
      <c r="AG370" s="7"/>
      <c r="AH370" s="7"/>
      <c r="AI370" s="7"/>
      <c r="AJ370" s="7"/>
      <c r="AK370" s="7"/>
      <c r="AL370" s="7"/>
      <c r="AM370" s="8"/>
    </row>
    <row r="371" spans="2:39" s="21" customFormat="1" ht="15.75">
      <c r="B371" s="174"/>
      <c r="C371" s="136"/>
      <c r="D371" s="137"/>
      <c r="E371" s="137"/>
      <c r="F371" s="137"/>
      <c r="G371" s="137"/>
      <c r="H371" s="61" t="s">
        <v>940</v>
      </c>
      <c r="I371" s="63" t="s">
        <v>1049</v>
      </c>
      <c r="J371" s="63">
        <v>13497120</v>
      </c>
      <c r="K371" s="63" t="s">
        <v>1162</v>
      </c>
      <c r="L371" s="63" t="s">
        <v>771</v>
      </c>
      <c r="M371" s="70">
        <v>43521</v>
      </c>
      <c r="N371" s="70">
        <v>43701</v>
      </c>
      <c r="O371" s="61" t="s">
        <v>66</v>
      </c>
      <c r="P371" s="64"/>
      <c r="R371" s="171"/>
      <c r="S371" s="171"/>
      <c r="T371" s="171"/>
      <c r="U371" s="159"/>
      <c r="V371" s="159"/>
      <c r="W371" s="159"/>
      <c r="Y371" s="58"/>
      <c r="Z371" s="57"/>
      <c r="AA371" s="57"/>
      <c r="AB371" s="57"/>
      <c r="AC371" s="57"/>
      <c r="AD371" s="57"/>
      <c r="AE371" s="7"/>
      <c r="AF371" s="7"/>
      <c r="AG371" s="7"/>
      <c r="AH371" s="7"/>
      <c r="AI371" s="7"/>
      <c r="AJ371" s="7"/>
      <c r="AK371" s="7"/>
      <c r="AL371" s="7"/>
      <c r="AM371" s="8"/>
    </row>
    <row r="372" spans="2:39" s="21" customFormat="1" ht="15.75">
      <c r="B372" s="174"/>
      <c r="C372" s="136"/>
      <c r="D372" s="137"/>
      <c r="E372" s="137"/>
      <c r="F372" s="137"/>
      <c r="G372" s="137"/>
      <c r="H372" s="63" t="s">
        <v>941</v>
      </c>
      <c r="I372" s="63" t="s">
        <v>1050</v>
      </c>
      <c r="J372" s="63">
        <v>9785000</v>
      </c>
      <c r="K372" s="63" t="s">
        <v>1163</v>
      </c>
      <c r="L372" s="63" t="s">
        <v>773</v>
      </c>
      <c r="M372" s="70">
        <v>43521</v>
      </c>
      <c r="N372" s="70">
        <v>43670</v>
      </c>
      <c r="O372" s="61" t="s">
        <v>66</v>
      </c>
      <c r="P372" s="64"/>
      <c r="R372" s="171"/>
      <c r="S372" s="171"/>
      <c r="T372" s="171"/>
      <c r="U372" s="159"/>
      <c r="V372" s="159"/>
      <c r="W372" s="159"/>
      <c r="Y372" s="58"/>
      <c r="Z372" s="57"/>
      <c r="AA372" s="57"/>
      <c r="AB372" s="57"/>
      <c r="AC372" s="57"/>
      <c r="AD372" s="57"/>
      <c r="AE372" s="7"/>
      <c r="AF372" s="7"/>
      <c r="AG372" s="7"/>
      <c r="AH372" s="7"/>
      <c r="AI372" s="7"/>
      <c r="AJ372" s="7"/>
      <c r="AK372" s="7"/>
      <c r="AL372" s="7"/>
      <c r="AM372" s="8"/>
    </row>
    <row r="373" spans="2:39" s="21" customFormat="1" ht="15.75">
      <c r="B373" s="174"/>
      <c r="C373" s="136"/>
      <c r="D373" s="137"/>
      <c r="E373" s="137"/>
      <c r="F373" s="137"/>
      <c r="G373" s="137"/>
      <c r="H373" s="61" t="s">
        <v>942</v>
      </c>
      <c r="I373" s="63" t="s">
        <v>1051</v>
      </c>
      <c r="J373" s="63">
        <v>34319996</v>
      </c>
      <c r="K373" s="63" t="s">
        <v>1164</v>
      </c>
      <c r="L373" s="63" t="s">
        <v>778</v>
      </c>
      <c r="M373" s="70">
        <v>43522</v>
      </c>
      <c r="N373" s="70">
        <v>43839</v>
      </c>
      <c r="O373" s="61" t="s">
        <v>66</v>
      </c>
      <c r="P373" s="64"/>
      <c r="R373" s="171"/>
      <c r="S373" s="171"/>
      <c r="T373" s="171"/>
      <c r="U373" s="159"/>
      <c r="V373" s="159"/>
      <c r="W373" s="159"/>
      <c r="Y373" s="58"/>
      <c r="Z373" s="57"/>
      <c r="AA373" s="57"/>
      <c r="AB373" s="57"/>
      <c r="AC373" s="57"/>
      <c r="AD373" s="57"/>
      <c r="AE373" s="7"/>
      <c r="AF373" s="7"/>
      <c r="AG373" s="7"/>
      <c r="AH373" s="7"/>
      <c r="AI373" s="7"/>
      <c r="AJ373" s="7"/>
      <c r="AK373" s="7"/>
      <c r="AL373" s="7"/>
      <c r="AM373" s="8"/>
    </row>
    <row r="374" spans="2:39" s="21" customFormat="1" ht="15.75">
      <c r="B374" s="174"/>
      <c r="C374" s="136"/>
      <c r="D374" s="137"/>
      <c r="E374" s="137"/>
      <c r="F374" s="137"/>
      <c r="G374" s="137"/>
      <c r="H374" s="63" t="s">
        <v>943</v>
      </c>
      <c r="I374" s="63" t="s">
        <v>1052</v>
      </c>
      <c r="J374" s="63">
        <v>34319996</v>
      </c>
      <c r="K374" s="63" t="s">
        <v>1165</v>
      </c>
      <c r="L374" s="63" t="s">
        <v>778</v>
      </c>
      <c r="M374" s="70">
        <v>43523</v>
      </c>
      <c r="N374" s="70">
        <v>43840</v>
      </c>
      <c r="O374" s="61" t="s">
        <v>66</v>
      </c>
      <c r="P374" s="64"/>
      <c r="R374" s="171"/>
      <c r="S374" s="171"/>
      <c r="T374" s="171"/>
      <c r="U374" s="159"/>
      <c r="V374" s="159"/>
      <c r="W374" s="159"/>
      <c r="Y374" s="58"/>
      <c r="Z374" s="57"/>
      <c r="AA374" s="57"/>
      <c r="AB374" s="57"/>
      <c r="AC374" s="57"/>
      <c r="AD374" s="57"/>
      <c r="AE374" s="7"/>
      <c r="AF374" s="7"/>
      <c r="AG374" s="7"/>
      <c r="AH374" s="7"/>
      <c r="AI374" s="7"/>
      <c r="AJ374" s="7"/>
      <c r="AK374" s="7"/>
      <c r="AL374" s="7"/>
      <c r="AM374" s="8"/>
    </row>
    <row r="375" spans="2:39" s="21" customFormat="1" ht="15.75">
      <c r="B375" s="174"/>
      <c r="C375" s="136"/>
      <c r="D375" s="137"/>
      <c r="E375" s="137"/>
      <c r="F375" s="137"/>
      <c r="G375" s="137"/>
      <c r="H375" s="61" t="s">
        <v>936</v>
      </c>
      <c r="I375" s="63" t="s">
        <v>1053</v>
      </c>
      <c r="J375" s="63">
        <v>9785000</v>
      </c>
      <c r="K375" s="63" t="s">
        <v>1166</v>
      </c>
      <c r="L375" s="63" t="s">
        <v>773</v>
      </c>
      <c r="M375" s="70">
        <v>43524</v>
      </c>
      <c r="N375" s="70">
        <v>43673</v>
      </c>
      <c r="O375" s="61" t="s">
        <v>66</v>
      </c>
      <c r="P375" s="64"/>
      <c r="R375" s="171"/>
      <c r="S375" s="171"/>
      <c r="T375" s="171"/>
      <c r="U375" s="159"/>
      <c r="V375" s="159"/>
      <c r="W375" s="159"/>
      <c r="Y375" s="58"/>
      <c r="Z375" s="57"/>
      <c r="AA375" s="57"/>
      <c r="AB375" s="57"/>
      <c r="AC375" s="57"/>
      <c r="AD375" s="57"/>
      <c r="AE375" s="7"/>
      <c r="AF375" s="7"/>
      <c r="AG375" s="7"/>
      <c r="AH375" s="7"/>
      <c r="AI375" s="7"/>
      <c r="AJ375" s="7"/>
      <c r="AK375" s="7"/>
      <c r="AL375" s="7"/>
      <c r="AM375" s="8"/>
    </row>
    <row r="376" spans="2:39" s="21" customFormat="1" ht="15.75">
      <c r="B376" s="174"/>
      <c r="C376" s="136"/>
      <c r="D376" s="137"/>
      <c r="E376" s="137"/>
      <c r="F376" s="137"/>
      <c r="G376" s="137"/>
      <c r="H376" s="63" t="s">
        <v>944</v>
      </c>
      <c r="I376" s="63" t="s">
        <v>1054</v>
      </c>
      <c r="J376" s="63">
        <v>9785000</v>
      </c>
      <c r="K376" s="63" t="s">
        <v>1167</v>
      </c>
      <c r="L376" s="63" t="s">
        <v>773</v>
      </c>
      <c r="M376" s="70">
        <v>43524</v>
      </c>
      <c r="N376" s="70">
        <v>43673</v>
      </c>
      <c r="O376" s="61" t="s">
        <v>66</v>
      </c>
      <c r="P376" s="64"/>
      <c r="R376" s="171"/>
      <c r="S376" s="171"/>
      <c r="T376" s="171"/>
      <c r="U376" s="159"/>
      <c r="V376" s="159"/>
      <c r="W376" s="159"/>
      <c r="Y376" s="58"/>
      <c r="Z376" s="57"/>
      <c r="AA376" s="57"/>
      <c r="AB376" s="57"/>
      <c r="AC376" s="57"/>
      <c r="AD376" s="57"/>
      <c r="AE376" s="7"/>
      <c r="AF376" s="7"/>
      <c r="AG376" s="7"/>
      <c r="AH376" s="7"/>
      <c r="AI376" s="7"/>
      <c r="AJ376" s="7"/>
      <c r="AK376" s="7"/>
      <c r="AL376" s="7"/>
      <c r="AM376" s="8"/>
    </row>
    <row r="377" spans="2:39" s="21" customFormat="1" ht="15.75">
      <c r="B377" s="174"/>
      <c r="C377" s="136"/>
      <c r="D377" s="137"/>
      <c r="E377" s="137"/>
      <c r="F377" s="137"/>
      <c r="G377" s="137"/>
      <c r="H377" s="61" t="s">
        <v>944</v>
      </c>
      <c r="I377" s="63" t="s">
        <v>1055</v>
      </c>
      <c r="J377" s="63">
        <v>9785000</v>
      </c>
      <c r="K377" s="63" t="s">
        <v>1168</v>
      </c>
      <c r="L377" s="63" t="s">
        <v>773</v>
      </c>
      <c r="M377" s="70">
        <v>43524</v>
      </c>
      <c r="N377" s="70">
        <v>43673</v>
      </c>
      <c r="O377" s="61" t="s">
        <v>66</v>
      </c>
      <c r="P377" s="64"/>
      <c r="R377" s="171"/>
      <c r="S377" s="171"/>
      <c r="T377" s="171"/>
      <c r="U377" s="159"/>
      <c r="V377" s="159"/>
      <c r="W377" s="159"/>
      <c r="Y377" s="58"/>
      <c r="Z377" s="57"/>
      <c r="AA377" s="57"/>
      <c r="AB377" s="57"/>
      <c r="AC377" s="57"/>
      <c r="AD377" s="57"/>
      <c r="AE377" s="7"/>
      <c r="AF377" s="7"/>
      <c r="AG377" s="7"/>
      <c r="AH377" s="7"/>
      <c r="AI377" s="7"/>
      <c r="AJ377" s="7"/>
      <c r="AK377" s="7"/>
      <c r="AL377" s="7"/>
      <c r="AM377" s="8"/>
    </row>
    <row r="378" spans="2:39" s="21" customFormat="1" ht="15.75">
      <c r="B378" s="174"/>
      <c r="C378" s="136"/>
      <c r="D378" s="137"/>
      <c r="E378" s="137"/>
      <c r="F378" s="137"/>
      <c r="G378" s="137"/>
      <c r="H378" s="63" t="s">
        <v>936</v>
      </c>
      <c r="I378" s="63" t="s">
        <v>1056</v>
      </c>
      <c r="J378" s="63">
        <v>9785000</v>
      </c>
      <c r="K378" s="63" t="s">
        <v>1169</v>
      </c>
      <c r="L378" s="63" t="s">
        <v>773</v>
      </c>
      <c r="M378" s="70">
        <v>43528</v>
      </c>
      <c r="N378" s="70">
        <v>43680</v>
      </c>
      <c r="O378" s="61" t="s">
        <v>66</v>
      </c>
      <c r="P378" s="64"/>
      <c r="R378" s="171"/>
      <c r="S378" s="171"/>
      <c r="T378" s="171"/>
      <c r="U378" s="159"/>
      <c r="V378" s="159"/>
      <c r="W378" s="159"/>
      <c r="Y378" s="58"/>
      <c r="Z378" s="57"/>
      <c r="AA378" s="57"/>
      <c r="AB378" s="57"/>
      <c r="AC378" s="57"/>
      <c r="AD378" s="57"/>
      <c r="AE378" s="7"/>
      <c r="AF378" s="7"/>
      <c r="AG378" s="7"/>
      <c r="AH378" s="7"/>
      <c r="AI378" s="7"/>
      <c r="AJ378" s="7"/>
      <c r="AK378" s="7"/>
      <c r="AL378" s="7"/>
      <c r="AM378" s="8"/>
    </row>
    <row r="379" spans="2:39" s="21" customFormat="1" ht="15.75">
      <c r="B379" s="174"/>
      <c r="C379" s="136"/>
      <c r="D379" s="137"/>
      <c r="E379" s="137"/>
      <c r="F379" s="137"/>
      <c r="G379" s="137"/>
      <c r="H379" s="61" t="s">
        <v>945</v>
      </c>
      <c r="I379" s="63" t="s">
        <v>1057</v>
      </c>
      <c r="J379" s="63">
        <v>27851200</v>
      </c>
      <c r="K379" s="63" t="s">
        <v>1170</v>
      </c>
      <c r="L379" s="63" t="s">
        <v>770</v>
      </c>
      <c r="M379" s="70">
        <v>43529</v>
      </c>
      <c r="N379" s="70">
        <v>43834</v>
      </c>
      <c r="O379" s="61" t="s">
        <v>66</v>
      </c>
      <c r="P379" s="64"/>
      <c r="R379" s="171"/>
      <c r="S379" s="171"/>
      <c r="T379" s="171"/>
      <c r="U379" s="159"/>
      <c r="V379" s="159"/>
      <c r="W379" s="159"/>
      <c r="Y379" s="58"/>
      <c r="Z379" s="57"/>
      <c r="AA379" s="57"/>
      <c r="AB379" s="57"/>
      <c r="AC379" s="57"/>
      <c r="AD379" s="57"/>
      <c r="AE379" s="7"/>
      <c r="AF379" s="7"/>
      <c r="AG379" s="7"/>
      <c r="AH379" s="7"/>
      <c r="AI379" s="7"/>
      <c r="AJ379" s="7"/>
      <c r="AK379" s="7"/>
      <c r="AL379" s="7"/>
      <c r="AM379" s="8"/>
    </row>
    <row r="380" spans="2:39" s="21" customFormat="1" ht="15.75">
      <c r="B380" s="174"/>
      <c r="C380" s="136"/>
      <c r="D380" s="137"/>
      <c r="E380" s="137"/>
      <c r="F380" s="137"/>
      <c r="G380" s="137"/>
      <c r="H380" s="63" t="s">
        <v>946</v>
      </c>
      <c r="I380" s="63" t="s">
        <v>1058</v>
      </c>
      <c r="J380" s="63">
        <v>41600000</v>
      </c>
      <c r="K380" s="63" t="s">
        <v>1171</v>
      </c>
      <c r="L380" s="63" t="s">
        <v>770</v>
      </c>
      <c r="M380" s="70">
        <v>43530</v>
      </c>
      <c r="N380" s="70">
        <v>43835</v>
      </c>
      <c r="O380" s="61" t="s">
        <v>66</v>
      </c>
      <c r="P380" s="64"/>
      <c r="R380" s="171"/>
      <c r="S380" s="171"/>
      <c r="T380" s="171"/>
      <c r="U380" s="159"/>
      <c r="V380" s="159"/>
      <c r="W380" s="159"/>
      <c r="Y380" s="58"/>
      <c r="Z380" s="57"/>
      <c r="AA380" s="57"/>
      <c r="AB380" s="57"/>
      <c r="AC380" s="57"/>
      <c r="AD380" s="57"/>
      <c r="AE380" s="7"/>
      <c r="AF380" s="7"/>
      <c r="AG380" s="7"/>
      <c r="AH380" s="7"/>
      <c r="AI380" s="7"/>
      <c r="AJ380" s="7"/>
      <c r="AK380" s="7"/>
      <c r="AL380" s="7"/>
      <c r="AM380" s="8"/>
    </row>
    <row r="381" spans="2:39" s="21" customFormat="1" ht="15.75">
      <c r="B381" s="174"/>
      <c r="C381" s="136"/>
      <c r="D381" s="137"/>
      <c r="E381" s="137"/>
      <c r="F381" s="137"/>
      <c r="G381" s="137"/>
      <c r="H381" s="61" t="s">
        <v>947</v>
      </c>
      <c r="I381" s="63" t="s">
        <v>1059</v>
      </c>
      <c r="J381" s="63">
        <v>9785000</v>
      </c>
      <c r="K381" s="63" t="s">
        <v>1172</v>
      </c>
      <c r="L381" s="63" t="s">
        <v>773</v>
      </c>
      <c r="M381" s="70">
        <v>43536</v>
      </c>
      <c r="N381" s="70">
        <v>43688</v>
      </c>
      <c r="O381" s="61" t="s">
        <v>66</v>
      </c>
      <c r="P381" s="64"/>
      <c r="R381" s="171"/>
      <c r="S381" s="171"/>
      <c r="T381" s="171"/>
      <c r="U381" s="159"/>
      <c r="V381" s="159"/>
      <c r="W381" s="159"/>
      <c r="Y381" s="58"/>
      <c r="Z381" s="57"/>
      <c r="AA381" s="57"/>
      <c r="AB381" s="57"/>
      <c r="AC381" s="57"/>
      <c r="AD381" s="57"/>
      <c r="AE381" s="7"/>
      <c r="AF381" s="7"/>
      <c r="AG381" s="7"/>
      <c r="AH381" s="7"/>
      <c r="AI381" s="7"/>
      <c r="AJ381" s="7"/>
      <c r="AK381" s="7"/>
      <c r="AL381" s="7"/>
      <c r="AM381" s="8"/>
    </row>
    <row r="382" spans="2:39" s="21" customFormat="1" ht="15.75">
      <c r="B382" s="174"/>
      <c r="C382" s="136"/>
      <c r="D382" s="137"/>
      <c r="E382" s="137"/>
      <c r="F382" s="137"/>
      <c r="G382" s="137"/>
      <c r="H382" s="63" t="s">
        <v>948</v>
      </c>
      <c r="I382" s="63" t="s">
        <v>1060</v>
      </c>
      <c r="J382" s="63">
        <v>16480000</v>
      </c>
      <c r="K382" s="63" t="s">
        <v>1173</v>
      </c>
      <c r="L382" s="63" t="s">
        <v>776</v>
      </c>
      <c r="M382" s="70">
        <v>43537</v>
      </c>
      <c r="N382" s="70">
        <v>43658</v>
      </c>
      <c r="O382" s="61" t="s">
        <v>66</v>
      </c>
      <c r="P382" s="64"/>
      <c r="R382" s="171"/>
      <c r="S382" s="171"/>
      <c r="T382" s="171"/>
      <c r="U382" s="159"/>
      <c r="V382" s="159"/>
      <c r="W382" s="159"/>
      <c r="Y382" s="58"/>
      <c r="Z382" s="57"/>
      <c r="AA382" s="57"/>
      <c r="AB382" s="57"/>
      <c r="AC382" s="57"/>
      <c r="AD382" s="57"/>
      <c r="AE382" s="7"/>
      <c r="AF382" s="7"/>
      <c r="AG382" s="7"/>
      <c r="AH382" s="7"/>
      <c r="AI382" s="7"/>
      <c r="AJ382" s="7"/>
      <c r="AK382" s="7"/>
      <c r="AL382" s="7"/>
      <c r="AM382" s="8"/>
    </row>
    <row r="383" spans="2:39" s="21" customFormat="1" ht="15.75">
      <c r="B383" s="174"/>
      <c r="C383" s="136"/>
      <c r="D383" s="137"/>
      <c r="E383" s="137"/>
      <c r="F383" s="137"/>
      <c r="G383" s="137"/>
      <c r="H383" s="61" t="s">
        <v>949</v>
      </c>
      <c r="I383" s="63" t="s">
        <v>1061</v>
      </c>
      <c r="J383" s="63">
        <v>73387500</v>
      </c>
      <c r="K383" s="63" t="s">
        <v>1174</v>
      </c>
      <c r="L383" s="63" t="s">
        <v>782</v>
      </c>
      <c r="M383" s="70">
        <v>43542</v>
      </c>
      <c r="N383" s="70">
        <v>43831</v>
      </c>
      <c r="O383" s="61" t="s">
        <v>66</v>
      </c>
      <c r="P383" s="64"/>
      <c r="R383" s="171"/>
      <c r="S383" s="171"/>
      <c r="T383" s="171"/>
      <c r="U383" s="159"/>
      <c r="V383" s="159"/>
      <c r="W383" s="159"/>
      <c r="Y383" s="58"/>
      <c r="Z383" s="57"/>
      <c r="AA383" s="57"/>
      <c r="AB383" s="57"/>
      <c r="AC383" s="57"/>
      <c r="AD383" s="57"/>
      <c r="AE383" s="7"/>
      <c r="AF383" s="7"/>
      <c r="AG383" s="7"/>
      <c r="AH383" s="7"/>
      <c r="AI383" s="7"/>
      <c r="AJ383" s="7"/>
      <c r="AK383" s="7"/>
      <c r="AL383" s="7"/>
      <c r="AM383" s="8"/>
    </row>
    <row r="384" spans="2:39" s="21" customFormat="1" ht="15.75">
      <c r="B384" s="174"/>
      <c r="C384" s="136"/>
      <c r="D384" s="137"/>
      <c r="E384" s="137"/>
      <c r="F384" s="137"/>
      <c r="G384" s="137"/>
      <c r="H384" s="63" t="s">
        <v>950</v>
      </c>
      <c r="I384" s="63" t="s">
        <v>1062</v>
      </c>
      <c r="J384" s="63">
        <v>38000000</v>
      </c>
      <c r="K384" s="63" t="s">
        <v>1175</v>
      </c>
      <c r="L384" s="63" t="s">
        <v>782</v>
      </c>
      <c r="M384" s="70">
        <v>43538</v>
      </c>
      <c r="N384" s="70">
        <v>43827</v>
      </c>
      <c r="O384" s="61" t="s">
        <v>66</v>
      </c>
      <c r="P384" s="64"/>
      <c r="R384" s="171"/>
      <c r="S384" s="171"/>
      <c r="T384" s="171"/>
      <c r="U384" s="159"/>
      <c r="V384" s="159"/>
      <c r="W384" s="159"/>
      <c r="Y384" s="58"/>
      <c r="Z384" s="57"/>
      <c r="AA384" s="57"/>
      <c r="AB384" s="57"/>
      <c r="AC384" s="57"/>
      <c r="AD384" s="57"/>
      <c r="AE384" s="7"/>
      <c r="AF384" s="7"/>
      <c r="AG384" s="7"/>
      <c r="AH384" s="7"/>
      <c r="AI384" s="7"/>
      <c r="AJ384" s="7"/>
      <c r="AK384" s="7"/>
      <c r="AL384" s="7"/>
      <c r="AM384" s="8"/>
    </row>
    <row r="385" spans="2:39" s="21" customFormat="1" ht="15.75">
      <c r="B385" s="174"/>
      <c r="C385" s="136"/>
      <c r="D385" s="137"/>
      <c r="E385" s="137"/>
      <c r="F385" s="137"/>
      <c r="G385" s="137"/>
      <c r="H385" s="61" t="s">
        <v>951</v>
      </c>
      <c r="I385" s="63" t="s">
        <v>1063</v>
      </c>
      <c r="J385" s="63">
        <v>28935000</v>
      </c>
      <c r="K385" s="63" t="s">
        <v>1176</v>
      </c>
      <c r="L385" s="63" t="s">
        <v>780</v>
      </c>
      <c r="M385" s="70">
        <v>43567</v>
      </c>
      <c r="N385" s="70">
        <v>43841</v>
      </c>
      <c r="O385" s="61" t="s">
        <v>66</v>
      </c>
      <c r="P385" s="64"/>
      <c r="R385" s="171"/>
      <c r="S385" s="171"/>
      <c r="T385" s="171"/>
      <c r="U385" s="159"/>
      <c r="V385" s="159"/>
      <c r="W385" s="159"/>
      <c r="Y385" s="58"/>
      <c r="Z385" s="57"/>
      <c r="AA385" s="57"/>
      <c r="AB385" s="57"/>
      <c r="AC385" s="57"/>
      <c r="AD385" s="57"/>
      <c r="AE385" s="7"/>
      <c r="AF385" s="7"/>
      <c r="AG385" s="7"/>
      <c r="AH385" s="7"/>
      <c r="AI385" s="7"/>
      <c r="AJ385" s="7"/>
      <c r="AK385" s="7"/>
      <c r="AL385" s="7"/>
      <c r="AM385" s="8"/>
    </row>
    <row r="386" spans="2:39" s="21" customFormat="1" ht="15.75">
      <c r="B386" s="174"/>
      <c r="C386" s="136"/>
      <c r="D386" s="137"/>
      <c r="E386" s="137"/>
      <c r="F386" s="137"/>
      <c r="G386" s="137"/>
      <c r="H386" s="63" t="s">
        <v>952</v>
      </c>
      <c r="I386" s="63" t="s">
        <v>1064</v>
      </c>
      <c r="J386" s="63">
        <v>30000000</v>
      </c>
      <c r="K386" s="63" t="s">
        <v>1177</v>
      </c>
      <c r="L386" s="63" t="s">
        <v>780</v>
      </c>
      <c r="M386" s="70">
        <v>43577</v>
      </c>
      <c r="N386" s="70">
        <v>43851</v>
      </c>
      <c r="O386" s="61" t="s">
        <v>66</v>
      </c>
      <c r="P386" s="64"/>
      <c r="R386" s="171"/>
      <c r="S386" s="171"/>
      <c r="T386" s="171"/>
      <c r="U386" s="159"/>
      <c r="V386" s="159"/>
      <c r="W386" s="159"/>
      <c r="Y386" s="58"/>
      <c r="Z386" s="57"/>
      <c r="AA386" s="57"/>
      <c r="AB386" s="57"/>
      <c r="AC386" s="57"/>
      <c r="AD386" s="57"/>
      <c r="AE386" s="7"/>
      <c r="AF386" s="7"/>
      <c r="AG386" s="7"/>
      <c r="AH386" s="7"/>
      <c r="AI386" s="7"/>
      <c r="AJ386" s="7"/>
      <c r="AK386" s="7"/>
      <c r="AL386" s="7"/>
      <c r="AM386" s="8"/>
    </row>
    <row r="387" spans="2:39" s="21" customFormat="1" ht="15.75">
      <c r="B387" s="174"/>
      <c r="C387" s="136"/>
      <c r="D387" s="137"/>
      <c r="E387" s="137"/>
      <c r="F387" s="137"/>
      <c r="G387" s="137"/>
      <c r="H387" s="61" t="s">
        <v>953</v>
      </c>
      <c r="I387" s="63" t="s">
        <v>1065</v>
      </c>
      <c r="J387" s="63">
        <v>52000000</v>
      </c>
      <c r="K387" s="63" t="s">
        <v>1178</v>
      </c>
      <c r="L387" s="63" t="s">
        <v>781</v>
      </c>
      <c r="M387" s="70">
        <v>43587</v>
      </c>
      <c r="N387" s="70">
        <v>43831</v>
      </c>
      <c r="O387" s="61" t="s">
        <v>66</v>
      </c>
      <c r="P387" s="64"/>
      <c r="R387" s="171"/>
      <c r="S387" s="171"/>
      <c r="T387" s="171"/>
      <c r="U387" s="159"/>
      <c r="V387" s="159"/>
      <c r="W387" s="159"/>
      <c r="Y387" s="58"/>
      <c r="Z387" s="57"/>
      <c r="AA387" s="57"/>
      <c r="AB387" s="57"/>
      <c r="AC387" s="57"/>
      <c r="AD387" s="57"/>
      <c r="AE387" s="7"/>
      <c r="AF387" s="7"/>
      <c r="AG387" s="7"/>
      <c r="AH387" s="7"/>
      <c r="AI387" s="7"/>
      <c r="AJ387" s="7"/>
      <c r="AK387" s="7"/>
      <c r="AL387" s="7"/>
      <c r="AM387" s="8"/>
    </row>
    <row r="388" spans="2:39" s="21" customFormat="1" ht="15.75">
      <c r="B388" s="174"/>
      <c r="C388" s="136"/>
      <c r="D388" s="137"/>
      <c r="E388" s="137"/>
      <c r="F388" s="137"/>
      <c r="G388" s="137"/>
      <c r="H388" s="63" t="s">
        <v>954</v>
      </c>
      <c r="I388" s="63" t="s">
        <v>1066</v>
      </c>
      <c r="J388" s="63">
        <v>21896000</v>
      </c>
      <c r="K388" s="63" t="s">
        <v>1179</v>
      </c>
      <c r="L388" s="63" t="s">
        <v>781</v>
      </c>
      <c r="M388" s="70">
        <v>43592</v>
      </c>
      <c r="N388" s="70">
        <v>43836</v>
      </c>
      <c r="O388" s="61" t="s">
        <v>66</v>
      </c>
      <c r="P388" s="64"/>
      <c r="R388" s="171"/>
      <c r="S388" s="171"/>
      <c r="T388" s="171"/>
      <c r="U388" s="159"/>
      <c r="V388" s="159"/>
      <c r="W388" s="159"/>
      <c r="Y388" s="58"/>
      <c r="Z388" s="57"/>
      <c r="AA388" s="57"/>
      <c r="AB388" s="57"/>
      <c r="AC388" s="57"/>
      <c r="AD388" s="57"/>
      <c r="AE388" s="7"/>
      <c r="AF388" s="7"/>
      <c r="AG388" s="7"/>
      <c r="AH388" s="7"/>
      <c r="AI388" s="7"/>
      <c r="AJ388" s="7"/>
      <c r="AK388" s="7"/>
      <c r="AL388" s="7"/>
      <c r="AM388" s="8"/>
    </row>
    <row r="389" spans="2:39" s="21" customFormat="1" ht="15.75">
      <c r="B389" s="174"/>
      <c r="C389" s="136"/>
      <c r="D389" s="137"/>
      <c r="E389" s="137"/>
      <c r="F389" s="137"/>
      <c r="G389" s="137"/>
      <c r="H389" s="61" t="s">
        <v>955</v>
      </c>
      <c r="I389" s="63" t="s">
        <v>1067</v>
      </c>
      <c r="J389" s="63">
        <v>46400000</v>
      </c>
      <c r="K389" s="63" t="s">
        <v>1180</v>
      </c>
      <c r="L389" s="63" t="s">
        <v>781</v>
      </c>
      <c r="M389" s="70">
        <v>43606</v>
      </c>
      <c r="N389" s="70">
        <v>43850</v>
      </c>
      <c r="O389" s="61" t="s">
        <v>66</v>
      </c>
      <c r="P389" s="64"/>
      <c r="R389" s="171"/>
      <c r="S389" s="171"/>
      <c r="T389" s="171"/>
      <c r="U389" s="159"/>
      <c r="V389" s="159"/>
      <c r="W389" s="159"/>
      <c r="Y389" s="58"/>
      <c r="Z389" s="57"/>
      <c r="AA389" s="57"/>
      <c r="AB389" s="57"/>
      <c r="AC389" s="57"/>
      <c r="AD389" s="57"/>
      <c r="AE389" s="7"/>
      <c r="AF389" s="7"/>
      <c r="AG389" s="7"/>
      <c r="AH389" s="7"/>
      <c r="AI389" s="7"/>
      <c r="AJ389" s="7"/>
      <c r="AK389" s="7"/>
      <c r="AL389" s="7"/>
      <c r="AM389" s="8"/>
    </row>
    <row r="390" spans="2:39" s="21" customFormat="1" ht="15.75">
      <c r="B390" s="174"/>
      <c r="C390" s="136"/>
      <c r="D390" s="137"/>
      <c r="E390" s="137"/>
      <c r="F390" s="137"/>
      <c r="G390" s="137"/>
      <c r="H390" s="63" t="s">
        <v>956</v>
      </c>
      <c r="I390" s="63" t="s">
        <v>1068</v>
      </c>
      <c r="J390" s="63">
        <v>9585000</v>
      </c>
      <c r="K390" s="63" t="s">
        <v>1181</v>
      </c>
      <c r="L390" s="63" t="s">
        <v>781</v>
      </c>
      <c r="M390" s="70">
        <v>43614</v>
      </c>
      <c r="N390" s="70">
        <v>43858</v>
      </c>
      <c r="O390" s="61" t="s">
        <v>66</v>
      </c>
      <c r="P390" s="64"/>
      <c r="R390" s="171"/>
      <c r="S390" s="171"/>
      <c r="T390" s="171"/>
      <c r="U390" s="159"/>
      <c r="V390" s="159"/>
      <c r="W390" s="159"/>
      <c r="Y390" s="58"/>
      <c r="Z390" s="57"/>
      <c r="AA390" s="57"/>
      <c r="AB390" s="57"/>
      <c r="AC390" s="57"/>
      <c r="AD390" s="57"/>
      <c r="AE390" s="7"/>
      <c r="AF390" s="7"/>
      <c r="AG390" s="7"/>
      <c r="AH390" s="7"/>
      <c r="AI390" s="7"/>
      <c r="AJ390" s="7"/>
      <c r="AK390" s="7"/>
      <c r="AL390" s="7"/>
      <c r="AM390" s="8"/>
    </row>
    <row r="391" spans="2:39" s="21" customFormat="1" ht="15.75">
      <c r="B391" s="174"/>
      <c r="C391" s="136"/>
      <c r="D391" s="137"/>
      <c r="E391" s="137"/>
      <c r="F391" s="137"/>
      <c r="G391" s="137"/>
      <c r="H391" s="61" t="s">
        <v>957</v>
      </c>
      <c r="I391" s="63" t="s">
        <v>1069</v>
      </c>
      <c r="J391" s="63">
        <v>22397034</v>
      </c>
      <c r="K391" s="63" t="s">
        <v>1182</v>
      </c>
      <c r="L391" s="63" t="s">
        <v>781</v>
      </c>
      <c r="M391" s="70">
        <v>43622</v>
      </c>
      <c r="N391" s="70">
        <v>43866</v>
      </c>
      <c r="O391" s="61" t="s">
        <v>66</v>
      </c>
      <c r="P391" s="64"/>
      <c r="R391" s="171"/>
      <c r="S391" s="171"/>
      <c r="T391" s="171"/>
      <c r="U391" s="159"/>
      <c r="V391" s="159"/>
      <c r="W391" s="159"/>
      <c r="Y391" s="58"/>
      <c r="Z391" s="57"/>
      <c r="AA391" s="57"/>
      <c r="AB391" s="57"/>
      <c r="AC391" s="57"/>
      <c r="AD391" s="57"/>
      <c r="AE391" s="7"/>
      <c r="AF391" s="7"/>
      <c r="AG391" s="7"/>
      <c r="AH391" s="7"/>
      <c r="AI391" s="7"/>
      <c r="AJ391" s="7"/>
      <c r="AK391" s="7"/>
      <c r="AL391" s="7"/>
      <c r="AM391" s="8"/>
    </row>
    <row r="392" spans="2:39" s="21" customFormat="1" ht="15.75">
      <c r="B392" s="174"/>
      <c r="C392" s="136"/>
      <c r="D392" s="137"/>
      <c r="E392" s="137"/>
      <c r="F392" s="137"/>
      <c r="G392" s="137"/>
      <c r="H392" s="63" t="s">
        <v>958</v>
      </c>
      <c r="I392" s="63" t="s">
        <v>1070</v>
      </c>
      <c r="J392" s="63">
        <v>30999990</v>
      </c>
      <c r="K392" s="63" t="s">
        <v>1183</v>
      </c>
      <c r="L392" s="63" t="s">
        <v>771</v>
      </c>
      <c r="M392" s="70">
        <v>43627</v>
      </c>
      <c r="N392" s="70">
        <v>43809</v>
      </c>
      <c r="O392" s="61" t="s">
        <v>66</v>
      </c>
      <c r="P392" s="64"/>
      <c r="R392" s="171"/>
      <c r="S392" s="171"/>
      <c r="T392" s="171"/>
      <c r="U392" s="159"/>
      <c r="V392" s="159"/>
      <c r="W392" s="159"/>
      <c r="Y392" s="58"/>
      <c r="Z392" s="57"/>
      <c r="AA392" s="57"/>
      <c r="AB392" s="57"/>
      <c r="AC392" s="57"/>
      <c r="AD392" s="57"/>
      <c r="AE392" s="7"/>
      <c r="AF392" s="7"/>
      <c r="AG392" s="7"/>
      <c r="AH392" s="7"/>
      <c r="AI392" s="7"/>
      <c r="AJ392" s="7"/>
      <c r="AK392" s="7"/>
      <c r="AL392" s="7"/>
      <c r="AM392" s="8"/>
    </row>
    <row r="393" spans="2:39" s="21" customFormat="1" ht="15.75">
      <c r="B393" s="174"/>
      <c r="C393" s="136"/>
      <c r="D393" s="137"/>
      <c r="E393" s="137"/>
      <c r="F393" s="137"/>
      <c r="G393" s="137"/>
      <c r="H393" s="61" t="s">
        <v>959</v>
      </c>
      <c r="I393" s="63" t="s">
        <v>1071</v>
      </c>
      <c r="J393" s="63">
        <v>63000000</v>
      </c>
      <c r="K393" s="63" t="s">
        <v>1184</v>
      </c>
      <c r="L393" s="63" t="s">
        <v>772</v>
      </c>
      <c r="M393" s="70">
        <v>43626</v>
      </c>
      <c r="N393" s="70">
        <v>43839</v>
      </c>
      <c r="O393" s="61" t="s">
        <v>66</v>
      </c>
      <c r="P393" s="64"/>
      <c r="R393" s="171"/>
      <c r="S393" s="171"/>
      <c r="T393" s="171"/>
      <c r="U393" s="159"/>
      <c r="V393" s="159"/>
      <c r="W393" s="159"/>
      <c r="Y393" s="58"/>
      <c r="Z393" s="57"/>
      <c r="AA393" s="57"/>
      <c r="AB393" s="57"/>
      <c r="AC393" s="57"/>
      <c r="AD393" s="57"/>
      <c r="AE393" s="7"/>
      <c r="AF393" s="7"/>
      <c r="AG393" s="7"/>
      <c r="AH393" s="7"/>
      <c r="AI393" s="7"/>
      <c r="AJ393" s="7"/>
      <c r="AK393" s="7"/>
      <c r="AL393" s="7"/>
      <c r="AM393" s="8"/>
    </row>
    <row r="394" spans="2:39" s="21" customFormat="1" ht="15.75">
      <c r="B394" s="174"/>
      <c r="C394" s="136"/>
      <c r="D394" s="137"/>
      <c r="E394" s="137"/>
      <c r="F394" s="137"/>
      <c r="G394" s="137"/>
      <c r="H394" s="63" t="s">
        <v>929</v>
      </c>
      <c r="I394" s="63" t="s">
        <v>1072</v>
      </c>
      <c r="J394" s="63">
        <v>42000000</v>
      </c>
      <c r="K394" s="63" t="s">
        <v>1185</v>
      </c>
      <c r="L394" s="63" t="s">
        <v>772</v>
      </c>
      <c r="M394" s="70">
        <v>43623</v>
      </c>
      <c r="N394" s="70">
        <v>43836</v>
      </c>
      <c r="O394" s="61" t="s">
        <v>66</v>
      </c>
      <c r="P394" s="64"/>
      <c r="R394" s="171"/>
      <c r="S394" s="171"/>
      <c r="T394" s="171"/>
      <c r="U394" s="159"/>
      <c r="V394" s="159"/>
      <c r="W394" s="159"/>
      <c r="Y394" s="58"/>
      <c r="Z394" s="57"/>
      <c r="AA394" s="57"/>
      <c r="AB394" s="57"/>
      <c r="AC394" s="57"/>
      <c r="AD394" s="57"/>
      <c r="AE394" s="7"/>
      <c r="AF394" s="7"/>
      <c r="AG394" s="7"/>
      <c r="AH394" s="7"/>
      <c r="AI394" s="7"/>
      <c r="AJ394" s="7"/>
      <c r="AK394" s="7"/>
      <c r="AL394" s="7"/>
      <c r="AM394" s="8"/>
    </row>
    <row r="395" spans="2:39" s="21" customFormat="1" ht="15.75">
      <c r="B395" s="174"/>
      <c r="C395" s="136"/>
      <c r="D395" s="137"/>
      <c r="E395" s="137"/>
      <c r="F395" s="137"/>
      <c r="G395" s="137"/>
      <c r="H395" s="61" t="s">
        <v>960</v>
      </c>
      <c r="I395" s="63" t="s">
        <v>1073</v>
      </c>
      <c r="J395" s="63">
        <v>10000000</v>
      </c>
      <c r="K395" s="63" t="s">
        <v>1186</v>
      </c>
      <c r="L395" s="63" t="s">
        <v>781</v>
      </c>
      <c r="M395" s="70">
        <v>43637</v>
      </c>
      <c r="N395" s="70">
        <v>43881</v>
      </c>
      <c r="O395" s="61" t="s">
        <v>66</v>
      </c>
      <c r="P395" s="64"/>
      <c r="R395" s="171"/>
      <c r="S395" s="171"/>
      <c r="T395" s="171"/>
      <c r="U395" s="159"/>
      <c r="V395" s="159"/>
      <c r="W395" s="159"/>
      <c r="Y395" s="58"/>
      <c r="Z395" s="57"/>
      <c r="AA395" s="57"/>
      <c r="AB395" s="57"/>
      <c r="AC395" s="57"/>
      <c r="AD395" s="57"/>
      <c r="AE395" s="7"/>
      <c r="AF395" s="7"/>
      <c r="AG395" s="7"/>
      <c r="AH395" s="7"/>
      <c r="AI395" s="7"/>
      <c r="AJ395" s="7"/>
      <c r="AK395" s="7"/>
      <c r="AL395" s="7"/>
      <c r="AM395" s="8"/>
    </row>
    <row r="396" spans="2:39" s="21" customFormat="1" ht="15.75">
      <c r="B396" s="174"/>
      <c r="C396" s="136"/>
      <c r="D396" s="137"/>
      <c r="E396" s="137"/>
      <c r="F396" s="137"/>
      <c r="G396" s="137"/>
      <c r="H396" s="63" t="s">
        <v>961</v>
      </c>
      <c r="I396" s="63" t="s">
        <v>1074</v>
      </c>
      <c r="J396" s="63">
        <v>32200000</v>
      </c>
      <c r="K396" s="63" t="s">
        <v>1187</v>
      </c>
      <c r="L396" s="63" t="s">
        <v>781</v>
      </c>
      <c r="M396" s="70">
        <v>43626</v>
      </c>
      <c r="N396" s="70">
        <v>43870</v>
      </c>
      <c r="O396" s="61" t="s">
        <v>66</v>
      </c>
      <c r="P396" s="64"/>
      <c r="R396" s="171"/>
      <c r="S396" s="171"/>
      <c r="T396" s="171"/>
      <c r="U396" s="159"/>
      <c r="V396" s="159"/>
      <c r="W396" s="159"/>
      <c r="Y396" s="58"/>
      <c r="Z396" s="57"/>
      <c r="AA396" s="57"/>
      <c r="AB396" s="57"/>
      <c r="AC396" s="57"/>
      <c r="AD396" s="57"/>
      <c r="AE396" s="7"/>
      <c r="AF396" s="7"/>
      <c r="AG396" s="7"/>
      <c r="AH396" s="7"/>
      <c r="AI396" s="7"/>
      <c r="AJ396" s="7"/>
      <c r="AK396" s="7"/>
      <c r="AL396" s="7"/>
      <c r="AM396" s="8"/>
    </row>
    <row r="397" spans="2:39" s="21" customFormat="1" ht="15.75">
      <c r="B397" s="174"/>
      <c r="C397" s="136"/>
      <c r="D397" s="137"/>
      <c r="E397" s="137"/>
      <c r="F397" s="137"/>
      <c r="G397" s="137"/>
      <c r="H397" s="61" t="s">
        <v>962</v>
      </c>
      <c r="I397" s="63" t="s">
        <v>1075</v>
      </c>
      <c r="J397" s="63">
        <v>52873333</v>
      </c>
      <c r="K397" s="63" t="s">
        <v>1188</v>
      </c>
      <c r="L397" s="63" t="s">
        <v>1191</v>
      </c>
      <c r="M397" s="70" t="s">
        <v>787</v>
      </c>
      <c r="N397" s="70" t="s">
        <v>787</v>
      </c>
      <c r="O397" s="61" t="s">
        <v>66</v>
      </c>
      <c r="P397" s="64"/>
      <c r="R397" s="171"/>
      <c r="S397" s="171"/>
      <c r="T397" s="171"/>
      <c r="U397" s="159"/>
      <c r="V397" s="159"/>
      <c r="W397" s="159"/>
      <c r="Y397" s="58"/>
      <c r="Z397" s="57"/>
      <c r="AA397" s="57"/>
      <c r="AB397" s="57"/>
      <c r="AC397" s="57"/>
      <c r="AD397" s="57"/>
      <c r="AE397" s="7"/>
      <c r="AF397" s="7"/>
      <c r="AG397" s="7"/>
      <c r="AH397" s="7"/>
      <c r="AI397" s="7"/>
      <c r="AJ397" s="7"/>
      <c r="AK397" s="7"/>
      <c r="AL397" s="7"/>
      <c r="AM397" s="8"/>
    </row>
    <row r="398" spans="2:39" s="21" customFormat="1" ht="15.75">
      <c r="B398" s="174"/>
      <c r="C398" s="136"/>
      <c r="D398" s="137"/>
      <c r="E398" s="137"/>
      <c r="F398" s="137"/>
      <c r="G398" s="137"/>
      <c r="H398" s="63" t="s">
        <v>963</v>
      </c>
      <c r="I398" s="63" t="s">
        <v>1076</v>
      </c>
      <c r="J398" s="63">
        <v>13390000</v>
      </c>
      <c r="K398" s="63" t="s">
        <v>1189</v>
      </c>
      <c r="L398" s="63" t="s">
        <v>773</v>
      </c>
      <c r="M398" s="70">
        <v>43634</v>
      </c>
      <c r="N398" s="70">
        <v>43786</v>
      </c>
      <c r="O398" s="61" t="s">
        <v>66</v>
      </c>
      <c r="P398" s="64"/>
      <c r="R398" s="171"/>
      <c r="S398" s="171"/>
      <c r="T398" s="171"/>
      <c r="U398" s="159"/>
      <c r="V398" s="159"/>
      <c r="W398" s="159"/>
      <c r="Y398" s="58"/>
      <c r="Z398" s="57"/>
      <c r="AA398" s="57"/>
      <c r="AB398" s="57"/>
      <c r="AC398" s="57"/>
      <c r="AD398" s="57"/>
      <c r="AE398" s="7"/>
      <c r="AF398" s="7"/>
      <c r="AG398" s="7"/>
      <c r="AH398" s="7"/>
      <c r="AI398" s="7"/>
      <c r="AJ398" s="7"/>
      <c r="AK398" s="7"/>
      <c r="AL398" s="7"/>
      <c r="AM398" s="8"/>
    </row>
    <row r="399" spans="2:39" s="21" customFormat="1" ht="15.75">
      <c r="B399" s="174"/>
      <c r="C399" s="136"/>
      <c r="D399" s="173"/>
      <c r="E399" s="173"/>
      <c r="F399" s="173"/>
      <c r="G399" s="173"/>
      <c r="H399" s="61" t="s">
        <v>964</v>
      </c>
      <c r="I399" s="63" t="s">
        <v>1077</v>
      </c>
      <c r="J399" s="63">
        <v>15000000</v>
      </c>
      <c r="K399" s="63" t="s">
        <v>1190</v>
      </c>
      <c r="L399" s="63" t="s">
        <v>772</v>
      </c>
      <c r="M399" s="70" t="s">
        <v>787</v>
      </c>
      <c r="N399" s="70" t="s">
        <v>787</v>
      </c>
      <c r="O399" s="61" t="s">
        <v>66</v>
      </c>
      <c r="P399" s="64"/>
      <c r="R399" s="171"/>
      <c r="S399" s="171"/>
      <c r="T399" s="171"/>
      <c r="U399" s="159"/>
      <c r="V399" s="159"/>
      <c r="W399" s="159"/>
      <c r="Y399" s="58"/>
      <c r="Z399" s="57"/>
      <c r="AA399" s="57"/>
      <c r="AB399" s="57"/>
      <c r="AC399" s="57"/>
      <c r="AD399" s="57"/>
      <c r="AE399" s="7"/>
      <c r="AF399" s="7"/>
      <c r="AG399" s="7"/>
      <c r="AH399" s="7"/>
      <c r="AI399" s="7"/>
      <c r="AJ399" s="7"/>
      <c r="AK399" s="7"/>
      <c r="AL399" s="7"/>
      <c r="AM399" s="8"/>
    </row>
    <row r="400" spans="2:39" ht="15.75">
      <c r="B400" s="140">
        <v>4</v>
      </c>
      <c r="C400" s="138">
        <v>1181</v>
      </c>
      <c r="D400" s="138" t="s">
        <v>160</v>
      </c>
      <c r="E400" s="138" t="s">
        <v>162</v>
      </c>
      <c r="F400" s="138"/>
      <c r="G400" s="138"/>
      <c r="H400" s="61" t="s">
        <v>1192</v>
      </c>
      <c r="I400" s="61" t="s">
        <v>1200</v>
      </c>
      <c r="J400" s="61">
        <v>6139851957</v>
      </c>
      <c r="K400" s="61" t="s">
        <v>1208</v>
      </c>
      <c r="L400" s="61" t="s">
        <v>783</v>
      </c>
      <c r="M400" s="69">
        <v>43434</v>
      </c>
      <c r="N400" s="69">
        <v>43798</v>
      </c>
      <c r="O400" s="61" t="s">
        <v>66</v>
      </c>
      <c r="P400" s="62"/>
      <c r="R400" s="171"/>
      <c r="S400" s="171"/>
      <c r="T400" s="171"/>
      <c r="U400" s="159"/>
      <c r="V400" s="159"/>
      <c r="W400" s="159"/>
      <c r="Y400" s="140">
        <v>3</v>
      </c>
      <c r="Z400" s="138"/>
      <c r="AA400" s="138"/>
      <c r="AB400" s="138"/>
      <c r="AC400" s="138"/>
      <c r="AD400" s="138"/>
      <c r="AE400" s="7"/>
      <c r="AF400" s="7"/>
      <c r="AG400" s="7"/>
      <c r="AH400" s="7"/>
      <c r="AI400" s="7"/>
      <c r="AJ400" s="7"/>
      <c r="AK400" s="7"/>
      <c r="AL400" s="7"/>
      <c r="AM400" s="8"/>
    </row>
    <row r="401" spans="2:39" s="21" customFormat="1" ht="15.75">
      <c r="B401" s="115"/>
      <c r="C401" s="106"/>
      <c r="D401" s="106"/>
      <c r="E401" s="106"/>
      <c r="F401" s="106"/>
      <c r="G401" s="106"/>
      <c r="H401" s="63" t="s">
        <v>1193</v>
      </c>
      <c r="I401" s="63" t="s">
        <v>1201</v>
      </c>
      <c r="J401" s="63">
        <v>24498000</v>
      </c>
      <c r="K401" s="63" t="s">
        <v>1209</v>
      </c>
      <c r="L401" s="63" t="s">
        <v>771</v>
      </c>
      <c r="M401" s="70">
        <v>43495</v>
      </c>
      <c r="N401" s="70">
        <v>43675</v>
      </c>
      <c r="O401" s="61" t="s">
        <v>66</v>
      </c>
      <c r="P401" s="64"/>
      <c r="R401" s="171"/>
      <c r="S401" s="171"/>
      <c r="T401" s="171"/>
      <c r="U401" s="159"/>
      <c r="V401" s="159"/>
      <c r="W401" s="159"/>
      <c r="Y401" s="115"/>
      <c r="Z401" s="106"/>
      <c r="AA401" s="106"/>
      <c r="AB401" s="106"/>
      <c r="AC401" s="106"/>
      <c r="AD401" s="106"/>
      <c r="AE401" s="6"/>
      <c r="AF401" s="6"/>
      <c r="AG401" s="6"/>
      <c r="AH401" s="6"/>
      <c r="AI401" s="6"/>
      <c r="AJ401" s="6"/>
      <c r="AK401" s="6"/>
      <c r="AL401" s="6"/>
      <c r="AM401" s="11"/>
    </row>
    <row r="402" spans="2:39" s="21" customFormat="1" ht="15.75">
      <c r="B402" s="115"/>
      <c r="C402" s="106"/>
      <c r="D402" s="106"/>
      <c r="E402" s="106"/>
      <c r="F402" s="106"/>
      <c r="G402" s="106"/>
      <c r="H402" s="63" t="s">
        <v>1194</v>
      </c>
      <c r="I402" s="63" t="s">
        <v>1202</v>
      </c>
      <c r="J402" s="63">
        <v>90041339</v>
      </c>
      <c r="K402" s="63" t="s">
        <v>1210</v>
      </c>
      <c r="L402" s="63" t="s">
        <v>1216</v>
      </c>
      <c r="M402" s="70">
        <v>43529</v>
      </c>
      <c r="N402" s="70">
        <v>43652</v>
      </c>
      <c r="O402" s="61" t="s">
        <v>66</v>
      </c>
      <c r="P402" s="64"/>
      <c r="R402" s="171"/>
      <c r="S402" s="171"/>
      <c r="T402" s="171"/>
      <c r="U402" s="159"/>
      <c r="V402" s="159"/>
      <c r="W402" s="159"/>
      <c r="Y402" s="115"/>
      <c r="Z402" s="106"/>
      <c r="AA402" s="106"/>
      <c r="AB402" s="106"/>
      <c r="AC402" s="106"/>
      <c r="AD402" s="106"/>
      <c r="AE402" s="6"/>
      <c r="AF402" s="6"/>
      <c r="AG402" s="6"/>
      <c r="AH402" s="6"/>
      <c r="AI402" s="6"/>
      <c r="AJ402" s="6"/>
      <c r="AK402" s="6"/>
      <c r="AL402" s="6"/>
      <c r="AM402" s="11"/>
    </row>
    <row r="403" spans="2:39" s="21" customFormat="1" ht="15.75">
      <c r="B403" s="115"/>
      <c r="C403" s="106"/>
      <c r="D403" s="106"/>
      <c r="E403" s="106"/>
      <c r="F403" s="106"/>
      <c r="G403" s="106"/>
      <c r="H403" s="63" t="s">
        <v>1195</v>
      </c>
      <c r="I403" s="63" t="s">
        <v>1203</v>
      </c>
      <c r="J403" s="63">
        <v>253909200</v>
      </c>
      <c r="K403" s="63" t="s">
        <v>1211</v>
      </c>
      <c r="L403" s="63" t="s">
        <v>781</v>
      </c>
      <c r="M403" s="70">
        <v>43510</v>
      </c>
      <c r="N403" s="70">
        <v>43751</v>
      </c>
      <c r="O403" s="61" t="s">
        <v>66</v>
      </c>
      <c r="P403" s="64"/>
      <c r="R403" s="171"/>
      <c r="S403" s="171"/>
      <c r="T403" s="171"/>
      <c r="U403" s="159"/>
      <c r="V403" s="159"/>
      <c r="W403" s="159"/>
      <c r="Y403" s="115"/>
      <c r="Z403" s="106"/>
      <c r="AA403" s="106"/>
      <c r="AB403" s="106"/>
      <c r="AC403" s="106"/>
      <c r="AD403" s="106"/>
      <c r="AE403" s="6"/>
      <c r="AF403" s="6"/>
      <c r="AG403" s="6"/>
      <c r="AH403" s="6"/>
      <c r="AI403" s="6"/>
      <c r="AJ403" s="6"/>
      <c r="AK403" s="6"/>
      <c r="AL403" s="6"/>
      <c r="AM403" s="11"/>
    </row>
    <row r="404" spans="2:39" s="21" customFormat="1" ht="15.75">
      <c r="B404" s="115"/>
      <c r="C404" s="106"/>
      <c r="D404" s="106"/>
      <c r="E404" s="106"/>
      <c r="F404" s="106"/>
      <c r="G404" s="106"/>
      <c r="H404" s="63" t="s">
        <v>1196</v>
      </c>
      <c r="I404" s="63" t="s">
        <v>1204</v>
      </c>
      <c r="J404" s="63">
        <v>94270000</v>
      </c>
      <c r="K404" s="63" t="s">
        <v>1212</v>
      </c>
      <c r="L404" s="63" t="s">
        <v>768</v>
      </c>
      <c r="M404" s="70">
        <v>43482</v>
      </c>
      <c r="N404" s="70">
        <v>43815</v>
      </c>
      <c r="O404" s="61" t="s">
        <v>66</v>
      </c>
      <c r="P404" s="64"/>
      <c r="R404" s="171"/>
      <c r="S404" s="171"/>
      <c r="T404" s="171"/>
      <c r="U404" s="159"/>
      <c r="V404" s="159"/>
      <c r="W404" s="159"/>
      <c r="Y404" s="115"/>
      <c r="Z404" s="106"/>
      <c r="AA404" s="106"/>
      <c r="AB404" s="106"/>
      <c r="AC404" s="106"/>
      <c r="AD404" s="106"/>
      <c r="AE404" s="6"/>
      <c r="AF404" s="6"/>
      <c r="AG404" s="6"/>
      <c r="AH404" s="6"/>
      <c r="AI404" s="6"/>
      <c r="AJ404" s="6"/>
      <c r="AK404" s="6"/>
      <c r="AL404" s="6"/>
      <c r="AM404" s="11"/>
    </row>
    <row r="405" spans="2:39" s="21" customFormat="1" ht="15.75">
      <c r="B405" s="115"/>
      <c r="C405" s="106"/>
      <c r="D405" s="106"/>
      <c r="E405" s="106"/>
      <c r="F405" s="106"/>
      <c r="G405" s="106"/>
      <c r="H405" s="63" t="s">
        <v>1197</v>
      </c>
      <c r="I405" s="63" t="s">
        <v>1205</v>
      </c>
      <c r="J405" s="63">
        <v>107120000</v>
      </c>
      <c r="K405" s="63" t="s">
        <v>1213</v>
      </c>
      <c r="L405" s="63" t="s">
        <v>781</v>
      </c>
      <c r="M405" s="70">
        <v>43483</v>
      </c>
      <c r="N405" s="70">
        <v>43725</v>
      </c>
      <c r="O405" s="61" t="s">
        <v>66</v>
      </c>
      <c r="P405" s="64"/>
      <c r="R405" s="171"/>
      <c r="S405" s="171"/>
      <c r="T405" s="171"/>
      <c r="U405" s="159"/>
      <c r="V405" s="159"/>
      <c r="W405" s="159"/>
      <c r="Y405" s="115"/>
      <c r="Z405" s="106"/>
      <c r="AA405" s="106"/>
      <c r="AB405" s="106"/>
      <c r="AC405" s="106"/>
      <c r="AD405" s="106"/>
      <c r="AE405" s="6"/>
      <c r="AF405" s="6"/>
      <c r="AG405" s="6"/>
      <c r="AH405" s="6"/>
      <c r="AI405" s="6"/>
      <c r="AJ405" s="6"/>
      <c r="AK405" s="6"/>
      <c r="AL405" s="6"/>
      <c r="AM405" s="11"/>
    </row>
    <row r="406" spans="2:39" ht="15.75">
      <c r="B406" s="115"/>
      <c r="C406" s="106"/>
      <c r="D406" s="106"/>
      <c r="E406" s="106"/>
      <c r="F406" s="106"/>
      <c r="G406" s="106"/>
      <c r="H406" s="63" t="s">
        <v>1198</v>
      </c>
      <c r="I406" s="63" t="s">
        <v>1206</v>
      </c>
      <c r="J406" s="63">
        <v>91000000</v>
      </c>
      <c r="K406" s="63" t="s">
        <v>1214</v>
      </c>
      <c r="L406" s="63" t="s">
        <v>772</v>
      </c>
      <c r="M406" s="70">
        <v>43566</v>
      </c>
      <c r="N406" s="70">
        <v>43779</v>
      </c>
      <c r="O406" s="61" t="s">
        <v>66</v>
      </c>
      <c r="P406" s="64"/>
      <c r="R406" s="171"/>
      <c r="S406" s="171"/>
      <c r="T406" s="171"/>
      <c r="U406" s="159"/>
      <c r="V406" s="159"/>
      <c r="W406" s="159"/>
      <c r="Y406" s="115"/>
      <c r="Z406" s="106"/>
      <c r="AA406" s="106"/>
      <c r="AB406" s="106"/>
      <c r="AC406" s="106"/>
      <c r="AD406" s="106"/>
      <c r="AE406" s="6"/>
      <c r="AF406" s="6"/>
      <c r="AG406" s="6"/>
      <c r="AH406" s="6"/>
      <c r="AI406" s="6"/>
      <c r="AJ406" s="6"/>
      <c r="AK406" s="6"/>
      <c r="AL406" s="6"/>
      <c r="AM406" s="11"/>
    </row>
    <row r="407" spans="2:39" ht="16.5" thickBot="1">
      <c r="B407" s="141"/>
      <c r="C407" s="144"/>
      <c r="D407" s="144"/>
      <c r="E407" s="144"/>
      <c r="F407" s="144"/>
      <c r="G407" s="144"/>
      <c r="H407" s="65" t="s">
        <v>1199</v>
      </c>
      <c r="I407" s="65" t="s">
        <v>1207</v>
      </c>
      <c r="J407" s="65">
        <v>77760000</v>
      </c>
      <c r="K407" s="65" t="s">
        <v>1215</v>
      </c>
      <c r="L407" s="65" t="s">
        <v>781</v>
      </c>
      <c r="M407" s="71">
        <v>43621</v>
      </c>
      <c r="N407" s="71">
        <v>43865</v>
      </c>
      <c r="O407" s="61" t="s">
        <v>66</v>
      </c>
      <c r="P407" s="66"/>
      <c r="R407" s="171"/>
      <c r="S407" s="171"/>
      <c r="T407" s="171"/>
      <c r="U407" s="159"/>
      <c r="V407" s="159"/>
      <c r="W407" s="159"/>
      <c r="Y407" s="141"/>
      <c r="Z407" s="144"/>
      <c r="AA407" s="144"/>
      <c r="AB407" s="144"/>
      <c r="AC407" s="144"/>
      <c r="AD407" s="144"/>
      <c r="AE407" s="9"/>
      <c r="AF407" s="9"/>
      <c r="AG407" s="9"/>
      <c r="AH407" s="9"/>
      <c r="AI407" s="9"/>
      <c r="AJ407" s="9"/>
      <c r="AK407" s="9"/>
      <c r="AL407" s="9"/>
      <c r="AM407" s="10"/>
    </row>
    <row r="408" spans="2:25" ht="15" customHeight="1">
      <c r="B408" s="1" t="s">
        <v>28</v>
      </c>
      <c r="H408" s="67"/>
      <c r="I408" s="67"/>
      <c r="J408" s="67"/>
      <c r="K408" s="67"/>
      <c r="L408" s="67"/>
      <c r="M408" s="67"/>
      <c r="N408" s="67"/>
      <c r="O408" s="61" t="s">
        <v>66</v>
      </c>
      <c r="P408" s="67"/>
      <c r="R408" s="1"/>
      <c r="S408" s="1"/>
      <c r="T408" s="1"/>
      <c r="U408" s="1"/>
      <c r="V408" s="22"/>
      <c r="W408" s="22"/>
      <c r="Y408" s="1" t="s">
        <v>28</v>
      </c>
    </row>
    <row r="409" spans="8:23" ht="15" customHeight="1">
      <c r="H409" s="67"/>
      <c r="I409" s="67"/>
      <c r="J409" s="67"/>
      <c r="K409" s="67"/>
      <c r="L409" s="67"/>
      <c r="M409" s="67"/>
      <c r="N409" s="67"/>
      <c r="O409" s="67"/>
      <c r="P409" s="67"/>
      <c r="R409" s="22"/>
      <c r="S409" s="22"/>
      <c r="T409" s="22"/>
      <c r="U409" s="22"/>
      <c r="V409" s="22"/>
      <c r="W409" s="22"/>
    </row>
    <row r="410" spans="8:23" ht="15.75" customHeight="1">
      <c r="H410" s="67"/>
      <c r="I410" s="67"/>
      <c r="J410" s="67"/>
      <c r="K410" s="67"/>
      <c r="L410" s="67"/>
      <c r="M410" s="67"/>
      <c r="N410" s="67"/>
      <c r="O410" s="67"/>
      <c r="P410" s="67"/>
      <c r="R410" s="22"/>
      <c r="S410" s="22"/>
      <c r="T410" s="22"/>
      <c r="U410" s="22"/>
      <c r="V410" s="22"/>
      <c r="W410" s="22"/>
    </row>
    <row r="411" spans="8:23" ht="15.75">
      <c r="H411" s="67"/>
      <c r="I411" s="67"/>
      <c r="J411" s="67"/>
      <c r="K411" s="67"/>
      <c r="L411" s="67"/>
      <c r="M411" s="67"/>
      <c r="N411" s="67"/>
      <c r="O411" s="67"/>
      <c r="P411" s="67"/>
      <c r="R411" s="1"/>
      <c r="S411" s="1"/>
      <c r="T411" s="1"/>
      <c r="U411" s="1"/>
      <c r="V411" s="1"/>
      <c r="W411" s="1"/>
    </row>
    <row r="412" spans="8:23" ht="15.75">
      <c r="H412" s="67"/>
      <c r="I412" s="67"/>
      <c r="J412" s="67"/>
      <c r="K412" s="67"/>
      <c r="L412" s="67"/>
      <c r="M412" s="67"/>
      <c r="N412" s="67"/>
      <c r="O412" s="67"/>
      <c r="P412" s="67"/>
      <c r="R412" s="1"/>
      <c r="S412" s="1"/>
      <c r="T412" s="1"/>
      <c r="U412" s="1"/>
      <c r="V412" s="1"/>
      <c r="W412" s="1"/>
    </row>
    <row r="413" spans="8:16" ht="15.75">
      <c r="H413" s="67"/>
      <c r="I413" s="67"/>
      <c r="J413" s="67"/>
      <c r="K413" s="67"/>
      <c r="L413" s="67"/>
      <c r="M413" s="67"/>
      <c r="N413" s="67"/>
      <c r="O413" s="67"/>
      <c r="P413" s="67"/>
    </row>
    <row r="414" spans="8:16" ht="15.75">
      <c r="H414" s="67"/>
      <c r="I414" s="67"/>
      <c r="J414" s="67"/>
      <c r="K414" s="67"/>
      <c r="L414" s="67"/>
      <c r="M414" s="67"/>
      <c r="N414" s="67"/>
      <c r="O414" s="67"/>
      <c r="P414" s="67"/>
    </row>
    <row r="415" spans="8:16" ht="15.75">
      <c r="H415" s="67"/>
      <c r="I415" s="67"/>
      <c r="J415" s="67"/>
      <c r="K415" s="67"/>
      <c r="L415" s="67"/>
      <c r="M415" s="67"/>
      <c r="N415" s="67"/>
      <c r="O415" s="67"/>
      <c r="P415" s="67"/>
    </row>
    <row r="416" spans="8:16" ht="15.75">
      <c r="H416" s="67"/>
      <c r="I416" s="67"/>
      <c r="J416" s="67"/>
      <c r="K416" s="67"/>
      <c r="L416" s="67"/>
      <c r="M416" s="67"/>
      <c r="N416" s="67"/>
      <c r="O416" s="67"/>
      <c r="P416" s="67"/>
    </row>
    <row r="417" spans="8:16" ht="15.75">
      <c r="H417" s="67"/>
      <c r="I417" s="67"/>
      <c r="J417" s="67"/>
      <c r="K417" s="67"/>
      <c r="L417" s="67"/>
      <c r="M417" s="67"/>
      <c r="N417" s="67"/>
      <c r="O417" s="67"/>
      <c r="P417" s="67"/>
    </row>
    <row r="418" spans="8:16" ht="15.75">
      <c r="H418" s="67"/>
      <c r="I418" s="67"/>
      <c r="J418" s="67"/>
      <c r="K418" s="67"/>
      <c r="L418" s="67"/>
      <c r="M418" s="67"/>
      <c r="N418" s="67"/>
      <c r="O418" s="67"/>
      <c r="P418" s="67"/>
    </row>
    <row r="419" spans="8:16" ht="15.75">
      <c r="H419" s="67"/>
      <c r="I419" s="67"/>
      <c r="J419" s="67"/>
      <c r="K419" s="67"/>
      <c r="L419" s="67"/>
      <c r="M419" s="67"/>
      <c r="N419" s="67"/>
      <c r="O419" s="67"/>
      <c r="P419" s="67"/>
    </row>
    <row r="420" spans="8:16" ht="15.75">
      <c r="H420" s="67"/>
      <c r="I420" s="67"/>
      <c r="J420" s="67"/>
      <c r="K420" s="67"/>
      <c r="L420" s="67"/>
      <c r="M420" s="67"/>
      <c r="N420" s="67"/>
      <c r="O420" s="67"/>
      <c r="P420" s="67"/>
    </row>
    <row r="421" spans="8:16" ht="15.75">
      <c r="H421" s="67"/>
      <c r="I421" s="67"/>
      <c r="J421" s="67"/>
      <c r="K421" s="67"/>
      <c r="L421" s="67"/>
      <c r="M421" s="67"/>
      <c r="N421" s="67"/>
      <c r="O421" s="67"/>
      <c r="P421" s="67"/>
    </row>
    <row r="422" spans="8:16" ht="15.75">
      <c r="H422" s="67"/>
      <c r="I422" s="67"/>
      <c r="J422" s="67"/>
      <c r="K422" s="67"/>
      <c r="L422" s="67"/>
      <c r="M422" s="67"/>
      <c r="N422" s="67"/>
      <c r="O422" s="67"/>
      <c r="P422" s="67"/>
    </row>
    <row r="423" spans="8:16" ht="15.75">
      <c r="H423" s="67"/>
      <c r="I423" s="67"/>
      <c r="J423" s="67"/>
      <c r="K423" s="67"/>
      <c r="L423" s="67"/>
      <c r="M423" s="67"/>
      <c r="N423" s="67"/>
      <c r="O423" s="67"/>
      <c r="P423" s="67"/>
    </row>
    <row r="424" spans="8:16" ht="15.75">
      <c r="H424" s="67"/>
      <c r="I424" s="67"/>
      <c r="J424" s="67"/>
      <c r="K424" s="67"/>
      <c r="L424" s="67"/>
      <c r="M424" s="67"/>
      <c r="N424" s="67"/>
      <c r="O424" s="67"/>
      <c r="P424" s="67"/>
    </row>
    <row r="425" spans="8:16" ht="15.75">
      <c r="H425" s="67"/>
      <c r="I425" s="67"/>
      <c r="J425" s="67"/>
      <c r="K425" s="67"/>
      <c r="L425" s="67"/>
      <c r="M425" s="67"/>
      <c r="N425" s="67"/>
      <c r="O425" s="67"/>
      <c r="P425" s="67"/>
    </row>
    <row r="426" spans="8:16" ht="15.75">
      <c r="H426" s="67"/>
      <c r="I426" s="67"/>
      <c r="J426" s="67"/>
      <c r="K426" s="67"/>
      <c r="L426" s="67"/>
      <c r="M426" s="67"/>
      <c r="N426" s="67"/>
      <c r="O426" s="67"/>
      <c r="P426" s="67"/>
    </row>
    <row r="427" spans="8:16" ht="15.75">
      <c r="H427" s="67"/>
      <c r="I427" s="67"/>
      <c r="J427" s="67"/>
      <c r="K427" s="67"/>
      <c r="L427" s="67"/>
      <c r="M427" s="67"/>
      <c r="N427" s="67"/>
      <c r="O427" s="67"/>
      <c r="P427" s="67"/>
    </row>
    <row r="428" spans="8:16" ht="15.75">
      <c r="H428" s="67"/>
      <c r="I428" s="67"/>
      <c r="J428" s="67"/>
      <c r="K428" s="67"/>
      <c r="L428" s="67"/>
      <c r="M428" s="67"/>
      <c r="N428" s="67"/>
      <c r="O428" s="67"/>
      <c r="P428" s="67"/>
    </row>
    <row r="429" spans="8:16" ht="15.75">
      <c r="H429" s="67"/>
      <c r="I429" s="67"/>
      <c r="J429" s="67"/>
      <c r="K429" s="67"/>
      <c r="L429" s="67"/>
      <c r="M429" s="67"/>
      <c r="N429" s="67"/>
      <c r="O429" s="67"/>
      <c r="P429" s="67"/>
    </row>
  </sheetData>
  <sheetProtection/>
  <mergeCells count="309">
    <mergeCell ref="B287:B399"/>
    <mergeCell ref="C287:C399"/>
    <mergeCell ref="D287:D399"/>
    <mergeCell ref="E287:E399"/>
    <mergeCell ref="F287:F399"/>
    <mergeCell ref="G287:G399"/>
    <mergeCell ref="R31:T407"/>
    <mergeCell ref="B1:P2"/>
    <mergeCell ref="F261:F286"/>
    <mergeCell ref="G261:G286"/>
    <mergeCell ref="B261:B286"/>
    <mergeCell ref="C261:C286"/>
    <mergeCell ref="D261:D286"/>
    <mergeCell ref="E261:E286"/>
    <mergeCell ref="F33:F260"/>
    <mergeCell ref="F31:F32"/>
    <mergeCell ref="G31:G32"/>
    <mergeCell ref="H31:H32"/>
    <mergeCell ref="B400:B407"/>
    <mergeCell ref="C400:C407"/>
    <mergeCell ref="D400:D407"/>
    <mergeCell ref="E400:E407"/>
    <mergeCell ref="F400:F407"/>
    <mergeCell ref="G400:G407"/>
    <mergeCell ref="B33:B260"/>
    <mergeCell ref="C33:C260"/>
    <mergeCell ref="M16:M17"/>
    <mergeCell ref="B29:P29"/>
    <mergeCell ref="B31:B32"/>
    <mergeCell ref="C31:C32"/>
    <mergeCell ref="D31:D32"/>
    <mergeCell ref="E31:E32"/>
    <mergeCell ref="G16:G17"/>
    <mergeCell ref="N16:N17"/>
    <mergeCell ref="O16:O17"/>
    <mergeCell ref="I31:I32"/>
    <mergeCell ref="J31:J32"/>
    <mergeCell ref="M31:M32"/>
    <mergeCell ref="N31:N32"/>
    <mergeCell ref="K31:K32"/>
    <mergeCell ref="L31:L32"/>
    <mergeCell ref="P14:P15"/>
    <mergeCell ref="J14:J15"/>
    <mergeCell ref="K14:K15"/>
    <mergeCell ref="N20:N21"/>
    <mergeCell ref="O20:O21"/>
    <mergeCell ref="L10:L11"/>
    <mergeCell ref="L12:L13"/>
    <mergeCell ref="L14:L15"/>
    <mergeCell ref="M10:M11"/>
    <mergeCell ref="M12:M13"/>
    <mergeCell ref="M14:M15"/>
    <mergeCell ref="P10:P11"/>
    <mergeCell ref="O12:O13"/>
    <mergeCell ref="P12:P13"/>
    <mergeCell ref="K12:K13"/>
    <mergeCell ref="B14:B15"/>
    <mergeCell ref="D14:D15"/>
    <mergeCell ref="E14:E15"/>
    <mergeCell ref="F14:F15"/>
    <mergeCell ref="H14:H15"/>
    <mergeCell ref="I14:I15"/>
    <mergeCell ref="L16:L17"/>
    <mergeCell ref="J16:J17"/>
    <mergeCell ref="K16:K17"/>
    <mergeCell ref="G14:G15"/>
    <mergeCell ref="I16:I17"/>
    <mergeCell ref="D12:D13"/>
    <mergeCell ref="E12:E13"/>
    <mergeCell ref="F16:F17"/>
    <mergeCell ref="H16:H17"/>
    <mergeCell ref="B16:B17"/>
    <mergeCell ref="D16:D17"/>
    <mergeCell ref="E16:E17"/>
    <mergeCell ref="B12:B13"/>
    <mergeCell ref="C14:C15"/>
    <mergeCell ref="C16:C17"/>
    <mergeCell ref="N12:N13"/>
    <mergeCell ref="C10:C11"/>
    <mergeCell ref="C12:C13"/>
    <mergeCell ref="G10:G11"/>
    <mergeCell ref="G12:G13"/>
    <mergeCell ref="N10:O10"/>
    <mergeCell ref="F12:F13"/>
    <mergeCell ref="H12:H13"/>
    <mergeCell ref="I12:I13"/>
    <mergeCell ref="J12:J13"/>
    <mergeCell ref="B6:P6"/>
    <mergeCell ref="B10:B11"/>
    <mergeCell ref="D10:D11"/>
    <mergeCell ref="E10:E11"/>
    <mergeCell ref="F10:F11"/>
    <mergeCell ref="H10:H11"/>
    <mergeCell ref="I10:I11"/>
    <mergeCell ref="J10:J11"/>
    <mergeCell ref="K10:K11"/>
    <mergeCell ref="B8:L8"/>
    <mergeCell ref="Y6:AM6"/>
    <mergeCell ref="Y8:AM8"/>
    <mergeCell ref="Y10:Y11"/>
    <mergeCell ref="Z10:Z11"/>
    <mergeCell ref="AA10:AA11"/>
    <mergeCell ref="AB10:AB11"/>
    <mergeCell ref="AC10:AC11"/>
    <mergeCell ref="AD10:AD11"/>
    <mergeCell ref="AE10:AE11"/>
    <mergeCell ref="AF10:AF11"/>
    <mergeCell ref="AG10:AG11"/>
    <mergeCell ref="AH10:AH11"/>
    <mergeCell ref="AI10:AI11"/>
    <mergeCell ref="AJ10:AJ11"/>
    <mergeCell ref="R9:T9"/>
    <mergeCell ref="U9:W9"/>
    <mergeCell ref="R10:T10"/>
    <mergeCell ref="R11:T11"/>
    <mergeCell ref="R12:T12"/>
    <mergeCell ref="AD12:AD13"/>
    <mergeCell ref="R13:T14"/>
    <mergeCell ref="Y14:Y15"/>
    <mergeCell ref="Z14:Z15"/>
    <mergeCell ref="AA14:AA15"/>
    <mergeCell ref="AB14:AB15"/>
    <mergeCell ref="AC14:AC15"/>
    <mergeCell ref="AD14:AD15"/>
    <mergeCell ref="AE12:AE13"/>
    <mergeCell ref="AF12:AF13"/>
    <mergeCell ref="AG12:AG13"/>
    <mergeCell ref="R15:T15"/>
    <mergeCell ref="U10:W25"/>
    <mergeCell ref="R24:T25"/>
    <mergeCell ref="AF14:AF15"/>
    <mergeCell ref="AG14:AG15"/>
    <mergeCell ref="Y16:Y17"/>
    <mergeCell ref="Z16:Z17"/>
    <mergeCell ref="U31:W407"/>
    <mergeCell ref="G18:G19"/>
    <mergeCell ref="H18:H19"/>
    <mergeCell ref="I18:I19"/>
    <mergeCell ref="J18:J19"/>
    <mergeCell ref="K18:K19"/>
    <mergeCell ref="R30:T30"/>
    <mergeCell ref="U30:W30"/>
    <mergeCell ref="O31:O32"/>
    <mergeCell ref="P31:P32"/>
    <mergeCell ref="H20:H21"/>
    <mergeCell ref="I20:I21"/>
    <mergeCell ref="J20:J21"/>
    <mergeCell ref="K20:K21"/>
    <mergeCell ref="B18:B19"/>
    <mergeCell ref="C18:C19"/>
    <mergeCell ref="D18:D19"/>
    <mergeCell ref="E18:E19"/>
    <mergeCell ref="F18:F19"/>
    <mergeCell ref="G20:G21"/>
    <mergeCell ref="B20:B21"/>
    <mergeCell ref="C20:C21"/>
    <mergeCell ref="D20:D21"/>
    <mergeCell ref="E20:E21"/>
    <mergeCell ref="F20:F21"/>
    <mergeCell ref="G24:G25"/>
    <mergeCell ref="F22:F23"/>
    <mergeCell ref="G22:G23"/>
    <mergeCell ref="H24:H25"/>
    <mergeCell ref="I24:I25"/>
    <mergeCell ref="J24:J25"/>
    <mergeCell ref="K24:K25"/>
    <mergeCell ref="B24:B25"/>
    <mergeCell ref="C24:C25"/>
    <mergeCell ref="D24:D25"/>
    <mergeCell ref="E24:E25"/>
    <mergeCell ref="F24:F25"/>
    <mergeCell ref="R16:T16"/>
    <mergeCell ref="R17:T19"/>
    <mergeCell ref="R20:T21"/>
    <mergeCell ref="L24:L25"/>
    <mergeCell ref="M24:M25"/>
    <mergeCell ref="N24:N25"/>
    <mergeCell ref="O24:O25"/>
    <mergeCell ref="P24:P25"/>
    <mergeCell ref="L20:L21"/>
    <mergeCell ref="M20:M21"/>
    <mergeCell ref="P20:P21"/>
    <mergeCell ref="L18:L19"/>
    <mergeCell ref="M18:M19"/>
    <mergeCell ref="N18:N19"/>
    <mergeCell ref="O18:O19"/>
    <mergeCell ref="P18:P19"/>
    <mergeCell ref="P16:P17"/>
    <mergeCell ref="N14:N15"/>
    <mergeCell ref="O14:O15"/>
    <mergeCell ref="AK10:AL10"/>
    <mergeCell ref="AM10:AM11"/>
    <mergeCell ref="Y12:Y13"/>
    <mergeCell ref="Z12:Z13"/>
    <mergeCell ref="AA12:AA13"/>
    <mergeCell ref="AB12:AB13"/>
    <mergeCell ref="AC12:AC13"/>
    <mergeCell ref="AH12:AH13"/>
    <mergeCell ref="AI12:AI13"/>
    <mergeCell ref="AJ12:AJ13"/>
    <mergeCell ref="AK12:AK13"/>
    <mergeCell ref="AL12:AL13"/>
    <mergeCell ref="AM12:AM13"/>
    <mergeCell ref="AE14:AE15"/>
    <mergeCell ref="AH14:AH15"/>
    <mergeCell ref="AI14:AI15"/>
    <mergeCell ref="AJ14:AJ15"/>
    <mergeCell ref="AK14:AK15"/>
    <mergeCell ref="AL14:AL15"/>
    <mergeCell ref="AM14:AM15"/>
    <mergeCell ref="AM16:AM17"/>
    <mergeCell ref="AD16:AD17"/>
    <mergeCell ref="AE16:AE17"/>
    <mergeCell ref="AF16:AF17"/>
    <mergeCell ref="AG16:AG17"/>
    <mergeCell ref="AH16:AH17"/>
    <mergeCell ref="AI16:AI17"/>
    <mergeCell ref="AJ16:AJ17"/>
    <mergeCell ref="AK16:AK17"/>
    <mergeCell ref="AL16:AL17"/>
    <mergeCell ref="AA16:AA17"/>
    <mergeCell ref="AB16:AB17"/>
    <mergeCell ref="AC16:AC17"/>
    <mergeCell ref="Y18:Y19"/>
    <mergeCell ref="Z18:Z19"/>
    <mergeCell ref="AA18:AA19"/>
    <mergeCell ref="AB18:AB19"/>
    <mergeCell ref="AC18:AC19"/>
    <mergeCell ref="AI18:AI19"/>
    <mergeCell ref="AM18:AM19"/>
    <mergeCell ref="AD18:AD19"/>
    <mergeCell ref="AE18:AE19"/>
    <mergeCell ref="AF18:AF19"/>
    <mergeCell ref="AG18:AG19"/>
    <mergeCell ref="AH18:AH19"/>
    <mergeCell ref="AH20:AH21"/>
    <mergeCell ref="AI20:AI21"/>
    <mergeCell ref="AJ20:AJ21"/>
    <mergeCell ref="AK20:AK21"/>
    <mergeCell ref="AL20:AL21"/>
    <mergeCell ref="AJ18:AJ19"/>
    <mergeCell ref="AK18:AK19"/>
    <mergeCell ref="AL18:AL19"/>
    <mergeCell ref="AA24:AA25"/>
    <mergeCell ref="AB24:AB25"/>
    <mergeCell ref="AC24:AC25"/>
    <mergeCell ref="Y24:Y25"/>
    <mergeCell ref="Z24:Z25"/>
    <mergeCell ref="AM20:AM21"/>
    <mergeCell ref="AD20:AD21"/>
    <mergeCell ref="AE20:AE21"/>
    <mergeCell ref="AF20:AF21"/>
    <mergeCell ref="AG20:AG21"/>
    <mergeCell ref="AD24:AD25"/>
    <mergeCell ref="AE24:AE25"/>
    <mergeCell ref="AF24:AF25"/>
    <mergeCell ref="AG24:AG25"/>
    <mergeCell ref="AH24:AH25"/>
    <mergeCell ref="Y20:Y21"/>
    <mergeCell ref="Z20:Z21"/>
    <mergeCell ref="AA20:AA21"/>
    <mergeCell ref="AB20:AB21"/>
    <mergeCell ref="AC20:AC21"/>
    <mergeCell ref="AL31:AL32"/>
    <mergeCell ref="AI24:AI25"/>
    <mergeCell ref="AJ24:AJ25"/>
    <mergeCell ref="AK24:AK25"/>
    <mergeCell ref="AL24:AL25"/>
    <mergeCell ref="AM24:AM25"/>
    <mergeCell ref="Z400:Z407"/>
    <mergeCell ref="AA400:AA407"/>
    <mergeCell ref="AB400:AB407"/>
    <mergeCell ref="AC400:AC407"/>
    <mergeCell ref="AB261:AB286"/>
    <mergeCell ref="Y29:AM29"/>
    <mergeCell ref="Y31:Y32"/>
    <mergeCell ref="Z31:Z32"/>
    <mergeCell ref="AA31:AA32"/>
    <mergeCell ref="AB31:AB32"/>
    <mergeCell ref="Z261:Z286"/>
    <mergeCell ref="AC261:AC286"/>
    <mergeCell ref="AD261:AD286"/>
    <mergeCell ref="AH31:AH32"/>
    <mergeCell ref="AI31:AI32"/>
    <mergeCell ref="AM31:AM32"/>
    <mergeCell ref="AC31:AC32"/>
    <mergeCell ref="AD31:AD32"/>
    <mergeCell ref="AE31:AE32"/>
    <mergeCell ref="AJ31:AJ32"/>
    <mergeCell ref="D33:D44"/>
    <mergeCell ref="AK31:AK32"/>
    <mergeCell ref="AF31:AF32"/>
    <mergeCell ref="AG31:AG32"/>
    <mergeCell ref="AD33:AD260"/>
    <mergeCell ref="AD400:AD407"/>
    <mergeCell ref="Y33:Y260"/>
    <mergeCell ref="Z33:Z260"/>
    <mergeCell ref="AA33:AA260"/>
    <mergeCell ref="Y261:Y286"/>
    <mergeCell ref="G33:G52"/>
    <mergeCell ref="AA261:AA286"/>
    <mergeCell ref="AB33:AB260"/>
    <mergeCell ref="AC33:AC260"/>
    <mergeCell ref="Y400:Y407"/>
    <mergeCell ref="B22:B23"/>
    <mergeCell ref="C22:C23"/>
    <mergeCell ref="D22:D23"/>
    <mergeCell ref="E22:E23"/>
    <mergeCell ref="E33:E4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Alexander Perea Mena</cp:lastModifiedBy>
  <dcterms:created xsi:type="dcterms:W3CDTF">2015-08-18T13:49:46Z</dcterms:created>
  <dcterms:modified xsi:type="dcterms:W3CDTF">2019-07-09T21:25:49Z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