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17"/>
  <workbookPr filterPrivacy="1"/>
  <xr:revisionPtr revIDLastSave="1" documentId="8_{9F294CE0-8012-4406-A001-3EC305137FD2}" xr6:coauthVersionLast="44" xr6:coauthVersionMax="44" xr10:uidLastSave="{3C7F8C02-91FC-4032-A382-AE8393164935}"/>
  <bookViews>
    <workbookView xWindow="-120" yWindow="-120" windowWidth="20730" windowHeight="11160" firstSheet="1" xr2:uid="{00000000-000D-0000-FFFF-FFFF00000000}"/>
  </bookViews>
  <sheets>
    <sheet name="PLAN ANTICORRUPCION" sheetId="2" r:id="rId1"/>
    <sheet name="MAPA RIESGOS CORRUPCION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2" i="2" l="1"/>
  <c r="D20" i="2"/>
  <c r="D14" i="3"/>
  <c r="E14" i="3"/>
  <c r="D21" i="3"/>
  <c r="D22" i="3"/>
  <c r="E21" i="3"/>
  <c r="E22" i="3"/>
  <c r="D22" i="2"/>
  <c r="E20" i="2"/>
  <c r="E22" i="2"/>
  <c r="E32" i="2"/>
  <c r="D40" i="2"/>
  <c r="D42" i="2"/>
  <c r="E40" i="2"/>
  <c r="E42" i="2"/>
  <c r="F20" i="2"/>
</calcChain>
</file>

<file path=xl/sharedStrings.xml><?xml version="1.0" encoding="utf-8"?>
<sst xmlns="http://schemas.openxmlformats.org/spreadsheetml/2006/main" count="80" uniqueCount="42">
  <si>
    <t>LISTA DEL CHEQUEO SOBRE EL ESTADO  DEL PLAN ANTICORRUPCIÓN Y DE ATENCIÓN AL CIUDADANO</t>
  </si>
  <si>
    <r>
      <rPr>
        <b/>
        <sz val="11"/>
        <color theme="1"/>
        <rFont val="Calibri"/>
        <family val="2"/>
        <scheme val="minor"/>
      </rPr>
      <t xml:space="preserve">Objetivo:
</t>
    </r>
    <r>
      <rPr>
        <sz val="11"/>
        <color theme="1"/>
        <rFont val="Calibri"/>
        <family val="2"/>
        <scheme val="minor"/>
      </rPr>
      <t xml:space="preserve">
Ubicar el nivel de avance institucional de la estretagia de lucha contra la corrupción con sus 4 componentes, a través de una lista de chequeo de entrega de documentos e informes que describen lo realizado en el Plan Anticorrupción y de Atención al Ciudadano durante el periodo 2016 y 2019.
</t>
    </r>
  </si>
  <si>
    <r>
      <rPr>
        <b/>
        <sz val="11"/>
        <color theme="1"/>
        <rFont val="Calibri"/>
        <family val="2"/>
        <scheme val="minor"/>
      </rPr>
      <t xml:space="preserve">Instrucciones:
</t>
    </r>
    <r>
      <rPr>
        <sz val="11"/>
        <color theme="1"/>
        <rFont val="Calibri"/>
        <family val="2"/>
        <scheme val="minor"/>
      </rPr>
      <t>1. Relacionar los documentos e informes que se entregan en forma física, magnética y con enlaces electrónicos sobre el Plan Anticorrupción y de Atención al Ciudadano.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2. Para diligenciar por favor marcar en la casilla sobre si o no se cuenta con los documentos y se entrega al mandatario electo, así como el lugar fisico y magnético en el cua está disponible dicha información. Debe marcarse 1 si si se entrega el documento y 0 si no se entrega (NOTA: Sólo se debe reportar si efectivamente se hace entrega del documento al nuevo mandatario)</t>
    </r>
  </si>
  <si>
    <t>ENTIDAD</t>
  </si>
  <si>
    <t xml:space="preserve">Unidad Administrativa Especial de Rehabilitación y Mantenimiento Vial </t>
  </si>
  <si>
    <r>
      <t xml:space="preserve">COMPONENTE 1 ELABORACIÓN Y COMPONENTES DEL PLAN ANTICORRUPCIÓN Y DE ATENCIÓN AL CIUDADANO
</t>
    </r>
    <r>
      <rPr>
        <i/>
        <sz val="14"/>
        <color theme="1"/>
        <rFont val="Calibri"/>
        <family val="2"/>
        <scheme val="minor"/>
      </rPr>
      <t>(Se refiere a las acciones realizadas anualmente por la entidad para elaborar la estrategia de lucha contra la corrupción y de atención al  ciudadano)</t>
    </r>
  </si>
  <si>
    <t xml:space="preserve">Dimensión
1.1 Elaboración y Publicación del Plan Anticorrupción y de Atención al Ciudadano
</t>
  </si>
  <si>
    <t>LISTA DE CHEQUEO INFORMACIÓN</t>
  </si>
  <si>
    <t>INDIQUE EL SITIO EN EL CUAL SE ENCUENTRA LA INFORMACIÓN EN MEDIO MAGNÉTICO O FÍSICO.</t>
  </si>
  <si>
    <t xml:space="preserve">SI </t>
  </si>
  <si>
    <t>NO</t>
  </si>
  <si>
    <t>Le entidad elaboró y publicó el Plan Anticorrupción y de Atención al Ciudadano de la vigencia 2019.</t>
  </si>
  <si>
    <t>https://uaermv.sharepoint.com/sites/ProcesoDESI/Documentos%20compartidos/Forms/AllItems.aspx?id=%2Fsites%2FProcesoDESI%2FDocumentos%20compartidos%2F11%2E%20INFORMES%20DE%20EMPALME%2FCAPITULO%202%2E%20GEST%2E%20Y%20DESARROLLO%20INSTITUCIONAL%2FINTEGRIDAD</t>
  </si>
  <si>
    <t xml:space="preserve">En el Plan Anticorrupción y de Atención al Ciudadano de la vigencia 2019, se incluyó el Mapa de Riesgos de Corrupción. </t>
  </si>
  <si>
    <t xml:space="preserve">En el Plan Anticorrupción y de Atención al Ciudadano de la vigencia 2019, se incluyó la Estrategia Anti trámites. </t>
  </si>
  <si>
    <t>En el Plan Anticorrupción y de Atención al Ciudadano de la vigencia 2019, se incluyó la estretegia de Rendición de Cuentas</t>
  </si>
  <si>
    <t>En el Plan Anticorrupción y de Atención al Ciudadano de la vigencia 2019, se incluyeron los mecanismos para mejorar la atención al ciudadano.</t>
  </si>
  <si>
    <t>Subtotal (sumatoria de calificación por criterio)</t>
  </si>
  <si>
    <t xml:space="preserve">TOTAL </t>
  </si>
  <si>
    <t xml:space="preserve">COMPONENTE 2  SOCIALIZACIÓN DEL PLAN ANTICORRUPCIÓN Y DE ATENCIÓN AL CIUDADANO </t>
  </si>
  <si>
    <t xml:space="preserve">Dimensión
2.1 Socialización del Plan Anticorrupción </t>
  </si>
  <si>
    <t>La entidad realizó socialización a la ciudadanìa del Plan Anticorrupción y de Atención al Ciudadano durante la vigencia 2018.</t>
  </si>
  <si>
    <t>La entidad realizó socialización a la ciudadanìa del Plan Anticorrupción y de Atención al Ciudadano durante la vigencia 2019.</t>
  </si>
  <si>
    <t>La entidad realizó socialización del Plan Anticorrupción y de Atención al Ciudadano a sus funcionarios durante la vigencia 2018.</t>
  </si>
  <si>
    <t>La entidad realizó socialización del Plan Anticorrupción y de Atención al Ciudadano a sus funcionarios durante la vigencia 2019.</t>
  </si>
  <si>
    <t>COMPONENTE 3: SEGUIMIENTO DEL PLAN ANTICORRUPCIÓN Y DE ATENCIÓN AL CIUDADANO</t>
  </si>
  <si>
    <t>Dimensión
3. Seguimiento y control adelantado por la Oficina de Control Interno, o quien haga sus veces</t>
  </si>
  <si>
    <t>La entidad realizó informe de seguimiento al Plan Anticorrupción y de Atención al Ciudadano en a 2017.</t>
  </si>
  <si>
    <t>La entidad realizó informe de seguimiento al Plan Anticorrupción y de Atención al Ciudadano en a 2018.</t>
  </si>
  <si>
    <t>La entidad realizó informe de seguimiento al Plan Anticorrupción y de Atención al Ciudadano en a 2019.</t>
  </si>
  <si>
    <t>LISTA DEL CHEQUEO SOBRE EL ESTADO DEL MAPA DE RIESGOS DE CORRUPCIÓN</t>
  </si>
  <si>
    <r>
      <rPr>
        <b/>
        <sz val="11"/>
        <color theme="1"/>
        <rFont val="Calibri"/>
        <family val="2"/>
        <scheme val="minor"/>
      </rPr>
      <t xml:space="preserve">Objetivo:
</t>
    </r>
    <r>
      <rPr>
        <sz val="11"/>
        <color theme="1"/>
        <rFont val="Calibri"/>
        <family val="2"/>
        <scheme val="minor"/>
      </rPr>
      <t xml:space="preserve">
Ubicar el nivel de avance institucional de la estretagia de lucha contra la corrupción en el  componente del  Mapa de Riesgos de Corrupción, a través de una lista de chequeo de entrega de documentos e informes que describen lo realizado del Mapa de Riesgos de Corrupción durante el periodo 2016 y 2019.
</t>
    </r>
  </si>
  <si>
    <r>
      <rPr>
        <b/>
        <sz val="11"/>
        <color theme="1"/>
        <rFont val="Calibri"/>
        <family val="2"/>
        <scheme val="minor"/>
      </rPr>
      <t xml:space="preserve">Instrucciones:
</t>
    </r>
    <r>
      <rPr>
        <sz val="11"/>
        <color theme="1"/>
        <rFont val="Calibri"/>
        <family val="2"/>
        <scheme val="minor"/>
      </rPr>
      <t>1. Relacionar los documentos e informes que se entregan en forma física, magnética y con enlaces electrónicos sobre el Mapa de Riesgos de Corrupción.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2. Para diligenciar por favor marcar en la casilla sobre si o no se cuenta con los documentos y se entrega al mandatario electo, así como el lugar fisico y magnético en el cua está disponible dicha información. Debe marcarse 1 si si se entrega el documento y 0 si no se entrega (NOTA: Sólo se debe reportar si efectivamente se hace entrega del documento al nuevo mandatario)</t>
    </r>
  </si>
  <si>
    <t>COMPONENTE 1 IDENTIFICACIÓN Y CONTROL DE RIESGOS DE CORRUPCIÓN IDENTIFICADOS</t>
  </si>
  <si>
    <t>Dimensión
1.1 Riesgos de corrupción de la Entidad</t>
  </si>
  <si>
    <t>¿Durante el periodo 2017 a 2019, la entidad identificó riesgos de corrupción?</t>
  </si>
  <si>
    <t>¿Durante el periodo 2017 - 2019, la entidad realizó controles para minimizar los riesgos de corrupción?</t>
  </si>
  <si>
    <t>COMPONENTE 2: SEGUIMIENTO AL MAPA DE RIESGOS DE CORRUPCIÓN</t>
  </si>
  <si>
    <t>Dimensión
4. Seguimiento y control adelantado por la Oficina de Control Interno, o quien haga sus veces</t>
  </si>
  <si>
    <t>Sguimiento al Mapa de Riesgos de Corrupción en  2017.</t>
  </si>
  <si>
    <t>Seguimiento al Mapa de Riesgos de Corrupción en 2018.</t>
  </si>
  <si>
    <t>Seguimiento al Mapa de Riesgos de Corrupción en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</si>
</sst>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u/>
      <sz val="12.1"/>
      <color theme="10"/>
      <name val="Calibri"/>
      <family val="2"/>
    </font>
    <font>
      <b/>
      <i/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0" fillId="0" borderId="0" xfId="0" applyAlignment="1" applyProtection="1">
      <alignment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5" fillId="4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4" fillId="4" borderId="32" xfId="0" applyFont="1" applyFill="1" applyBorder="1" applyAlignment="1" applyProtection="1">
      <alignment horizontal="center" vertical="center" wrapText="1"/>
      <protection locked="0"/>
    </xf>
    <xf numFmtId="0" fontId="11" fillId="0" borderId="12" xfId="1" applyBorder="1" applyAlignment="1">
      <alignment horizontal="center" vertic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2" fillId="3" borderId="47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7" fillId="4" borderId="32" xfId="0" applyFont="1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wrapText="1"/>
      <protection locked="0"/>
    </xf>
    <xf numFmtId="0" fontId="0" fillId="6" borderId="0" xfId="0" applyFill="1" applyAlignment="1" applyProtection="1">
      <alignment horizontal="center" wrapText="1"/>
      <protection locked="0"/>
    </xf>
    <xf numFmtId="0" fontId="2" fillId="6" borderId="0" xfId="0" applyFont="1" applyFill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horizontal="left" wrapText="1"/>
      <protection locked="0"/>
    </xf>
    <xf numFmtId="0" fontId="2" fillId="6" borderId="0" xfId="0" applyFont="1" applyFill="1" applyAlignment="1" applyProtection="1">
      <alignment wrapText="1"/>
      <protection locked="0"/>
    </xf>
    <xf numFmtId="0" fontId="11" fillId="0" borderId="12" xfId="1" applyBorder="1" applyAlignment="1" applyProtection="1">
      <alignment horizontal="center" vertical="center" wrapText="1"/>
      <protection locked="0"/>
    </xf>
    <xf numFmtId="0" fontId="11" fillId="0" borderId="28" xfId="1" applyBorder="1" applyAlignment="1">
      <alignment horizontal="center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6" fillId="4" borderId="31" xfId="0" applyFont="1" applyFill="1" applyBorder="1" applyAlignment="1" applyProtection="1">
      <alignment horizontal="center" vertical="center" wrapText="1"/>
      <protection locked="0"/>
    </xf>
    <xf numFmtId="0" fontId="3" fillId="2" borderId="43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42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14" fillId="0" borderId="30" xfId="0" applyFont="1" applyBorder="1" applyAlignment="1" applyProtection="1">
      <alignment horizontal="center" vertical="center" wrapText="1"/>
      <protection locked="0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0" fontId="14" fillId="0" borderId="28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left" vertical="center" wrapText="1"/>
      <protection locked="0"/>
    </xf>
    <xf numFmtId="0" fontId="0" fillId="0" borderId="45" xfId="0" applyBorder="1" applyAlignment="1" applyProtection="1">
      <alignment horizontal="left" vertical="center" wrapText="1"/>
      <protection locked="0"/>
    </xf>
    <xf numFmtId="0" fontId="0" fillId="0" borderId="44" xfId="0" applyBorder="1" applyAlignment="1" applyProtection="1">
      <alignment horizontal="left" vertical="center" wrapText="1"/>
      <protection locked="0"/>
    </xf>
    <xf numFmtId="0" fontId="1" fillId="4" borderId="21" xfId="0" applyFont="1" applyFill="1" applyBorder="1" applyAlignment="1" applyProtection="1">
      <alignment horizontal="center" vertical="center" wrapText="1"/>
      <protection locked="0"/>
    </xf>
    <xf numFmtId="0" fontId="1" fillId="4" borderId="20" xfId="0" applyFont="1" applyFill="1" applyBorder="1" applyAlignment="1" applyProtection="1">
      <alignment horizontal="center" vertical="center" wrapText="1"/>
      <protection locked="0"/>
    </xf>
    <xf numFmtId="0" fontId="1" fillId="4" borderId="19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16" xfId="0" applyFont="1" applyFill="1" applyBorder="1" applyAlignment="1" applyProtection="1">
      <alignment horizontal="center" vertical="center" wrapText="1"/>
      <protection locked="0"/>
    </xf>
    <xf numFmtId="0" fontId="9" fillId="4" borderId="18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14" fillId="0" borderId="41" xfId="0" applyFont="1" applyBorder="1" applyAlignment="1" applyProtection="1">
      <alignment horizontal="center" vertical="center" wrapText="1"/>
      <protection locked="0"/>
    </xf>
    <xf numFmtId="0" fontId="14" fillId="0" borderId="40" xfId="0" applyFont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1" fillId="0" borderId="40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2" fillId="5" borderId="39" xfId="0" applyFont="1" applyFill="1" applyBorder="1" applyAlignment="1" applyProtection="1">
      <alignment horizontal="center" vertical="center" wrapText="1"/>
      <protection locked="0"/>
    </xf>
    <xf numFmtId="0" fontId="12" fillId="5" borderId="19" xfId="0" applyFont="1" applyFill="1" applyBorder="1" applyAlignment="1" applyProtection="1">
      <alignment horizontal="center" vertical="center" wrapText="1"/>
      <protection locked="0"/>
    </xf>
    <xf numFmtId="0" fontId="12" fillId="5" borderId="38" xfId="0" applyFont="1" applyFill="1" applyBorder="1" applyAlignment="1" applyProtection="1">
      <alignment horizontal="center" vertical="center" wrapText="1"/>
      <protection locked="0"/>
    </xf>
    <xf numFmtId="0" fontId="12" fillId="5" borderId="37" xfId="0" applyFont="1" applyFill="1" applyBorder="1" applyAlignment="1" applyProtection="1">
      <alignment horizontal="center" vertical="center" wrapText="1"/>
      <protection locked="0"/>
    </xf>
    <xf numFmtId="0" fontId="1" fillId="4" borderId="36" xfId="0" applyFont="1" applyFill="1" applyBorder="1" applyAlignment="1" applyProtection="1">
      <alignment horizontal="center" vertical="center" wrapText="1"/>
      <protection locked="0"/>
    </xf>
    <xf numFmtId="0" fontId="1" fillId="4" borderId="35" xfId="0" applyFont="1" applyFill="1" applyBorder="1" applyAlignment="1" applyProtection="1">
      <alignment horizontal="center" vertical="center" wrapText="1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0" fontId="1" fillId="4" borderId="11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1" fillId="4" borderId="34" xfId="0" applyFont="1" applyFill="1" applyBorder="1" applyAlignment="1" applyProtection="1">
      <alignment horizontal="center" vertical="center" wrapText="1"/>
      <protection locked="0"/>
    </xf>
    <xf numFmtId="0" fontId="1" fillId="4" borderId="33" xfId="0" applyFont="1" applyFill="1" applyBorder="1" applyAlignment="1" applyProtection="1">
      <alignment horizontal="center" vertical="center" wrapText="1"/>
      <protection locked="0"/>
    </xf>
    <xf numFmtId="0" fontId="1" fillId="4" borderId="32" xfId="0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 applyProtection="1">
      <alignment horizontal="center" vertical="center" wrapText="1"/>
      <protection locked="0"/>
    </xf>
    <xf numFmtId="0" fontId="10" fillId="5" borderId="24" xfId="0" applyFont="1" applyFill="1" applyBorder="1" applyAlignment="1" applyProtection="1">
      <alignment horizontal="center" vertical="center" wrapText="1"/>
      <protection locked="0"/>
    </xf>
    <xf numFmtId="0" fontId="10" fillId="5" borderId="23" xfId="0" applyFont="1" applyFill="1" applyBorder="1" applyAlignment="1" applyProtection="1">
      <alignment horizontal="center" vertical="center" wrapText="1"/>
      <protection locked="0"/>
    </xf>
    <xf numFmtId="0" fontId="10" fillId="5" borderId="22" xfId="0" applyFont="1" applyFill="1" applyBorder="1" applyAlignment="1" applyProtection="1">
      <alignment horizontal="center" vertical="center" wrapText="1"/>
      <protection locked="0"/>
    </xf>
    <xf numFmtId="0" fontId="8" fillId="5" borderId="25" xfId="0" applyFont="1" applyFill="1" applyBorder="1" applyAlignment="1" applyProtection="1">
      <alignment horizontal="center" vertical="center" wrapText="1"/>
      <protection locked="0"/>
    </xf>
    <xf numFmtId="0" fontId="8" fillId="5" borderId="24" xfId="0" applyFont="1" applyFill="1" applyBorder="1" applyAlignment="1" applyProtection="1">
      <alignment horizontal="center" vertical="center" wrapText="1"/>
      <protection locked="0"/>
    </xf>
    <xf numFmtId="0" fontId="8" fillId="5" borderId="23" xfId="0" applyFont="1" applyFill="1" applyBorder="1" applyAlignment="1" applyProtection="1">
      <alignment horizontal="center" vertical="center" wrapText="1"/>
      <protection locked="0"/>
    </xf>
    <xf numFmtId="0" fontId="8" fillId="5" borderId="22" xfId="0" applyFont="1" applyFill="1" applyBorder="1" applyAlignment="1" applyProtection="1">
      <alignment horizontal="center" vertical="center" wrapText="1"/>
      <protection locked="0"/>
    </xf>
    <xf numFmtId="0" fontId="12" fillId="5" borderId="27" xfId="0" applyFont="1" applyFill="1" applyBorder="1" applyAlignment="1" applyProtection="1">
      <alignment horizontal="center" vertical="center" wrapText="1"/>
      <protection locked="0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2" fillId="5" borderId="26" xfId="0" applyFont="1" applyFill="1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4" fillId="3" borderId="48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266700</xdr:rowOff>
    </xdr:from>
    <xdr:to>
      <xdr:col>2</xdr:col>
      <xdr:colOff>1400175</xdr:colOff>
      <xdr:row>2</xdr:row>
      <xdr:rowOff>102870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9C748DA0-2D6E-4739-B3B0-1460F5BC8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"/>
          <a:ext cx="1819275" cy="826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aermv.sharepoint.com/sites/ProcesoDESI/Documentos%20compartidos/Forms/AllItems.aspx?id=%2Fsites%2FProcesoDESI%2FDocumentos%20compartidos%2F11%2E%20INFORMES%20DE%20EMPALME%2FCAPITULO%202%2E%20GEST%2E%20Y%20DESARROLLO%20INSTITUCIONAL%2FINTEGRIDAD" TargetMode="External"/><Relationship Id="rId3" Type="http://schemas.openxmlformats.org/officeDocument/2006/relationships/hyperlink" Target="https://uaermv.sharepoint.com/sites/ProcesoDESI/Documentos%20compartidos/Forms/AllItems.aspx?id=%2Fsites%2FProcesoDESI%2FDocumentos%20compartidos%2F11%2E%20INFORMES%20DE%20EMPALME%2FCAPITULO%202%2E%20GEST%2E%20Y%20DESARROLLO%20INSTITUCIONAL%2FINTEGRIDAD" TargetMode="External"/><Relationship Id="rId7" Type="http://schemas.openxmlformats.org/officeDocument/2006/relationships/hyperlink" Target="https://uaermv.sharepoint.com/sites/ProcesoDESI/Documentos%20compartidos/Forms/AllItems.aspx?id=%2Fsites%2FProcesoDESI%2FDocumentos%20compartidos%2F11%2E%20INFORMES%20DE%20EMPALME%2FCAPITULO%202%2E%20GEST%2E%20Y%20DESARROLLO%20INSTITUCIONAL%2FINTEGRIDAD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uaermv.sharepoint.com/sites/ProcesoDESI/Documentos%20compartidos/Forms/AllItems.aspx?id=%2Fsites%2FProcesoDESI%2FDocumentos%20compartidos%2F11%2E%20INFORMES%20DE%20EMPALME%2FCAPITULO%202%2E%20GEST%2E%20Y%20DESARROLLO%20INSTITUCIONAL%2FINTEGRIDAD" TargetMode="External"/><Relationship Id="rId1" Type="http://schemas.openxmlformats.org/officeDocument/2006/relationships/hyperlink" Target="https://uaermv.sharepoint.com/sites/ProcesoDESI/Documentos%20compartidos/Forms/AllItems.aspx?id=%2Fsites%2FProcesoDESI%2FDocumentos%20compartidos%2F11%2E%20INFORMES%20DE%20EMPALME%2FCAPITULO%202%2E%20GEST%2E%20Y%20DESARROLLO%20INSTITUCIONAL%2FINTEGRIDAD" TargetMode="External"/><Relationship Id="rId6" Type="http://schemas.openxmlformats.org/officeDocument/2006/relationships/hyperlink" Target="https://uaermv.sharepoint.com/sites/ProcesoDESI/Documentos%20compartidos/Forms/AllItems.aspx?id=%2Fsites%2FProcesoDESI%2FDocumentos%20compartidos%2F11%2E%20INFORMES%20DE%20EMPALME%2FCAPITULO%202%2E%20GEST%2E%20Y%20DESARROLLO%20INSTITUCIONAL%2FINTEGRIDAD" TargetMode="External"/><Relationship Id="rId11" Type="http://schemas.openxmlformats.org/officeDocument/2006/relationships/hyperlink" Target="https://uaermv.sharepoint.com/sites/ProcesoDESI/Documentos%20compartidos/Forms/AllItems.aspx?id=%2Fsites%2FProcesoDESI%2FDocumentos%20compartidos%2F11%2E%20INFORMES%20DE%20EMPALME%2FCAPITULO%202%2E%20GEST%2E%20Y%20DESARROLLO%20INSTITUCIONAL%2FINTEGRIDAD" TargetMode="External"/><Relationship Id="rId5" Type="http://schemas.openxmlformats.org/officeDocument/2006/relationships/hyperlink" Target="https://uaermv.sharepoint.com/sites/ProcesoDESI/Documentos%20compartidos/Forms/AllItems.aspx?id=%2Fsites%2FProcesoDESI%2FDocumentos%20compartidos%2F11%2E%20INFORMES%20DE%20EMPALME%2FCAPITULO%202%2E%20GEST%2E%20Y%20DESARROLLO%20INSTITUCIONAL%2FINTEGRIDAD" TargetMode="External"/><Relationship Id="rId10" Type="http://schemas.openxmlformats.org/officeDocument/2006/relationships/hyperlink" Target="https://uaermv.sharepoint.com/sites/ProcesoDESI/Documentos%20compartidos/Forms/AllItems.aspx?id=%2Fsites%2FProcesoDESI%2FDocumentos%20compartidos%2F11%2E%20INFORMES%20DE%20EMPALME%2FCAPITULO%202%2E%20GEST%2E%20Y%20DESARROLLO%20INSTITUCIONAL%2FINTEGRIDAD" TargetMode="External"/><Relationship Id="rId4" Type="http://schemas.openxmlformats.org/officeDocument/2006/relationships/hyperlink" Target="https://uaermv.sharepoint.com/sites/ProcesoDESI/Documentos%20compartidos/Forms/AllItems.aspx?id=%2Fsites%2FProcesoDESI%2FDocumentos%20compartidos%2F11%2E%20INFORMES%20DE%20EMPALME%2FCAPITULO%202%2E%20GEST%2E%20Y%20DESARROLLO%20INSTITUCIONAL%2FINTEGRIDAD" TargetMode="External"/><Relationship Id="rId9" Type="http://schemas.openxmlformats.org/officeDocument/2006/relationships/hyperlink" Target="https://uaermv.sharepoint.com/sites/ProcesoDESI/Documentos%20compartidos/Forms/AllItems.aspx?id=%2Fsites%2FProcesoDESI%2FDocumentos%20compartidos%2F11%2E%20INFORMES%20DE%20EMPALME%2FCAPITULO%202%2E%20GEST%2E%20Y%20DESARROLLO%20INSTITUCIONAL%2FINTEGRID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uaermv.sharepoint.com/sites/ProcesoDESI/Documentos%20compartidos/Forms/AllItems.aspx?id=%2Fsites%2FProcesoDESI%2FDocumentos%20compartidos%2F11%2E%20INFORMES%20DE%20EMPALME%2FCAPITULO%202%2E%20GEST%2E%20Y%20DESARROLLO%20INSTITUCIONAL%2FINTEGRIDAD" TargetMode="External"/><Relationship Id="rId2" Type="http://schemas.openxmlformats.org/officeDocument/2006/relationships/hyperlink" Target="https://uaermv.sharepoint.com/sites/ProcesoDESI/Documentos%20compartidos/Forms/AllItems.aspx?id=%2Fsites%2FProcesoDESI%2FDocumentos%20compartidos%2F11%2E%20INFORMES%20DE%20EMPALME%2FCAPITULO%202%2E%20GEST%2E%20Y%20DESARROLLO%20INSTITUCIONAL%2FINTEGRIDAD" TargetMode="External"/><Relationship Id="rId1" Type="http://schemas.openxmlformats.org/officeDocument/2006/relationships/hyperlink" Target="https://uaermv.sharepoint.com/sites/ProcesoDESI/Documentos%20compartidos/Forms/AllItems.aspx?id=%2Fsites%2FProcesoDESI%2FDocumentos%20compartidos%2F11%2E%20INFORMES%20DE%20EMPALME%2FCAPITULO%202%2E%20GEST%2E%20Y%20DESARROLLO%20INSTITUCIONAL%2FINTEGRIDAD" TargetMode="External"/><Relationship Id="rId5" Type="http://schemas.openxmlformats.org/officeDocument/2006/relationships/hyperlink" Target="https://uaermv.sharepoint.com/sites/ProcesoDESI/Documentos%20compartidos/Forms/AllItems.aspx?id=%2Fsites%2FProcesoDESI%2FDocumentos%20compartidos%2F11%2E%20INFORMES%20DE%20EMPALME%2FCAPITULO%202%2E%20GEST%2E%20Y%20DESARROLLO%20INSTITUCIONAL%2FINTEGRIDAD" TargetMode="External"/><Relationship Id="rId4" Type="http://schemas.openxmlformats.org/officeDocument/2006/relationships/hyperlink" Target="https://uaermv.sharepoint.com/sites/ProcesoDESI/Documentos%20compartidos/Forms/AllItems.aspx?id=%2Fsites%2FProcesoDESI%2FDocumentos%20compartidos%2F11%2E%20INFORMES%20DE%20EMPALME%2FCAPITULO%202%2E%20GEST%2E%20Y%20DESARROLLO%20INSTITUCIONAL%2FINTEGRID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2"/>
  <sheetViews>
    <sheetView tabSelected="1" topLeftCell="A8" zoomScale="80" zoomScaleNormal="80" workbookViewId="0">
      <selection activeCell="A11" sqref="A11:F11"/>
    </sheetView>
  </sheetViews>
  <sheetFormatPr defaultColWidth="11.42578125" defaultRowHeight="15"/>
  <cols>
    <col min="1" max="2" width="4.140625" style="1" customWidth="1"/>
    <col min="3" max="3" width="52.5703125" style="1" customWidth="1"/>
    <col min="4" max="4" width="17.42578125" style="3" customWidth="1"/>
    <col min="5" max="5" width="17" style="3" customWidth="1"/>
    <col min="6" max="6" width="52.28515625" style="2" customWidth="1"/>
    <col min="7" max="16384" width="11.42578125" style="1"/>
  </cols>
  <sheetData>
    <row r="1" spans="1:18" s="26" customFormat="1" ht="39" customHeight="1">
      <c r="D1" s="27"/>
      <c r="E1" s="27"/>
      <c r="F1" s="28"/>
    </row>
    <row r="2" spans="1:18" s="26" customFormat="1" ht="39" customHeight="1">
      <c r="D2" s="27"/>
      <c r="E2" s="27"/>
      <c r="F2" s="28"/>
    </row>
    <row r="3" spans="1:18" s="26" customFormat="1" ht="39" customHeight="1">
      <c r="D3" s="27"/>
      <c r="E3" s="27"/>
      <c r="F3" s="28"/>
    </row>
    <row r="4" spans="1:18" ht="45" customHeight="1">
      <c r="A4" s="42" t="s">
        <v>0</v>
      </c>
      <c r="B4" s="43"/>
      <c r="C4" s="44"/>
      <c r="D4" s="44"/>
      <c r="E4" s="44"/>
      <c r="F4" s="45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18" ht="12" customHeight="1" thickBot="1">
      <c r="A5" s="46"/>
      <c r="B5" s="47"/>
      <c r="C5" s="47"/>
      <c r="D5" s="47"/>
      <c r="E5" s="47"/>
      <c r="F5" s="48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18" ht="77.25" customHeight="1">
      <c r="A6" s="49" t="s">
        <v>1</v>
      </c>
      <c r="B6" s="50"/>
      <c r="C6" s="50"/>
      <c r="D6" s="50"/>
      <c r="E6" s="50"/>
      <c r="F6" s="51"/>
      <c r="G6" s="29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ht="12" customHeight="1" thickBot="1">
      <c r="A7" s="46"/>
      <c r="B7" s="47"/>
      <c r="C7" s="47"/>
      <c r="D7" s="47"/>
      <c r="E7" s="47"/>
      <c r="F7" s="48"/>
      <c r="G7" s="29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spans="1:18" ht="129" customHeight="1" thickBot="1">
      <c r="A8" s="38" t="s">
        <v>2</v>
      </c>
      <c r="B8" s="39"/>
      <c r="C8" s="40"/>
      <c r="D8" s="40"/>
      <c r="E8" s="40"/>
      <c r="F8" s="41"/>
      <c r="G8" s="29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spans="1:18" ht="14.25" customHeight="1">
      <c r="A9" s="35"/>
      <c r="B9" s="36"/>
      <c r="C9" s="36"/>
      <c r="D9" s="36"/>
      <c r="E9" s="36"/>
      <c r="F9" s="37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pans="1:18" ht="45" customHeight="1">
      <c r="A10" s="61" t="s">
        <v>3</v>
      </c>
      <c r="B10" s="62"/>
      <c r="C10" s="43"/>
      <c r="D10" s="63" t="s">
        <v>4</v>
      </c>
      <c r="E10" s="64"/>
      <c r="F10" s="65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8" ht="12" customHeight="1" thickBot="1">
      <c r="A11" s="46"/>
      <c r="B11" s="47"/>
      <c r="C11" s="47"/>
      <c r="D11" s="47"/>
      <c r="E11" s="47"/>
      <c r="F11" s="48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1:18" ht="90.75" customHeight="1" thickBot="1">
      <c r="A12" s="66" t="s">
        <v>5</v>
      </c>
      <c r="B12" s="67"/>
      <c r="C12" s="68"/>
      <c r="D12" s="68"/>
      <c r="E12" s="68"/>
      <c r="F12" s="69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</row>
    <row r="13" spans="1:18" ht="42" customHeight="1">
      <c r="A13" s="70" t="s">
        <v>6</v>
      </c>
      <c r="B13" s="71"/>
      <c r="C13" s="72"/>
      <c r="D13" s="76" t="s">
        <v>7</v>
      </c>
      <c r="E13" s="76"/>
      <c r="F13" s="59" t="s">
        <v>8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8" ht="30" customHeight="1" thickBot="1">
      <c r="A14" s="73"/>
      <c r="B14" s="74"/>
      <c r="C14" s="75"/>
      <c r="D14" s="14" t="s">
        <v>9</v>
      </c>
      <c r="E14" s="14" t="s">
        <v>10</v>
      </c>
      <c r="F14" s="60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</row>
    <row r="15" spans="1:18" ht="39.75" customHeight="1">
      <c r="A15" s="17">
        <v>1</v>
      </c>
      <c r="B15" s="16"/>
      <c r="C15" s="11" t="s">
        <v>11</v>
      </c>
      <c r="D15" s="10">
        <v>1</v>
      </c>
      <c r="E15" s="15"/>
      <c r="F15" s="19" t="s">
        <v>12</v>
      </c>
      <c r="G15" s="30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18" ht="57.75" customHeight="1">
      <c r="A16" s="13">
        <v>2</v>
      </c>
      <c r="B16" s="16"/>
      <c r="C16" s="11" t="s">
        <v>13</v>
      </c>
      <c r="D16" s="15">
        <v>1</v>
      </c>
      <c r="E16" s="15"/>
      <c r="F16" s="31" t="s">
        <v>12</v>
      </c>
      <c r="G16" s="30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1:18" ht="57.75" customHeight="1">
      <c r="A17" s="17">
        <v>3</v>
      </c>
      <c r="B17" s="16"/>
      <c r="C17" s="11" t="s">
        <v>14</v>
      </c>
      <c r="D17" s="15"/>
      <c r="E17" s="15">
        <v>0</v>
      </c>
      <c r="F17" s="9"/>
      <c r="G17" s="30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</row>
    <row r="18" spans="1:18" ht="61.5" customHeight="1">
      <c r="A18" s="13">
        <v>4</v>
      </c>
      <c r="B18" s="16"/>
      <c r="C18" s="11" t="s">
        <v>15</v>
      </c>
      <c r="D18" s="15">
        <v>1</v>
      </c>
      <c r="E18" s="15"/>
      <c r="F18" s="31" t="s">
        <v>12</v>
      </c>
      <c r="G18" s="30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19" spans="1:18" ht="68.25" customHeight="1">
      <c r="A19" s="17">
        <v>5</v>
      </c>
      <c r="B19" s="16"/>
      <c r="C19" s="11" t="s">
        <v>16</v>
      </c>
      <c r="D19" s="15">
        <v>1</v>
      </c>
      <c r="E19" s="15"/>
      <c r="F19" s="31" t="s">
        <v>12</v>
      </c>
      <c r="G19" s="30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1:18" ht="41.25" customHeight="1" thickBot="1">
      <c r="A20" s="77" t="s">
        <v>17</v>
      </c>
      <c r="B20" s="78"/>
      <c r="C20" s="79"/>
      <c r="D20" s="18">
        <f>SUM(D15:D19)</f>
        <v>4</v>
      </c>
      <c r="E20" s="18">
        <f>SUM(E16:E19)</f>
        <v>0</v>
      </c>
      <c r="F20" s="34">
        <f>SUM(D20:E20)</f>
        <v>4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1" spans="1:18" ht="4.5" customHeight="1" thickBot="1">
      <c r="A21" s="80"/>
      <c r="B21" s="81"/>
      <c r="C21" s="81"/>
      <c r="D21" s="81"/>
      <c r="E21" s="81"/>
      <c r="F21" s="82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29.25" customHeight="1" thickBot="1">
      <c r="A22" s="83" t="s">
        <v>18</v>
      </c>
      <c r="B22" s="84"/>
      <c r="C22" s="85"/>
      <c r="D22" s="5">
        <f>+D20</f>
        <v>4</v>
      </c>
      <c r="E22" s="5">
        <f>+E20</f>
        <v>0</v>
      </c>
      <c r="F22" s="4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6.75" customHeight="1" thickBot="1">
      <c r="A23" s="46"/>
      <c r="B23" s="47"/>
      <c r="C23" s="47"/>
      <c r="D23" s="47"/>
      <c r="E23" s="47"/>
      <c r="F23" s="48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51.75" customHeight="1" thickBot="1">
      <c r="A24" s="86" t="s">
        <v>19</v>
      </c>
      <c r="B24" s="87"/>
      <c r="C24" s="88"/>
      <c r="D24" s="88"/>
      <c r="E24" s="88"/>
      <c r="F24" s="89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0.5" customHeight="1">
      <c r="A25" s="52" t="s">
        <v>20</v>
      </c>
      <c r="B25" s="53"/>
      <c r="C25" s="54"/>
      <c r="D25" s="58" t="s">
        <v>7</v>
      </c>
      <c r="E25" s="58"/>
      <c r="F25" s="59" t="s">
        <v>8</v>
      </c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1:18" ht="30" customHeight="1" thickBot="1">
      <c r="A26" s="55"/>
      <c r="B26" s="56"/>
      <c r="C26" s="57"/>
      <c r="D26" s="14" t="s">
        <v>9</v>
      </c>
      <c r="E26" s="14" t="s">
        <v>10</v>
      </c>
      <c r="F26" s="60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</row>
    <row r="27" spans="1:18" ht="54.75" customHeight="1">
      <c r="A27" s="17">
        <v>1</v>
      </c>
      <c r="B27" s="16"/>
      <c r="C27" s="11" t="s">
        <v>21</v>
      </c>
      <c r="D27" s="15">
        <v>1</v>
      </c>
      <c r="E27" s="15"/>
      <c r="F27" s="31" t="s">
        <v>12</v>
      </c>
      <c r="G27" s="30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65.25" customHeight="1">
      <c r="A28" s="17">
        <v>2</v>
      </c>
      <c r="B28" s="16"/>
      <c r="C28" s="11" t="s">
        <v>22</v>
      </c>
      <c r="D28" s="15">
        <v>1</v>
      </c>
      <c r="E28" s="15"/>
      <c r="F28" s="31" t="s">
        <v>12</v>
      </c>
      <c r="G28" s="30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54.75" customHeight="1">
      <c r="A29" s="17">
        <v>3</v>
      </c>
      <c r="B29" s="16"/>
      <c r="C29" s="11" t="s">
        <v>23</v>
      </c>
      <c r="D29" s="15">
        <v>1</v>
      </c>
      <c r="E29" s="15"/>
      <c r="F29" s="31" t="s">
        <v>12</v>
      </c>
      <c r="G29" s="30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1:18" ht="61.5" customHeight="1" thickBot="1">
      <c r="A30" s="17">
        <v>4</v>
      </c>
      <c r="B30" s="16"/>
      <c r="C30" s="11" t="s">
        <v>24</v>
      </c>
      <c r="D30" s="15">
        <v>1</v>
      </c>
      <c r="E30" s="15"/>
      <c r="F30" s="31" t="s">
        <v>12</v>
      </c>
      <c r="G30" s="30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</row>
    <row r="31" spans="1:18" ht="6.75" customHeight="1" thickBot="1">
      <c r="A31" s="80"/>
      <c r="B31" s="81"/>
      <c r="C31" s="81"/>
      <c r="D31" s="81"/>
      <c r="E31" s="81"/>
      <c r="F31" s="82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30" customHeight="1" thickBot="1">
      <c r="A32" s="83" t="s">
        <v>18</v>
      </c>
      <c r="B32" s="84"/>
      <c r="C32" s="85"/>
      <c r="D32" s="5">
        <f>D276+D27+D29+D30+D28</f>
        <v>4</v>
      </c>
      <c r="E32" s="5">
        <f>E276+E28+E29+E30</f>
        <v>0</v>
      </c>
      <c r="F32" s="4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24" ht="9" customHeight="1" thickBot="1">
      <c r="A33" s="46"/>
      <c r="B33" s="47"/>
      <c r="C33" s="47"/>
      <c r="D33" s="47"/>
      <c r="E33" s="47"/>
      <c r="F33" s="48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24" ht="52.5" customHeight="1" thickBot="1">
      <c r="A34" s="90" t="s">
        <v>25</v>
      </c>
      <c r="B34" s="91"/>
      <c r="C34" s="92"/>
      <c r="D34" s="92"/>
      <c r="E34" s="92"/>
      <c r="F34" s="93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24" ht="54.75" customHeight="1">
      <c r="A35" s="52" t="s">
        <v>26</v>
      </c>
      <c r="B35" s="53"/>
      <c r="C35" s="54"/>
      <c r="D35" s="76" t="s">
        <v>7</v>
      </c>
      <c r="E35" s="76"/>
      <c r="F35" s="59" t="s">
        <v>8</v>
      </c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</row>
    <row r="36" spans="1:24" ht="53.25" customHeight="1" thickBot="1">
      <c r="A36" s="55"/>
      <c r="B36" s="56"/>
      <c r="C36" s="57"/>
      <c r="D36" s="14" t="s">
        <v>9</v>
      </c>
      <c r="E36" s="14" t="s">
        <v>10</v>
      </c>
      <c r="F36" s="60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</row>
    <row r="37" spans="1:24" ht="61.5" customHeight="1">
      <c r="A37" s="13">
        <v>1</v>
      </c>
      <c r="B37" s="12"/>
      <c r="C37" s="11" t="s">
        <v>27</v>
      </c>
      <c r="D37" s="10">
        <v>1</v>
      </c>
      <c r="E37" s="10"/>
      <c r="F37" s="31" t="s">
        <v>12</v>
      </c>
      <c r="G37" s="30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</row>
    <row r="38" spans="1:24" ht="61.5" customHeight="1">
      <c r="A38" s="13">
        <v>2</v>
      </c>
      <c r="B38" s="12"/>
      <c r="C38" s="11" t="s">
        <v>28</v>
      </c>
      <c r="D38" s="10">
        <v>1</v>
      </c>
      <c r="E38" s="10"/>
      <c r="F38" s="31" t="s">
        <v>12</v>
      </c>
      <c r="G38" s="30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1:24" ht="61.5" customHeight="1">
      <c r="A39" s="13">
        <v>3</v>
      </c>
      <c r="B39" s="12"/>
      <c r="C39" s="11" t="s">
        <v>29</v>
      </c>
      <c r="D39" s="10">
        <v>1</v>
      </c>
      <c r="E39" s="10"/>
      <c r="F39" s="31" t="s">
        <v>12</v>
      </c>
      <c r="G39" s="30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1:24" ht="24.75" customHeight="1" thickBot="1">
      <c r="A40" s="73" t="s">
        <v>17</v>
      </c>
      <c r="B40" s="74"/>
      <c r="C40" s="75"/>
      <c r="D40" s="7">
        <f>D37+D38+D39</f>
        <v>3</v>
      </c>
      <c r="E40" s="7">
        <f>E37+E38+E39</f>
        <v>0</v>
      </c>
      <c r="F40" s="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</row>
    <row r="41" spans="1:24" ht="24.75" customHeight="1" thickBot="1">
      <c r="A41" s="46"/>
      <c r="B41" s="47"/>
      <c r="C41" s="47"/>
      <c r="D41" s="47"/>
      <c r="E41" s="47"/>
      <c r="F41" s="48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</row>
    <row r="42" spans="1:24" ht="24.75" customHeight="1" thickBot="1">
      <c r="A42" s="83" t="s">
        <v>18</v>
      </c>
      <c r="B42" s="84"/>
      <c r="C42" s="85"/>
      <c r="D42" s="5">
        <f>D40</f>
        <v>3</v>
      </c>
      <c r="E42" s="5">
        <f>E40</f>
        <v>0</v>
      </c>
      <c r="F42" s="4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</row>
    <row r="43" spans="1:24" ht="24.75" customHeight="1" thickBot="1">
      <c r="A43" s="46"/>
      <c r="B43" s="47"/>
      <c r="C43" s="47"/>
      <c r="D43" s="47"/>
      <c r="E43" s="47"/>
      <c r="F43" s="48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</row>
    <row r="44" spans="1:24">
      <c r="A44" s="26"/>
      <c r="B44" s="26"/>
      <c r="C44" s="26"/>
      <c r="D44" s="27"/>
      <c r="E44" s="27"/>
      <c r="F44" s="28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</row>
    <row r="45" spans="1:24">
      <c r="A45" s="26"/>
      <c r="B45" s="26"/>
      <c r="C45" s="26"/>
      <c r="D45" s="27"/>
      <c r="E45" s="27"/>
      <c r="F45" s="28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</row>
    <row r="46" spans="1:24">
      <c r="A46" s="26"/>
      <c r="B46" s="26"/>
      <c r="C46" s="26"/>
      <c r="D46" s="27"/>
      <c r="E46" s="27"/>
      <c r="F46" s="28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</row>
    <row r="47" spans="1:24">
      <c r="A47" s="26"/>
      <c r="B47" s="26"/>
      <c r="C47" s="26"/>
      <c r="D47" s="27"/>
      <c r="E47" s="27"/>
      <c r="F47" s="28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</row>
    <row r="48" spans="1:24">
      <c r="A48" s="26"/>
      <c r="B48" s="26"/>
      <c r="C48" s="26"/>
      <c r="D48" s="27"/>
      <c r="E48" s="27"/>
      <c r="F48" s="28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</row>
    <row r="49" spans="1:24">
      <c r="A49" s="26"/>
      <c r="B49" s="26"/>
      <c r="C49" s="26"/>
      <c r="D49" s="27"/>
      <c r="E49" s="27"/>
      <c r="F49" s="28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</row>
    <row r="50" spans="1:24">
      <c r="A50" s="26"/>
      <c r="B50" s="26"/>
      <c r="C50" s="26"/>
      <c r="D50" s="27"/>
      <c r="E50" s="27"/>
      <c r="F50" s="28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</row>
    <row r="51" spans="1:24">
      <c r="A51" s="26"/>
      <c r="B51" s="26"/>
      <c r="C51" s="26"/>
      <c r="D51" s="27"/>
      <c r="E51" s="27"/>
      <c r="F51" s="28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</row>
    <row r="52" spans="1:24">
      <c r="A52" s="26"/>
      <c r="B52" s="26"/>
      <c r="C52" s="26"/>
      <c r="D52" s="27"/>
      <c r="E52" s="27"/>
      <c r="F52" s="28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</row>
    <row r="53" spans="1:24">
      <c r="A53" s="26"/>
      <c r="B53" s="26"/>
      <c r="C53" s="26"/>
      <c r="D53" s="27"/>
      <c r="E53" s="27"/>
      <c r="F53" s="28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</row>
    <row r="54" spans="1:24">
      <c r="A54" s="26"/>
      <c r="B54" s="26"/>
      <c r="C54" s="26"/>
      <c r="D54" s="27"/>
      <c r="E54" s="27"/>
      <c r="F54" s="28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</row>
    <row r="55" spans="1:24">
      <c r="A55" s="26"/>
      <c r="B55" s="26"/>
      <c r="C55" s="26"/>
      <c r="D55" s="27"/>
      <c r="E55" s="27"/>
      <c r="F55" s="28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</row>
    <row r="56" spans="1:24">
      <c r="A56" s="26"/>
      <c r="B56" s="26"/>
      <c r="C56" s="26"/>
      <c r="D56" s="27"/>
      <c r="E56" s="27"/>
      <c r="F56" s="28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</row>
    <row r="57" spans="1:24">
      <c r="A57" s="26"/>
      <c r="B57" s="26"/>
      <c r="C57" s="26"/>
      <c r="D57" s="27"/>
      <c r="E57" s="27"/>
      <c r="F57" s="28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</row>
    <row r="58" spans="1:24">
      <c r="A58" s="26"/>
      <c r="B58" s="26"/>
      <c r="C58" s="26"/>
      <c r="D58" s="27"/>
      <c r="E58" s="27"/>
      <c r="F58" s="28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</row>
    <row r="59" spans="1:24">
      <c r="A59" s="26"/>
      <c r="B59" s="26"/>
      <c r="C59" s="26"/>
      <c r="D59" s="27"/>
      <c r="E59" s="27"/>
      <c r="F59" s="28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</row>
    <row r="60" spans="1:24">
      <c r="A60" s="26"/>
      <c r="B60" s="26"/>
      <c r="C60" s="26"/>
      <c r="D60" s="27"/>
      <c r="E60" s="27"/>
      <c r="F60" s="28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</row>
    <row r="61" spans="1:24">
      <c r="A61" s="26"/>
      <c r="B61" s="26"/>
      <c r="C61" s="26"/>
      <c r="D61" s="27"/>
      <c r="E61" s="27"/>
      <c r="F61" s="28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</row>
    <row r="62" spans="1:24">
      <c r="A62" s="26"/>
      <c r="B62" s="26"/>
      <c r="C62" s="26"/>
      <c r="D62" s="27"/>
      <c r="E62" s="27"/>
      <c r="F62" s="28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</row>
    <row r="63" spans="1:24">
      <c r="A63" s="26"/>
      <c r="B63" s="26"/>
      <c r="C63" s="26"/>
      <c r="D63" s="27"/>
      <c r="E63" s="27"/>
      <c r="F63" s="28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</row>
    <row r="64" spans="1:24">
      <c r="A64" s="26"/>
      <c r="B64" s="26"/>
      <c r="C64" s="26"/>
      <c r="D64" s="27"/>
      <c r="E64" s="27"/>
      <c r="F64" s="28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</row>
    <row r="65" spans="1:24">
      <c r="A65" s="26"/>
      <c r="B65" s="26"/>
      <c r="C65" s="26"/>
      <c r="D65" s="27"/>
      <c r="E65" s="27"/>
      <c r="F65" s="28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</row>
    <row r="66" spans="1:24">
      <c r="A66" s="26"/>
      <c r="B66" s="26"/>
      <c r="C66" s="26"/>
      <c r="D66" s="27"/>
      <c r="E66" s="27"/>
      <c r="F66" s="28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</row>
    <row r="67" spans="1:24">
      <c r="A67" s="26"/>
      <c r="B67" s="26"/>
      <c r="C67" s="26"/>
      <c r="D67" s="27"/>
      <c r="E67" s="27"/>
      <c r="F67" s="28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</row>
    <row r="68" spans="1:24">
      <c r="A68" s="26"/>
      <c r="B68" s="26"/>
      <c r="C68" s="26"/>
      <c r="D68" s="27"/>
      <c r="E68" s="27"/>
      <c r="F68" s="28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</row>
    <row r="69" spans="1:24">
      <c r="A69" s="26"/>
      <c r="B69" s="26"/>
      <c r="C69" s="26"/>
      <c r="D69" s="27"/>
      <c r="E69" s="27"/>
      <c r="F69" s="28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</row>
    <row r="70" spans="1:24">
      <c r="A70" s="26"/>
      <c r="B70" s="26"/>
      <c r="C70" s="26"/>
      <c r="D70" s="27"/>
      <c r="E70" s="27"/>
      <c r="F70" s="28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</row>
    <row r="71" spans="1:24">
      <c r="A71" s="26"/>
      <c r="B71" s="26"/>
      <c r="C71" s="26"/>
      <c r="D71" s="27"/>
      <c r="E71" s="27"/>
      <c r="F71" s="28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</row>
    <row r="72" spans="1:24">
      <c r="A72" s="26"/>
      <c r="B72" s="26"/>
      <c r="C72" s="26"/>
      <c r="D72" s="27"/>
      <c r="E72" s="27"/>
      <c r="F72" s="28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</row>
    <row r="73" spans="1:24">
      <c r="A73" s="26"/>
      <c r="B73" s="26"/>
      <c r="C73" s="26"/>
      <c r="D73" s="27"/>
      <c r="E73" s="27"/>
      <c r="F73" s="28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</row>
    <row r="74" spans="1:24">
      <c r="A74" s="26"/>
      <c r="B74" s="26"/>
      <c r="C74" s="26"/>
      <c r="D74" s="27"/>
      <c r="E74" s="27"/>
      <c r="F74" s="28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</row>
    <row r="75" spans="1:24">
      <c r="A75" s="26"/>
      <c r="B75" s="26"/>
      <c r="C75" s="26"/>
      <c r="D75" s="27"/>
      <c r="E75" s="27"/>
      <c r="F75" s="28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</row>
    <row r="76" spans="1:24">
      <c r="A76" s="26"/>
      <c r="B76" s="26"/>
      <c r="C76" s="26"/>
      <c r="D76" s="27"/>
      <c r="E76" s="27"/>
      <c r="F76" s="28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</row>
    <row r="77" spans="1:24">
      <c r="A77" s="26"/>
      <c r="B77" s="26"/>
      <c r="C77" s="26"/>
      <c r="D77" s="27"/>
      <c r="E77" s="27"/>
      <c r="F77" s="28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</row>
    <row r="78" spans="1:24">
      <c r="A78" s="26"/>
      <c r="B78" s="26"/>
      <c r="C78" s="26"/>
      <c r="D78" s="27"/>
      <c r="E78" s="27"/>
      <c r="F78" s="28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</row>
    <row r="79" spans="1:24">
      <c r="A79" s="26"/>
      <c r="B79" s="26"/>
      <c r="C79" s="26"/>
      <c r="D79" s="27"/>
      <c r="E79" s="27"/>
      <c r="F79" s="28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</row>
    <row r="80" spans="1:24">
      <c r="A80" s="26"/>
      <c r="B80" s="26"/>
      <c r="C80" s="26"/>
      <c r="D80" s="27"/>
      <c r="E80" s="27"/>
      <c r="F80" s="28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</row>
    <row r="81" spans="1:24">
      <c r="A81" s="26"/>
      <c r="B81" s="26"/>
      <c r="C81" s="26"/>
      <c r="D81" s="27"/>
      <c r="E81" s="27"/>
      <c r="F81" s="28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</row>
    <row r="82" spans="1:24">
      <c r="A82" s="26"/>
      <c r="B82" s="26"/>
      <c r="C82" s="26"/>
      <c r="D82" s="27"/>
      <c r="E82" s="27"/>
      <c r="F82" s="28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</row>
  </sheetData>
  <mergeCells count="32">
    <mergeCell ref="A40:C40"/>
    <mergeCell ref="A41:F41"/>
    <mergeCell ref="A42:C42"/>
    <mergeCell ref="A43:F43"/>
    <mergeCell ref="A31:F31"/>
    <mergeCell ref="A32:C32"/>
    <mergeCell ref="A33:F33"/>
    <mergeCell ref="A34:F34"/>
    <mergeCell ref="A35:C36"/>
    <mergeCell ref="D35:E35"/>
    <mergeCell ref="F35:F36"/>
    <mergeCell ref="A25:C26"/>
    <mergeCell ref="D25:E25"/>
    <mergeCell ref="F25:F26"/>
    <mergeCell ref="A10:C10"/>
    <mergeCell ref="A11:F11"/>
    <mergeCell ref="D10:F10"/>
    <mergeCell ref="A12:F12"/>
    <mergeCell ref="A13:C14"/>
    <mergeCell ref="D13:E13"/>
    <mergeCell ref="F13:F14"/>
    <mergeCell ref="A20:C20"/>
    <mergeCell ref="A21:F21"/>
    <mergeCell ref="A22:C22"/>
    <mergeCell ref="A23:F23"/>
    <mergeCell ref="A24:F24"/>
    <mergeCell ref="A9:F9"/>
    <mergeCell ref="A8:F8"/>
    <mergeCell ref="A4:F4"/>
    <mergeCell ref="A5:F5"/>
    <mergeCell ref="A6:F6"/>
    <mergeCell ref="A7:F7"/>
  </mergeCells>
  <hyperlinks>
    <hyperlink ref="F15" r:id="rId1" xr:uid="{3CBAE16D-2A23-499D-964E-357A3FED1571}"/>
    <hyperlink ref="F16" r:id="rId2" xr:uid="{1D95862D-7288-4E95-9493-CCC31DDE278B}"/>
    <hyperlink ref="F18" r:id="rId3" xr:uid="{91D668F6-0AC9-4D50-9A20-D6D59C2F943D}"/>
    <hyperlink ref="F19" r:id="rId4" xr:uid="{24D75D91-95EA-41EE-B70D-527B15630307}"/>
    <hyperlink ref="F27" r:id="rId5" xr:uid="{6E569822-DD02-4513-9A7D-BDFBA637B6DF}"/>
    <hyperlink ref="F28" r:id="rId6" xr:uid="{E9A5FE98-4437-4148-9F1B-202542D91B1C}"/>
    <hyperlink ref="F29" r:id="rId7" xr:uid="{F33BC5DF-A712-4CD5-9C96-1A15FCF35EA7}"/>
    <hyperlink ref="F30" r:id="rId8" xr:uid="{9E9233D1-184A-40C3-B5F7-34891B2891AB}"/>
    <hyperlink ref="F37" r:id="rId9" xr:uid="{DFE748D8-42E6-40D2-9E93-98FE0F6A86D9}"/>
    <hyperlink ref="F38" r:id="rId10" xr:uid="{9816F4D0-6D22-4F35-B420-296EDAB959AA}"/>
    <hyperlink ref="F39" r:id="rId11" xr:uid="{2ABE3689-C7A6-4675-9943-2317EA54CAA5}"/>
  </hyperlinks>
  <pageMargins left="0.7" right="0.7" top="0.75" bottom="0.75" header="0.3" footer="0.3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topLeftCell="A15" zoomScale="80" zoomScaleNormal="80" workbookViewId="0">
      <selection activeCell="C19" sqref="C19"/>
    </sheetView>
  </sheetViews>
  <sheetFormatPr defaultColWidth="11.42578125" defaultRowHeight="15"/>
  <cols>
    <col min="1" max="2" width="4.140625" style="1" customWidth="1"/>
    <col min="3" max="3" width="50.5703125" style="1" customWidth="1"/>
    <col min="4" max="4" width="17.42578125" style="3" customWidth="1"/>
    <col min="5" max="5" width="17" style="3" customWidth="1"/>
    <col min="6" max="6" width="52.28515625" style="2" customWidth="1"/>
    <col min="7" max="16384" width="11.42578125" style="1"/>
  </cols>
  <sheetData>
    <row r="1" spans="1:7" ht="45" customHeight="1">
      <c r="A1" s="42" t="s">
        <v>30</v>
      </c>
      <c r="B1" s="43"/>
      <c r="C1" s="44"/>
      <c r="D1" s="44"/>
      <c r="E1" s="44"/>
      <c r="F1" s="45"/>
    </row>
    <row r="2" spans="1:7" ht="12" customHeight="1" thickBot="1">
      <c r="A2" s="46"/>
      <c r="B2" s="47"/>
      <c r="C2" s="47"/>
      <c r="D2" s="47"/>
      <c r="E2" s="47"/>
      <c r="F2" s="48"/>
    </row>
    <row r="3" spans="1:7" ht="77.25" customHeight="1">
      <c r="A3" s="97" t="s">
        <v>31</v>
      </c>
      <c r="B3" s="98"/>
      <c r="C3" s="99"/>
      <c r="D3" s="99"/>
      <c r="E3" s="99"/>
      <c r="F3" s="100"/>
      <c r="G3" s="20"/>
    </row>
    <row r="4" spans="1:7" ht="12" customHeight="1" thickBot="1">
      <c r="A4" s="46"/>
      <c r="B4" s="47"/>
      <c r="C4" s="47"/>
      <c r="D4" s="47"/>
      <c r="E4" s="47"/>
      <c r="F4" s="48"/>
      <c r="G4" s="20"/>
    </row>
    <row r="5" spans="1:7" ht="105.75" customHeight="1" thickBot="1">
      <c r="A5" s="38" t="s">
        <v>32</v>
      </c>
      <c r="B5" s="39"/>
      <c r="C5" s="40"/>
      <c r="D5" s="40"/>
      <c r="E5" s="40"/>
      <c r="F5" s="41"/>
      <c r="G5" s="20"/>
    </row>
    <row r="6" spans="1:7" ht="12" customHeight="1">
      <c r="A6" s="35"/>
      <c r="B6" s="36"/>
      <c r="C6" s="36"/>
      <c r="D6" s="36"/>
      <c r="E6" s="36"/>
      <c r="F6" s="37"/>
    </row>
    <row r="7" spans="1:7" ht="45" customHeight="1">
      <c r="A7" s="61" t="s">
        <v>3</v>
      </c>
      <c r="B7" s="62"/>
      <c r="C7" s="43"/>
      <c r="D7" s="63"/>
      <c r="E7" s="64"/>
      <c r="F7" s="65"/>
    </row>
    <row r="8" spans="1:7" ht="12" customHeight="1" thickBot="1">
      <c r="A8" s="46"/>
      <c r="B8" s="47"/>
      <c r="C8" s="47"/>
      <c r="D8" s="47"/>
      <c r="E8" s="47"/>
      <c r="F8" s="48"/>
    </row>
    <row r="9" spans="1:7" ht="77.25" customHeight="1" thickBot="1">
      <c r="A9" s="66" t="s">
        <v>33</v>
      </c>
      <c r="B9" s="67"/>
      <c r="C9" s="68"/>
      <c r="D9" s="68"/>
      <c r="E9" s="68"/>
      <c r="F9" s="69"/>
    </row>
    <row r="10" spans="1:7" ht="45.75" customHeight="1">
      <c r="A10" s="70" t="s">
        <v>34</v>
      </c>
      <c r="B10" s="71"/>
      <c r="C10" s="72"/>
      <c r="D10" s="76" t="s">
        <v>7</v>
      </c>
      <c r="E10" s="76"/>
      <c r="F10" s="59" t="s">
        <v>8</v>
      </c>
    </row>
    <row r="11" spans="1:7" ht="30" customHeight="1" thickBot="1">
      <c r="A11" s="73"/>
      <c r="B11" s="74"/>
      <c r="C11" s="79"/>
      <c r="D11" s="25" t="s">
        <v>9</v>
      </c>
      <c r="E11" s="25" t="s">
        <v>10</v>
      </c>
      <c r="F11" s="102"/>
    </row>
    <row r="12" spans="1:7" ht="45" customHeight="1">
      <c r="A12" s="13">
        <v>1</v>
      </c>
      <c r="B12" s="12"/>
      <c r="C12" s="33" t="s">
        <v>35</v>
      </c>
      <c r="D12" s="15">
        <v>1</v>
      </c>
      <c r="E12" s="15"/>
      <c r="F12" s="32" t="s">
        <v>12</v>
      </c>
      <c r="G12" s="8"/>
    </row>
    <row r="13" spans="1:7" ht="45" customHeight="1" thickBot="1">
      <c r="A13" s="24">
        <v>2</v>
      </c>
      <c r="B13" s="23"/>
      <c r="C13" s="33" t="s">
        <v>36</v>
      </c>
      <c r="D13" s="15">
        <v>1</v>
      </c>
      <c r="E13" s="15"/>
      <c r="F13" s="32" t="s">
        <v>12</v>
      </c>
      <c r="G13" s="8"/>
    </row>
    <row r="14" spans="1:7" ht="24" customHeight="1" thickBot="1">
      <c r="A14" s="83" t="s">
        <v>18</v>
      </c>
      <c r="B14" s="84"/>
      <c r="C14" s="101"/>
      <c r="D14" s="22">
        <f>D12+D13</f>
        <v>2</v>
      </c>
      <c r="E14" s="22">
        <f>E12+E13</f>
        <v>0</v>
      </c>
      <c r="F14" s="21"/>
    </row>
    <row r="15" spans="1:7" ht="72.75" customHeight="1" thickBot="1">
      <c r="A15" s="94" t="s">
        <v>37</v>
      </c>
      <c r="B15" s="95"/>
      <c r="C15" s="95"/>
      <c r="D15" s="95"/>
      <c r="E15" s="95"/>
      <c r="F15" s="96"/>
      <c r="G15" s="8"/>
    </row>
    <row r="16" spans="1:7" ht="23.25">
      <c r="A16" s="52" t="s">
        <v>38</v>
      </c>
      <c r="B16" s="53"/>
      <c r="C16" s="54"/>
      <c r="D16" s="76" t="s">
        <v>7</v>
      </c>
      <c r="E16" s="76"/>
      <c r="F16" s="59" t="s">
        <v>8</v>
      </c>
    </row>
    <row r="17" spans="1:6" ht="45" customHeight="1" thickBot="1">
      <c r="A17" s="55"/>
      <c r="B17" s="56"/>
      <c r="C17" s="57"/>
      <c r="D17" s="14" t="s">
        <v>9</v>
      </c>
      <c r="E17" s="14" t="s">
        <v>10</v>
      </c>
      <c r="F17" s="60"/>
    </row>
    <row r="18" spans="1:6" ht="94.5">
      <c r="A18" s="13">
        <v>1</v>
      </c>
      <c r="B18" s="12"/>
      <c r="C18" s="11" t="s">
        <v>39</v>
      </c>
      <c r="D18" s="10">
        <v>1</v>
      </c>
      <c r="E18" s="10"/>
      <c r="F18" s="31" t="s">
        <v>12</v>
      </c>
    </row>
    <row r="19" spans="1:6" ht="94.5">
      <c r="A19" s="13">
        <v>2</v>
      </c>
      <c r="B19" s="12"/>
      <c r="C19" s="11" t="s">
        <v>40</v>
      </c>
      <c r="D19" s="10">
        <v>1</v>
      </c>
      <c r="E19" s="10"/>
      <c r="F19" s="31" t="s">
        <v>12</v>
      </c>
    </row>
    <row r="20" spans="1:6" ht="94.5">
      <c r="A20" s="13">
        <v>3</v>
      </c>
      <c r="B20" s="16"/>
      <c r="C20" s="11" t="s">
        <v>41</v>
      </c>
      <c r="D20" s="15">
        <v>1</v>
      </c>
      <c r="E20" s="15"/>
      <c r="F20" s="31" t="s">
        <v>12</v>
      </c>
    </row>
    <row r="21" spans="1:6" ht="24" thickBot="1">
      <c r="A21" s="73" t="s">
        <v>17</v>
      </c>
      <c r="B21" s="74"/>
      <c r="C21" s="75"/>
      <c r="D21" s="7">
        <f>D18+D19+D20</f>
        <v>3</v>
      </c>
      <c r="E21" s="7">
        <f>E18+E19+E20</f>
        <v>0</v>
      </c>
      <c r="F21" s="6"/>
    </row>
    <row r="22" spans="1:6" ht="30" customHeight="1" thickBot="1">
      <c r="A22" s="83" t="s">
        <v>18</v>
      </c>
      <c r="B22" s="84"/>
      <c r="C22" s="85"/>
      <c r="D22" s="5">
        <f>D14+D21</f>
        <v>5</v>
      </c>
      <c r="E22" s="5">
        <f>E14+E21</f>
        <v>0</v>
      </c>
      <c r="F22" s="4"/>
    </row>
    <row r="23" spans="1:6" ht="16.5" thickBot="1">
      <c r="A23" s="103"/>
      <c r="B23" s="104"/>
      <c r="C23" s="104"/>
      <c r="D23" s="104"/>
      <c r="E23" s="104"/>
      <c r="F23" s="105"/>
    </row>
  </sheetData>
  <mergeCells count="21">
    <mergeCell ref="A22:C22"/>
    <mergeCell ref="A23:F23"/>
    <mergeCell ref="A16:C17"/>
    <mergeCell ref="D16:E16"/>
    <mergeCell ref="F16:F17"/>
    <mergeCell ref="A21:C21"/>
    <mergeCell ref="D7:F7"/>
    <mergeCell ref="A5:F5"/>
    <mergeCell ref="A15:F15"/>
    <mergeCell ref="A1:F1"/>
    <mergeCell ref="A2:F2"/>
    <mergeCell ref="A3:F3"/>
    <mergeCell ref="A4:F4"/>
    <mergeCell ref="A14:C14"/>
    <mergeCell ref="A6:F6"/>
    <mergeCell ref="A7:C7"/>
    <mergeCell ref="A8:F8"/>
    <mergeCell ref="A9:F9"/>
    <mergeCell ref="A10:C11"/>
    <mergeCell ref="D10:E10"/>
    <mergeCell ref="F10:F11"/>
  </mergeCells>
  <hyperlinks>
    <hyperlink ref="F12" r:id="rId1" xr:uid="{B7F7C728-4D95-493C-9F65-417A86EC82B2}"/>
    <hyperlink ref="F13" r:id="rId2" xr:uid="{97FA1AC1-26C3-45DE-8077-D3D86EF93B22}"/>
    <hyperlink ref="F18" r:id="rId3" xr:uid="{DAF91C22-2C0B-4121-B5B7-496E083A6430}"/>
    <hyperlink ref="F19" r:id="rId4" xr:uid="{A75FD996-F888-4058-8DE4-A5A2DFB39A14}"/>
    <hyperlink ref="F20" r:id="rId5" xr:uid="{51222BB0-DB9A-4F1F-BA93-BC60D37E275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0CCD84194CB24D8526459418388F85" ma:contentTypeVersion="8" ma:contentTypeDescription="Crear nuevo documento." ma:contentTypeScope="" ma:versionID="a495ba3e6e7db42cb011ba221100016f">
  <xsd:schema xmlns:xsd="http://www.w3.org/2001/XMLSchema" xmlns:xs="http://www.w3.org/2001/XMLSchema" xmlns:p="http://schemas.microsoft.com/office/2006/metadata/properties" xmlns:ns2="64d77176-54eb-4753-be67-9b2e2fa23e0f" targetNamespace="http://schemas.microsoft.com/office/2006/metadata/properties" ma:root="true" ma:fieldsID="a1b3fde6da5989293d8a534cca4b707a" ns2:_="">
    <xsd:import namespace="64d77176-54eb-4753-be67-9b2e2fa23e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77176-54eb-4753-be67-9b2e2fa23e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188E85-46E0-46D5-9D77-45B31CA47677}"/>
</file>

<file path=customXml/itemProps2.xml><?xml version="1.0" encoding="utf-8"?>
<ds:datastoreItem xmlns:ds="http://schemas.openxmlformats.org/officeDocument/2006/customXml" ds:itemID="{E334778C-4369-4478-8671-60EA8BE7E33F}"/>
</file>

<file path=customXml/itemProps3.xml><?xml version="1.0" encoding="utf-8"?>
<ds:datastoreItem xmlns:ds="http://schemas.openxmlformats.org/officeDocument/2006/customXml" ds:itemID="{9E0DB8C4-A9F5-49CA-81F7-C3039C9813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Flor Angela Moreno Paez</cp:lastModifiedBy>
  <cp:revision/>
  <dcterms:created xsi:type="dcterms:W3CDTF">2015-06-05T18:19:34Z</dcterms:created>
  <dcterms:modified xsi:type="dcterms:W3CDTF">2019-07-25T15:53:43Z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0x0101005F0CCD84194CB24D8526459418388F85</vt:lpwstr>
  </property>
</Properties>
</file>