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01"/>
  <workbookPr filterPrivacy="1"/>
  <xr:revisionPtr revIDLastSave="0" documentId="8_{9E50E89A-32F7-48DD-82DC-FA8021EEC459}" xr6:coauthVersionLast="45" xr6:coauthVersionMax="45" xr10:uidLastSave="{00000000-0000-0000-0000-000000000000}"/>
  <bookViews>
    <workbookView xWindow="15315" yWindow="540" windowWidth="13485" windowHeight="17415" firstSheet="1" activeTab="1" xr2:uid="{00000000-000D-0000-FFFF-FFFF00000000}"/>
  </bookViews>
  <sheets>
    <sheet name="Preguntas Estratégicas" sheetId="2" r:id="rId1"/>
    <sheet name="Gestión del conocimiento" sheetId="3" r:id="rId2"/>
  </sheets>
  <definedNames>
    <definedName name="_ftn1" localSheetId="0">'Preguntas Estratégicas'!#REF!</definedName>
    <definedName name="_ftn2" localSheetId="0">'Preguntas Estratégicas'!#REF!</definedName>
    <definedName name="_ftnref1" localSheetId="0">'Preguntas Estratégicas'!#REF!</definedName>
    <definedName name="_ftnref2" localSheetId="0">'Preguntas Estratégicas'!#REF!</definedName>
  </definedNames>
  <calcPr calcId="191028" calcCompleted="0"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3" l="1"/>
  <c r="H6" i="3"/>
</calcChain>
</file>

<file path=xl/sharedStrings.xml><?xml version="1.0" encoding="utf-8"?>
<sst xmlns="http://schemas.openxmlformats.org/spreadsheetml/2006/main" count="41" uniqueCount="40">
  <si>
    <t>PREGUNTAS ESTRATÉGICAS GESTIÓN DEL CONOCIMIENTO</t>
  </si>
  <si>
    <t xml:space="preserve">Responda cada una de las siguientes preguntas: </t>
  </si>
  <si>
    <t xml:space="preserve">PREGUNTAS </t>
  </si>
  <si>
    <t>RESPUESTAS</t>
  </si>
  <si>
    <t>1. ¿Qué aspectos considera que debe tener en cuenta el mandatario electo en el corto plazo (100 primeros días), respecto a la estrategia de gestión del conocimiento de la Entidad?</t>
  </si>
  <si>
    <t>Se debe consolidar un equipo de innovación y gestión del conocimiento en la Unidad, bien sea una agrupación que depende de la Oficina Asesora de Planeación o de la Subdirección Técnica de Mejoramiento de la Malla Vial o un equipo de trabajo que reúna a las diferentes personas de la entidad que trabajan en temas de adopción de nuevas ideas o nuevas tecnologías en diferentes dependencias. 
Este equipo, que debe estar al tanto de todos los procesos misionales de la entidad, sería la cabeza de la adopción de nuevas tecnologías, participaría en el ecosistema de innovación del distrito, lideraría y haría seguimiento a la participación de la entidad en concursos, premios y programas de formación en el tema.</t>
  </si>
  <si>
    <t>2. ¿Cuáles considera que fueron los aspectos positivos y los principales retos observados en proceso de gestión del conocimiento en la Entidad?</t>
  </si>
  <si>
    <t>Los aspectos positivos del desarrollo de esta dimensión durante la presente administración se centran en el reconocimiento de:
-	Que este tipo de actividades de generación de conocimiento ya se venían llevando a cabo dentro de la entidad, pero no estaban documentadas (benchmarking, adopción de nuevas tecnologías e investigaciones).
-	Que la participación en eventos académicos, en concursos y premios fomenta la cultura de la innovación, aporta ideas innovadoras y sirve para posicionar a la entidad en estos temas a nivel urbano, nacional y regional.
-	Que la consolidación de un sistema de gestión del conocimiento es primordial para una entidad pública con alta rotación de personal como ésta, pues fomenta la calidad de los procesos y garantiza la preservación y transmisión del conocimiento.</t>
  </si>
  <si>
    <t>3. ¿Qué considera usted que debería continuar?</t>
  </si>
  <si>
    <t>Se debe mantener la participación en el ecosistema de innovación distrital, continuar trabajando en conjunto con la Veeduría Distrital para consolidar una red de colaboración en gestión del conocimiento y la innovación en el distrito. Se debe seguir apoyando la formación de los colaboradores en estos temas. Se debe seguir manteniendo un registro consolidado de las iniciativas de proyectos, nuevas tecnologías, innovaciones, eventos de conocimiento y participación en investigaciones y publicaciones. Este repositorio debe estar organizado y actualizado y sirve de base para el diligenciamiento del índice de innovación distrital de la Veeduría.
Se debe continuar haciendo un registro de las actividades de referenciación competitiva y adopción de buenas prácticas.</t>
  </si>
  <si>
    <t>4. ¿Cuáles son las lecciones aprendidas de los procesos de gestión del conocimiento?</t>
  </si>
  <si>
    <t>Las lecciones aprendidas con la introducción del grano de caucho reciclado en la producción de mezclas asfálticas durante la presente administración, son lecciones que deben continuar y reforzarse con nuevos aportes. El tema de la conservación ambiental debe ser un foco en la investigación y adopción de nuevas tecnologías que haga la entidad.
La realización del Foro de “Conservación de Vías Urbanas” con la participación de panelistas internacionales sirvió para que la entidad aprendiera sobre nuevas tecnologías y mecanismos de arreglo institucional para realizar su misionalidad, también para que se planteara la idea de integrar nuevas ideas, formas de hacer sus labores e introdujera nuevas tecnologías al desarrollo de su misionalidad.</t>
  </si>
  <si>
    <t>5.  ¿Cuáles son las dificultades de los procesos de gestión del conocimiento de la Entidad?</t>
  </si>
  <si>
    <t>• No hay un sistema de gestión de proyectos en la entidad. Es decir, un procedimiento claro en el que se describan los pasos que debe llevar a cabo un colaborador o un empleado público para que su idea se pueda testear, aprobar y poner en práctica. 
• Las diferentes dependencias no saben, y algunas veces no les interesa, el quehacer de las demás. La falta de un sistema integrado de gestión del conocimiento dificulta que los procesos puedan ver lo que los demás están haciendo y aprender buenas prácticas. 
• Muy pocos colaboradores comprenden la importancia de la innovación y la gestión del conocimiento para: aumentar el valor público de los servicios que presta la entidad, preservar el conocimiento en el tiempo y generar reconocimiento entre la ciudadanía sobre el quehacer y las buenas prácticas implementadas en la Unidad.</t>
  </si>
  <si>
    <t>Listado de programas o actividades encaminadas a promover el conocimiento de los funcionarios y contratistas de la entidad</t>
  </si>
  <si>
    <t>Tipo de programa o actividad</t>
  </si>
  <si>
    <t>Breve descripción del tema tratado</t>
  </si>
  <si>
    <t>Fecha de inicio</t>
  </si>
  <si>
    <t>Fecha de finalización</t>
  </si>
  <si>
    <t>Lugar</t>
  </si>
  <si>
    <t>Número de funcionarios de planta beneficiados</t>
  </si>
  <si>
    <t>Número de contratistas beneficiados</t>
  </si>
  <si>
    <t>Inversión aproximada</t>
  </si>
  <si>
    <t xml:space="preserve">Foro Conservación de Malla Vial Urbana </t>
  </si>
  <si>
    <t>Se realizó un foro de dos días con conferencistas del nivel nacional, internacional y distrital, en el que se discutieron los arreglos institucionales más convenientes para la organización institucional de la labor del mantenimiento de los pavimentos en ciudades con las dimensiones demográficas y geográficas de Bogotá</t>
  </si>
  <si>
    <t>23/05/2019</t>
  </si>
  <si>
    <t>24/05/2019</t>
  </si>
  <si>
    <t>Salón Laguna, nuevo Hotel Hilton Corferias</t>
  </si>
  <si>
    <t>Curso Virtual de Innovación - Veeduría Distrital</t>
  </si>
  <si>
    <t>Con el apoyo de la Veeduría Distrital se apoyó la inscripción y el desarrollo de actividades del curso virtual de innovación en el que se presentaron definiciones de innovación, tipos de innovación y metodologías para fomentar la innovación al interior de las entidades del distrito</t>
  </si>
  <si>
    <t>20/05/2019</t>
  </si>
  <si>
    <t>Instalaciones de la Veeduría Distrital</t>
  </si>
  <si>
    <t>Serie de talleres para unificación de conceptos con los directivos</t>
  </si>
  <si>
    <t>Reuniones con los directivos de la entidad con el fin de determinar la unificación de conceptos sobre el sistema de gestión de pavimentos, la conservación vial y el esquema institucional de la organización.</t>
  </si>
  <si>
    <t>19/02/2019</t>
  </si>
  <si>
    <t>Unidad Administrativa especial de Rehabilitación y Mantenimiento Vial</t>
  </si>
  <si>
    <t>Jornada de Capacitación “Módulo 6: Dimensión Gestión del Conocimiento y la Innovación del Modelo Integrado de Planeación y Gestión - MIPG”</t>
  </si>
  <si>
    <t>Jornada de capacitación dictada por el Departamento Administrativo de la Función Pública sobre la dimensión 6 del MIPG y sus componentes.</t>
  </si>
  <si>
    <t>22/08/2018</t>
  </si>
  <si>
    <t>Auditorio Archivo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</si>
</sst>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_-&quot;$&quot;* #,##0.00_-;\-&quot;$&quot;* #,##0.00_-;_-&quot;$&quot;* &quot;-&quot;??_-;_-@_-"/>
    <numFmt numFmtId="166" formatCode="_-&quot;$&quot;* #,##0_-;\-&quot;$&quot;* #,##0_-;_-&quot;$&quot;* &quot;-&quot;??_-;_-@_-"/>
  </numFmts>
  <fonts count="12">
    <font>
      <sz val="11"/>
      <color theme="1"/>
      <name val="Calibri"/>
      <family val="2"/>
      <scheme val="minor"/>
    </font>
    <font>
      <sz val="11"/>
      <color theme="1"/>
      <name val="Calibri"/>
      <family val="2"/>
      <scheme val="minor"/>
    </font>
    <font>
      <b/>
      <sz val="13"/>
      <name val="Calibri"/>
      <family val="2"/>
    </font>
    <font>
      <sz val="13"/>
      <color theme="1"/>
      <name val="Calibri"/>
      <family val="2"/>
    </font>
    <font>
      <sz val="12"/>
      <color theme="1"/>
      <name val="Calibri"/>
      <family val="2"/>
    </font>
    <font>
      <b/>
      <sz val="13"/>
      <color rgb="FF000000"/>
      <name val="Calibri"/>
      <family val="2"/>
    </font>
    <font>
      <b/>
      <sz val="13"/>
      <color theme="1"/>
      <name val="Calibri"/>
      <family val="2"/>
    </font>
    <font>
      <b/>
      <sz val="13"/>
      <color theme="0"/>
      <name val="Calibri"/>
      <family val="2"/>
      <scheme val="minor"/>
    </font>
    <font>
      <b/>
      <sz val="13"/>
      <color theme="1"/>
      <name val="Calibri"/>
      <family val="2"/>
      <scheme val="minor"/>
    </font>
    <font>
      <b/>
      <sz val="12"/>
      <color theme="1"/>
      <name val="Calibri"/>
      <family val="2"/>
      <scheme val="minor"/>
    </font>
    <font>
      <sz val="10"/>
      <color theme="1"/>
      <name val="Calibri"/>
      <family val="2"/>
      <scheme val="minor"/>
    </font>
    <font>
      <sz val="11"/>
      <color theme="1"/>
      <name val="Calibri"/>
      <family val="2"/>
    </font>
  </fonts>
  <fills count="4">
    <fill>
      <patternFill patternType="none"/>
    </fill>
    <fill>
      <patternFill patternType="gray125"/>
    </fill>
    <fill>
      <patternFill patternType="solid">
        <fgColor indexed="65"/>
        <bgColor indexed="64"/>
      </patternFill>
    </fill>
    <fill>
      <patternFill patternType="solid">
        <fgColor theme="3"/>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s>
  <cellStyleXfs count="2">
    <xf numFmtId="0" fontId="0" fillId="0" borderId="0"/>
    <xf numFmtId="165" fontId="1" fillId="0" borderId="0" applyFont="0" applyFill="0" applyBorder="0" applyAlignment="0" applyProtection="0"/>
  </cellStyleXfs>
  <cellXfs count="32">
    <xf numFmtId="0" fontId="0" fillId="0" borderId="0" xfId="0"/>
    <xf numFmtId="0" fontId="0" fillId="2" borderId="0" xfId="0" applyFill="1"/>
    <xf numFmtId="0" fontId="3" fillId="2" borderId="0" xfId="0" applyFont="1" applyFill="1"/>
    <xf numFmtId="0" fontId="4" fillId="2" borderId="0" xfId="0" applyFont="1" applyFill="1"/>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64" fontId="10" fillId="0" borderId="5" xfId="0" applyNumberFormat="1"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166" fontId="10" fillId="0" borderId="5" xfId="1" applyNumberFormat="1" applyFont="1" applyBorder="1" applyAlignment="1">
      <alignment horizontal="center" vertical="center" wrapText="1"/>
    </xf>
    <xf numFmtId="14" fontId="10" fillId="0" borderId="5" xfId="0" applyNumberFormat="1" applyFont="1" applyBorder="1" applyAlignment="1">
      <alignment horizontal="left" vertical="center" wrapText="1"/>
    </xf>
    <xf numFmtId="0" fontId="6" fillId="0" borderId="1"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4" fillId="2" borderId="1" xfId="0" applyFont="1" applyFill="1" applyBorder="1" applyAlignment="1">
      <alignment horizontal="left"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2" fillId="2" borderId="0" xfId="0" applyFont="1" applyFill="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11" fillId="2" borderId="1" xfId="0" applyFont="1" applyFill="1" applyBorder="1" applyAlignment="1">
      <alignment horizontal="left" wrapText="1"/>
    </xf>
    <xf numFmtId="0" fontId="11" fillId="2" borderId="2" xfId="0" applyFont="1" applyFill="1" applyBorder="1" applyAlignment="1">
      <alignment horizontal="left"/>
    </xf>
    <xf numFmtId="0" fontId="11" fillId="2" borderId="3" xfId="0" applyFont="1" applyFill="1" applyBorder="1" applyAlignment="1">
      <alignment horizontal="left"/>
    </xf>
    <xf numFmtId="0" fontId="7" fillId="3" borderId="4" xfId="0" applyFont="1" applyFill="1" applyBorder="1" applyAlignment="1">
      <alignment horizontal="center" vertical="center" wrapText="1"/>
    </xf>
    <xf numFmtId="0" fontId="7" fillId="3" borderId="0" xfId="0" applyFont="1" applyFill="1" applyBorder="1" applyAlignment="1">
      <alignment horizontal="center" vertical="center" wrapText="1"/>
    </xf>
  </cellXfs>
  <cellStyles count="2">
    <cellStyle name="Moneda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312420</xdr:colOff>
      <xdr:row>1</xdr:row>
      <xdr:rowOff>121920</xdr:rowOff>
    </xdr:to>
    <xdr:sp macro="" textlink="">
      <xdr:nvSpPr>
        <xdr:cNvPr id="2" name="AutoShape 132" descr="Logo agencia">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4709160" y="0"/>
          <a:ext cx="3124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312420</xdr:colOff>
      <xdr:row>1</xdr:row>
      <xdr:rowOff>121920</xdr:rowOff>
    </xdr:to>
    <xdr:sp macro="" textlink="">
      <xdr:nvSpPr>
        <xdr:cNvPr id="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4709160" y="0"/>
          <a:ext cx="3124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312420</xdr:colOff>
      <xdr:row>1</xdr:row>
      <xdr:rowOff>121920</xdr:rowOff>
    </xdr:to>
    <xdr:sp macro="" textlink="">
      <xdr:nvSpPr>
        <xdr:cNvPr id="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4709160" y="0"/>
          <a:ext cx="3124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701040</xdr:colOff>
      <xdr:row>0</xdr:row>
      <xdr:rowOff>0</xdr:rowOff>
    </xdr:from>
    <xdr:to>
      <xdr:col>2</xdr:col>
      <xdr:colOff>754380</xdr:colOff>
      <xdr:row>4</xdr:row>
      <xdr:rowOff>91440</xdr:rowOff>
    </xdr:to>
    <xdr:pic>
      <xdr:nvPicPr>
        <xdr:cNvPr id="5" name="Picture 1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040" y="0"/>
          <a:ext cx="182118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I15"/>
  <sheetViews>
    <sheetView topLeftCell="A13" workbookViewId="0">
      <selection activeCell="E15" sqref="E15:I15"/>
    </sheetView>
  </sheetViews>
  <sheetFormatPr defaultColWidth="11.42578125" defaultRowHeight="15"/>
  <cols>
    <col min="1" max="1" width="11.42578125" style="1"/>
    <col min="2" max="4" width="14.28515625" style="1" customWidth="1"/>
    <col min="5" max="8" width="15" style="1" customWidth="1"/>
    <col min="9" max="9" width="49.42578125" style="1" customWidth="1"/>
    <col min="10" max="16384" width="11.42578125" style="1"/>
  </cols>
  <sheetData>
    <row r="6" spans="2:9" ht="17.25">
      <c r="B6" s="17" t="s">
        <v>0</v>
      </c>
      <c r="C6" s="17"/>
      <c r="D6" s="17"/>
      <c r="E6" s="17"/>
      <c r="F6" s="17"/>
      <c r="G6" s="17"/>
      <c r="H6" s="17"/>
      <c r="I6" s="17"/>
    </row>
    <row r="8" spans="2:9" ht="17.25">
      <c r="B8" s="2" t="s">
        <v>1</v>
      </c>
      <c r="C8" s="3"/>
      <c r="D8" s="3"/>
      <c r="E8" s="3"/>
      <c r="F8" s="3"/>
      <c r="G8" s="3"/>
      <c r="H8" s="3"/>
      <c r="I8" s="3"/>
    </row>
    <row r="9" spans="2:9" ht="15.75">
      <c r="B9" s="3"/>
      <c r="C9" s="3"/>
      <c r="D9" s="3"/>
      <c r="E9" s="3"/>
      <c r="F9" s="3"/>
      <c r="G9" s="3"/>
      <c r="H9" s="3"/>
      <c r="I9" s="3"/>
    </row>
    <row r="10" spans="2:9" ht="17.25">
      <c r="B10" s="18" t="s">
        <v>2</v>
      </c>
      <c r="C10" s="19"/>
      <c r="D10" s="20"/>
      <c r="E10" s="21" t="s">
        <v>3</v>
      </c>
      <c r="F10" s="22"/>
      <c r="G10" s="22"/>
      <c r="H10" s="22"/>
      <c r="I10" s="23"/>
    </row>
    <row r="11" spans="2:9" ht="123" customHeight="1">
      <c r="B11" s="24" t="s">
        <v>4</v>
      </c>
      <c r="C11" s="25"/>
      <c r="D11" s="26"/>
      <c r="E11" s="27" t="s">
        <v>5</v>
      </c>
      <c r="F11" s="28"/>
      <c r="G11" s="28"/>
      <c r="H11" s="28"/>
      <c r="I11" s="29"/>
    </row>
    <row r="12" spans="2:9" ht="141" customHeight="1">
      <c r="B12" s="11" t="s">
        <v>6</v>
      </c>
      <c r="C12" s="12"/>
      <c r="D12" s="13"/>
      <c r="E12" s="14" t="s">
        <v>7</v>
      </c>
      <c r="F12" s="15"/>
      <c r="G12" s="15"/>
      <c r="H12" s="15"/>
      <c r="I12" s="16"/>
    </row>
    <row r="13" spans="2:9" ht="126.75" customHeight="1">
      <c r="B13" s="24" t="s">
        <v>8</v>
      </c>
      <c r="C13" s="25"/>
      <c r="D13" s="26"/>
      <c r="E13" s="14" t="s">
        <v>9</v>
      </c>
      <c r="F13" s="15"/>
      <c r="G13" s="15"/>
      <c r="H13" s="15"/>
      <c r="I13" s="16"/>
    </row>
    <row r="14" spans="2:9" ht="126" customHeight="1">
      <c r="B14" s="24" t="s">
        <v>10</v>
      </c>
      <c r="C14" s="25"/>
      <c r="D14" s="26"/>
      <c r="E14" s="14" t="s">
        <v>11</v>
      </c>
      <c r="F14" s="15"/>
      <c r="G14" s="15"/>
      <c r="H14" s="15"/>
      <c r="I14" s="16"/>
    </row>
    <row r="15" spans="2:9" ht="142.5" customHeight="1">
      <c r="B15" s="24" t="s">
        <v>12</v>
      </c>
      <c r="C15" s="25"/>
      <c r="D15" s="26"/>
      <c r="E15" s="14" t="s">
        <v>13</v>
      </c>
      <c r="F15" s="15"/>
      <c r="G15" s="15"/>
      <c r="H15" s="15"/>
      <c r="I15" s="16"/>
    </row>
  </sheetData>
  <mergeCells count="13">
    <mergeCell ref="B13:D13"/>
    <mergeCell ref="E13:I13"/>
    <mergeCell ref="B14:D14"/>
    <mergeCell ref="E14:I14"/>
    <mergeCell ref="B15:D15"/>
    <mergeCell ref="E15:I15"/>
    <mergeCell ref="B12:D12"/>
    <mergeCell ref="E12:I12"/>
    <mergeCell ref="B6:I6"/>
    <mergeCell ref="B10:D10"/>
    <mergeCell ref="E10:I10"/>
    <mergeCell ref="B11:D11"/>
    <mergeCell ref="E11:I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8"/>
  <sheetViews>
    <sheetView tabSelected="1" topLeftCell="B1" workbookViewId="0">
      <selection activeCell="G4" sqref="G4"/>
    </sheetView>
  </sheetViews>
  <sheetFormatPr defaultColWidth="11.42578125" defaultRowHeight="15"/>
  <cols>
    <col min="1" max="8" width="25.42578125" customWidth="1"/>
    <col min="257" max="264" width="25.42578125" customWidth="1"/>
    <col min="513" max="520" width="25.42578125" customWidth="1"/>
    <col min="769" max="776" width="25.42578125" customWidth="1"/>
    <col min="1025" max="1032" width="25.42578125" customWidth="1"/>
    <col min="1281" max="1288" width="25.42578125" customWidth="1"/>
    <col min="1537" max="1544" width="25.42578125" customWidth="1"/>
    <col min="1793" max="1800" width="25.42578125" customWidth="1"/>
    <col min="2049" max="2056" width="25.42578125" customWidth="1"/>
    <col min="2305" max="2312" width="25.42578125" customWidth="1"/>
    <col min="2561" max="2568" width="25.42578125" customWidth="1"/>
    <col min="2817" max="2824" width="25.42578125" customWidth="1"/>
    <col min="3073" max="3080" width="25.42578125" customWidth="1"/>
    <col min="3329" max="3336" width="25.42578125" customWidth="1"/>
    <col min="3585" max="3592" width="25.42578125" customWidth="1"/>
    <col min="3841" max="3848" width="25.42578125" customWidth="1"/>
    <col min="4097" max="4104" width="25.42578125" customWidth="1"/>
    <col min="4353" max="4360" width="25.42578125" customWidth="1"/>
    <col min="4609" max="4616" width="25.42578125" customWidth="1"/>
    <col min="4865" max="4872" width="25.42578125" customWidth="1"/>
    <col min="5121" max="5128" width="25.42578125" customWidth="1"/>
    <col min="5377" max="5384" width="25.42578125" customWidth="1"/>
    <col min="5633" max="5640" width="25.42578125" customWidth="1"/>
    <col min="5889" max="5896" width="25.42578125" customWidth="1"/>
    <col min="6145" max="6152" width="25.42578125" customWidth="1"/>
    <col min="6401" max="6408" width="25.42578125" customWidth="1"/>
    <col min="6657" max="6664" width="25.42578125" customWidth="1"/>
    <col min="6913" max="6920" width="25.42578125" customWidth="1"/>
    <col min="7169" max="7176" width="25.42578125" customWidth="1"/>
    <col min="7425" max="7432" width="25.42578125" customWidth="1"/>
    <col min="7681" max="7688" width="25.42578125" customWidth="1"/>
    <col min="7937" max="7944" width="25.42578125" customWidth="1"/>
    <col min="8193" max="8200" width="25.42578125" customWidth="1"/>
    <col min="8449" max="8456" width="25.42578125" customWidth="1"/>
    <col min="8705" max="8712" width="25.42578125" customWidth="1"/>
    <col min="8961" max="8968" width="25.42578125" customWidth="1"/>
    <col min="9217" max="9224" width="25.42578125" customWidth="1"/>
    <col min="9473" max="9480" width="25.42578125" customWidth="1"/>
    <col min="9729" max="9736" width="25.42578125" customWidth="1"/>
    <col min="9985" max="9992" width="25.42578125" customWidth="1"/>
    <col min="10241" max="10248" width="25.42578125" customWidth="1"/>
    <col min="10497" max="10504" width="25.42578125" customWidth="1"/>
    <col min="10753" max="10760" width="25.42578125" customWidth="1"/>
    <col min="11009" max="11016" width="25.42578125" customWidth="1"/>
    <col min="11265" max="11272" width="25.42578125" customWidth="1"/>
    <col min="11521" max="11528" width="25.42578125" customWidth="1"/>
    <col min="11777" max="11784" width="25.42578125" customWidth="1"/>
    <col min="12033" max="12040" width="25.42578125" customWidth="1"/>
    <col min="12289" max="12296" width="25.42578125" customWidth="1"/>
    <col min="12545" max="12552" width="25.42578125" customWidth="1"/>
    <col min="12801" max="12808" width="25.42578125" customWidth="1"/>
    <col min="13057" max="13064" width="25.42578125" customWidth="1"/>
    <col min="13313" max="13320" width="25.42578125" customWidth="1"/>
    <col min="13569" max="13576" width="25.42578125" customWidth="1"/>
    <col min="13825" max="13832" width="25.42578125" customWidth="1"/>
    <col min="14081" max="14088" width="25.42578125" customWidth="1"/>
    <col min="14337" max="14344" width="25.42578125" customWidth="1"/>
    <col min="14593" max="14600" width="25.42578125" customWidth="1"/>
    <col min="14849" max="14856" width="25.42578125" customWidth="1"/>
    <col min="15105" max="15112" width="25.42578125" customWidth="1"/>
    <col min="15361" max="15368" width="25.42578125" customWidth="1"/>
    <col min="15617" max="15624" width="25.42578125" customWidth="1"/>
    <col min="15873" max="15880" width="25.42578125" customWidth="1"/>
    <col min="16129" max="16136" width="25.42578125" customWidth="1"/>
  </cols>
  <sheetData>
    <row r="2" spans="1:8" ht="17.25">
      <c r="A2" s="30" t="s">
        <v>14</v>
      </c>
      <c r="B2" s="31"/>
      <c r="C2" s="31"/>
      <c r="D2" s="31"/>
      <c r="E2" s="31"/>
      <c r="F2" s="31"/>
      <c r="G2" s="31"/>
      <c r="H2" s="31"/>
    </row>
    <row r="3" spans="1:8" ht="34.5">
      <c r="A3" s="4" t="s">
        <v>15</v>
      </c>
      <c r="B3" s="4" t="s">
        <v>16</v>
      </c>
      <c r="C3" s="5" t="s">
        <v>17</v>
      </c>
      <c r="D3" s="5" t="s">
        <v>18</v>
      </c>
      <c r="E3" s="5" t="s">
        <v>19</v>
      </c>
      <c r="F3" s="5" t="s">
        <v>20</v>
      </c>
      <c r="G3" s="5" t="s">
        <v>21</v>
      </c>
      <c r="H3" s="5" t="s">
        <v>22</v>
      </c>
    </row>
    <row r="4" spans="1:8" ht="165.75">
      <c r="A4" s="6" t="s">
        <v>23</v>
      </c>
      <c r="B4" s="6" t="s">
        <v>24</v>
      </c>
      <c r="C4" s="7" t="s">
        <v>25</v>
      </c>
      <c r="D4" s="7" t="s">
        <v>26</v>
      </c>
      <c r="E4" s="7" t="s">
        <v>27</v>
      </c>
      <c r="F4" s="8">
        <v>49</v>
      </c>
      <c r="G4" s="8">
        <v>47</v>
      </c>
      <c r="H4" s="9">
        <v>150000000</v>
      </c>
    </row>
    <row r="5" spans="1:8" ht="140.25">
      <c r="A5" s="6" t="s">
        <v>28</v>
      </c>
      <c r="B5" s="6" t="s">
        <v>29</v>
      </c>
      <c r="C5" s="10">
        <v>43468</v>
      </c>
      <c r="D5" s="7" t="s">
        <v>30</v>
      </c>
      <c r="E5" s="7" t="s">
        <v>31</v>
      </c>
      <c r="F5" s="8">
        <v>12</v>
      </c>
      <c r="G5" s="8">
        <v>20</v>
      </c>
      <c r="H5" s="9">
        <f>4284000</f>
        <v>4284000</v>
      </c>
    </row>
    <row r="6" spans="1:8" ht="102">
      <c r="A6" s="6" t="s">
        <v>32</v>
      </c>
      <c r="B6" s="6" t="s">
        <v>33</v>
      </c>
      <c r="C6" s="7" t="s">
        <v>34</v>
      </c>
      <c r="D6" s="10">
        <v>43619</v>
      </c>
      <c r="E6" s="7" t="s">
        <v>35</v>
      </c>
      <c r="F6" s="8">
        <v>13</v>
      </c>
      <c r="G6" s="8">
        <v>10</v>
      </c>
      <c r="H6" s="9">
        <f>4284000*2</f>
        <v>8568000</v>
      </c>
    </row>
    <row r="7" spans="1:8" ht="76.5">
      <c r="A7" s="6" t="s">
        <v>36</v>
      </c>
      <c r="B7" s="6" t="s">
        <v>37</v>
      </c>
      <c r="C7" s="7" t="s">
        <v>38</v>
      </c>
      <c r="D7" s="7" t="s">
        <v>38</v>
      </c>
      <c r="E7" s="7" t="s">
        <v>39</v>
      </c>
      <c r="F7" s="8">
        <v>1</v>
      </c>
      <c r="G7" s="8">
        <v>3</v>
      </c>
      <c r="H7" s="9">
        <v>50000</v>
      </c>
    </row>
    <row r="8" spans="1:8">
      <c r="A8" s="6"/>
      <c r="B8" s="6"/>
      <c r="C8" s="7"/>
      <c r="D8" s="7"/>
      <c r="E8" s="7"/>
      <c r="F8" s="8"/>
      <c r="G8" s="8"/>
      <c r="H8" s="9"/>
    </row>
  </sheetData>
  <mergeCells count="1">
    <mergeCell ref="A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8" ma:contentTypeDescription="Crear nuevo documento." ma:contentTypeScope="" ma:versionID="a495ba3e6e7db42cb011ba221100016f">
  <xsd:schema xmlns:xsd="http://www.w3.org/2001/XMLSchema" xmlns:xs="http://www.w3.org/2001/XMLSchema" xmlns:p="http://schemas.microsoft.com/office/2006/metadata/properties" xmlns:ns2="64d77176-54eb-4753-be67-9b2e2fa23e0f" targetNamespace="http://schemas.microsoft.com/office/2006/metadata/properties" ma:root="true" ma:fieldsID="a1b3fde6da5989293d8a534cca4b707a" ns2:_="">
    <xsd:import namespace="64d77176-54eb-4753-be67-9b2e2fa23e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2D3A87-605C-4E26-9ECA-0659BE47BAFC}"/>
</file>

<file path=customXml/itemProps2.xml><?xml version="1.0" encoding="utf-8"?>
<ds:datastoreItem xmlns:ds="http://schemas.openxmlformats.org/officeDocument/2006/customXml" ds:itemID="{5AA144AF-6B3C-4B90-87B7-865D2F4E1771}"/>
</file>

<file path=customXml/itemProps3.xml><?xml version="1.0" encoding="utf-8"?>
<ds:datastoreItem xmlns:ds="http://schemas.openxmlformats.org/officeDocument/2006/customXml" ds:itemID="{D7025F64-79C3-423C-B4BD-19AEE98213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2019-12-05T15:57:26Z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