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rafaela.montoya\Desktop\RAFIS uLTIMO\Publicaciones 2019\1.1AGOSTO\"/>
    </mc:Choice>
  </mc:AlternateContent>
  <xr:revisionPtr revIDLastSave="0" documentId="8_{BB2F6C79-E29B-425E-9969-8B52FA556C8A}" xr6:coauthVersionLast="41" xr6:coauthVersionMax="41" xr10:uidLastSave="{00000000-0000-0000-0000-000000000000}"/>
  <bookViews>
    <workbookView xWindow="-120" yWindow="-120" windowWidth="21840" windowHeight="13140" xr2:uid="{00000000-000D-0000-FFFF-FFFF00000000}"/>
  </bookViews>
  <sheets>
    <sheet name="Análisis Físico" sheetId="4" r:id="rId1"/>
    <sheet name="Análisis Presup. - Contracta." sheetId="1" r:id="rId2"/>
    <sheet name="diccionario_de_datos Físico " sheetId="13" r:id="rId3"/>
    <sheet name="diccionario_de_datos Presu-Con" sheetId="14" r:id="rId4"/>
    <sheet name="Priorizado" sheetId="12" state="hidden" r:id="rId5"/>
    <sheet name="Dominios" sheetId="3" state="hidden" r:id="rId6"/>
    <sheet name="Hoja6" sheetId="9" state="hidden" r:id="rId7"/>
    <sheet name="diccionario_de_datos Físico" sheetId="5" state="hidden" r:id="rId8"/>
    <sheet name="diccionario_de_datos Presu-Cont" sheetId="2" state="hidden" r:id="rId9"/>
  </sheets>
  <definedNames>
    <definedName name="_xlnm._FilterDatabase" localSheetId="0" hidden="1">'Análisis Físico'!$B$1:$AG$9</definedName>
    <definedName name="_xlnm._FilterDatabase" localSheetId="1" hidden="1">'Análisis Presup. - Contracta.'!$B$1:$AA$12</definedName>
  </definedNames>
  <calcPr calcId="191029"/>
  <pivotCaches>
    <pivotCache cacheId="0" r:id="rId10"/>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 i="12" l="1"/>
  <c r="F5"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50" i="12"/>
  <c r="F151" i="12"/>
  <c r="F152" i="12"/>
  <c r="F153" i="12"/>
  <c r="F154" i="12"/>
  <c r="F155" i="12"/>
  <c r="F156" i="12"/>
  <c r="F157" i="12"/>
  <c r="F158" i="12"/>
  <c r="F159" i="12"/>
  <c r="F160" i="12"/>
  <c r="F161" i="12"/>
  <c r="F162" i="12"/>
  <c r="F163" i="12"/>
  <c r="F164" i="12"/>
  <c r="F165" i="12"/>
  <c r="F166" i="12"/>
  <c r="F167" i="12"/>
  <c r="F168" i="12"/>
  <c r="F169" i="12"/>
  <c r="F170" i="12"/>
  <c r="F171" i="12"/>
  <c r="F172" i="12"/>
  <c r="F173" i="12"/>
  <c r="F174" i="12"/>
  <c r="F175" i="12"/>
  <c r="F176" i="12"/>
  <c r="F177" i="12"/>
  <c r="F178" i="12"/>
  <c r="F179" i="12"/>
  <c r="F180" i="12"/>
  <c r="F181" i="12"/>
  <c r="F182" i="12"/>
  <c r="F183" i="12"/>
  <c r="F184" i="12"/>
  <c r="F185" i="12"/>
  <c r="F186" i="12"/>
  <c r="F187" i="12"/>
  <c r="F188" i="12"/>
  <c r="F189" i="12"/>
  <c r="F190" i="12"/>
  <c r="F191" i="12"/>
  <c r="F192" i="12"/>
  <c r="F193" i="12"/>
  <c r="F194" i="12"/>
  <c r="F195" i="12"/>
  <c r="F196" i="12"/>
  <c r="F197" i="12"/>
  <c r="F198" i="12"/>
  <c r="F199" i="12"/>
  <c r="F200" i="12"/>
  <c r="F201" i="12"/>
  <c r="F202" i="12"/>
  <c r="F203" i="12"/>
  <c r="F204" i="12"/>
  <c r="F205" i="12"/>
  <c r="F206" i="12"/>
  <c r="F207" i="12"/>
  <c r="F208" i="12"/>
  <c r="F209" i="12"/>
  <c r="F210" i="12"/>
  <c r="F211" i="12"/>
  <c r="F212" i="12"/>
  <c r="F213" i="12"/>
  <c r="F214" i="12"/>
  <c r="F215" i="12"/>
  <c r="F216" i="12"/>
  <c r="F217" i="12"/>
  <c r="F218" i="12"/>
  <c r="F219" i="12"/>
  <c r="F220" i="12"/>
  <c r="F221" i="12"/>
  <c r="F222" i="12"/>
  <c r="F223" i="12"/>
  <c r="F224" i="12"/>
  <c r="F225" i="12"/>
  <c r="F226" i="12"/>
  <c r="F227" i="12"/>
  <c r="F228" i="12"/>
  <c r="F229" i="12"/>
  <c r="F230" i="12"/>
  <c r="F231" i="12"/>
  <c r="F232" i="12"/>
  <c r="F233" i="12"/>
  <c r="F234" i="12"/>
  <c r="F235" i="12"/>
  <c r="F236" i="12"/>
  <c r="F237" i="12"/>
  <c r="F238" i="12"/>
  <c r="F239" i="12"/>
  <c r="F240" i="12"/>
  <c r="F241" i="12"/>
  <c r="F242" i="12"/>
  <c r="F243" i="12"/>
  <c r="F244" i="12"/>
  <c r="F245" i="12"/>
  <c r="F246" i="12"/>
  <c r="F247" i="12"/>
  <c r="F248" i="12"/>
  <c r="F249" i="12"/>
  <c r="F250" i="12"/>
  <c r="F251" i="12"/>
  <c r="F252" i="12"/>
  <c r="F253" i="12"/>
  <c r="F254" i="12"/>
  <c r="F255" i="12"/>
  <c r="F256" i="12"/>
  <c r="F257" i="12"/>
  <c r="F258" i="12"/>
  <c r="F259" i="12"/>
  <c r="F260" i="12"/>
  <c r="F261" i="12"/>
  <c r="F262" i="12"/>
  <c r="F263" i="12"/>
  <c r="F264" i="12"/>
  <c r="F265" i="12"/>
  <c r="F266" i="12"/>
  <c r="F267" i="12"/>
  <c r="F268" i="12"/>
  <c r="F269" i="12"/>
  <c r="F270" i="12"/>
  <c r="F271" i="12"/>
  <c r="F272" i="12"/>
  <c r="F273" i="12"/>
  <c r="F274" i="12"/>
  <c r="F275" i="12"/>
  <c r="F276" i="12"/>
  <c r="F277" i="12"/>
  <c r="F278" i="12"/>
  <c r="F279" i="12"/>
  <c r="F280" i="12"/>
  <c r="F281" i="12"/>
  <c r="F282" i="12"/>
  <c r="F283" i="12"/>
  <c r="F284" i="12"/>
  <c r="F285" i="12"/>
  <c r="F286" i="12"/>
  <c r="F287" i="12"/>
  <c r="F288" i="12"/>
  <c r="F289" i="12"/>
  <c r="F290" i="12"/>
  <c r="F291" i="12"/>
  <c r="F292" i="12"/>
  <c r="F293" i="12"/>
  <c r="F294" i="12"/>
  <c r="F295" i="12"/>
  <c r="F296" i="12"/>
  <c r="F297" i="12"/>
  <c r="F298" i="12"/>
  <c r="F299" i="12"/>
  <c r="F300" i="12"/>
  <c r="F301" i="12"/>
  <c r="F302" i="12"/>
  <c r="F303" i="12"/>
  <c r="F304" i="12"/>
  <c r="F305" i="12"/>
  <c r="F306" i="12"/>
  <c r="F307" i="12"/>
  <c r="F308" i="12"/>
  <c r="F309" i="12"/>
  <c r="F310" i="12"/>
  <c r="F311" i="12"/>
  <c r="F312" i="12"/>
  <c r="F313" i="12"/>
  <c r="F314" i="12"/>
  <c r="F315" i="12"/>
  <c r="F316" i="12"/>
  <c r="F317" i="12"/>
  <c r="F318" i="12"/>
  <c r="F319" i="12"/>
  <c r="F320" i="12"/>
  <c r="F321" i="12"/>
  <c r="F322" i="12"/>
  <c r="F323" i="12"/>
  <c r="F324" i="12"/>
  <c r="F325" i="12"/>
  <c r="F326" i="12"/>
  <c r="F327" i="12"/>
  <c r="F328" i="12"/>
  <c r="F329" i="12"/>
  <c r="F330" i="12"/>
  <c r="F331" i="12"/>
  <c r="F332" i="12"/>
  <c r="F333" i="12"/>
  <c r="F334" i="12"/>
  <c r="F335" i="12"/>
  <c r="F336" i="12"/>
  <c r="F337" i="12"/>
  <c r="F338" i="12"/>
  <c r="F339" i="12"/>
  <c r="F340" i="12"/>
  <c r="F341" i="12"/>
  <c r="F342" i="12"/>
  <c r="F343" i="12"/>
  <c r="F344" i="12"/>
  <c r="F345" i="12"/>
  <c r="F346" i="12"/>
  <c r="F347" i="12"/>
  <c r="F348" i="12"/>
  <c r="F349" i="12"/>
  <c r="F350" i="12"/>
  <c r="F351" i="12"/>
  <c r="F352" i="12"/>
  <c r="F353" i="12"/>
  <c r="F354" i="12"/>
  <c r="F355" i="12"/>
  <c r="F356" i="12"/>
  <c r="F357" i="12"/>
  <c r="F358" i="12"/>
  <c r="F359" i="12"/>
  <c r="F360" i="12"/>
  <c r="F361" i="12"/>
  <c r="F362" i="12"/>
  <c r="F363" i="12"/>
  <c r="F364" i="12"/>
  <c r="F365" i="12"/>
  <c r="F366" i="12"/>
  <c r="F367" i="12"/>
  <c r="F368" i="12"/>
  <c r="F369" i="12"/>
  <c r="F370" i="12"/>
  <c r="F371" i="12"/>
  <c r="F372" i="12"/>
  <c r="F373" i="12"/>
  <c r="F374" i="12"/>
  <c r="F375" i="12"/>
  <c r="F376" i="12"/>
  <c r="F377" i="12"/>
  <c r="F378" i="12"/>
  <c r="F379" i="12"/>
  <c r="F380" i="12"/>
  <c r="F381" i="12"/>
  <c r="F382" i="12"/>
  <c r="F383" i="12"/>
  <c r="F384" i="12"/>
  <c r="F385" i="12"/>
  <c r="F386" i="12"/>
  <c r="F387" i="12"/>
  <c r="F388" i="12"/>
  <c r="F389" i="12"/>
  <c r="F390" i="12"/>
  <c r="F391" i="12"/>
  <c r="F392" i="12"/>
  <c r="F393" i="12"/>
  <c r="F394" i="12"/>
  <c r="F395" i="12"/>
  <c r="F396" i="12"/>
  <c r="F397" i="12"/>
  <c r="F398" i="12"/>
  <c r="F399" i="12"/>
  <c r="F400" i="12"/>
  <c r="F401" i="12"/>
  <c r="F402" i="12"/>
  <c r="F403" i="12"/>
  <c r="F404" i="12"/>
  <c r="F405" i="12"/>
  <c r="F406" i="12"/>
  <c r="F407" i="12"/>
  <c r="F408" i="12"/>
  <c r="F409" i="12"/>
  <c r="F410" i="12"/>
  <c r="F411" i="12"/>
  <c r="F412" i="12"/>
  <c r="F413" i="12"/>
  <c r="F414" i="12"/>
  <c r="F415" i="12"/>
  <c r="F416" i="12"/>
  <c r="F417" i="12"/>
  <c r="F418" i="12"/>
  <c r="F419" i="12"/>
  <c r="F420" i="12"/>
  <c r="F421" i="12"/>
  <c r="F422" i="12"/>
  <c r="F423" i="12"/>
  <c r="F424" i="12"/>
  <c r="F425" i="12"/>
  <c r="F426" i="12"/>
  <c r="F427" i="12"/>
  <c r="F428" i="12"/>
  <c r="F429" i="12"/>
  <c r="F430" i="12"/>
  <c r="F431" i="12"/>
  <c r="F432" i="12"/>
  <c r="F433" i="12"/>
  <c r="F434" i="12"/>
  <c r="F435" i="12"/>
  <c r="F436" i="12"/>
  <c r="F437" i="12"/>
  <c r="F438" i="12"/>
  <c r="F439" i="12"/>
  <c r="F440" i="12"/>
  <c r="F441" i="12"/>
  <c r="F442" i="12"/>
  <c r="F443" i="12"/>
  <c r="F444" i="12"/>
  <c r="F445" i="12"/>
  <c r="F446" i="12"/>
  <c r="F447" i="12"/>
  <c r="F448" i="12"/>
  <c r="F449" i="12"/>
  <c r="F450" i="12"/>
  <c r="F451" i="12"/>
  <c r="F452" i="12"/>
  <c r="F453" i="12"/>
  <c r="F454" i="12"/>
  <c r="F455" i="12"/>
  <c r="F456" i="12"/>
  <c r="F457" i="12"/>
  <c r="F458" i="12"/>
  <c r="F459" i="12"/>
  <c r="F460" i="12"/>
  <c r="F461" i="12"/>
  <c r="F462" i="12"/>
  <c r="F463" i="12"/>
  <c r="F464" i="12"/>
  <c r="F465" i="12"/>
  <c r="F466" i="12"/>
  <c r="F467" i="12"/>
  <c r="F468" i="12"/>
  <c r="F469" i="12"/>
  <c r="F470" i="12"/>
  <c r="F471" i="12"/>
  <c r="F472" i="12"/>
  <c r="F473" i="12"/>
  <c r="F474" i="12"/>
  <c r="F475" i="12"/>
  <c r="F476" i="12"/>
  <c r="F477" i="12"/>
  <c r="F478" i="12"/>
  <c r="F479" i="12"/>
  <c r="F480" i="12"/>
  <c r="F481" i="12"/>
  <c r="F482" i="12"/>
  <c r="F483" i="12"/>
  <c r="F484" i="12"/>
  <c r="F485" i="12"/>
  <c r="F486" i="12"/>
  <c r="F487" i="12"/>
  <c r="F488" i="12"/>
  <c r="F489" i="12"/>
  <c r="F490" i="12"/>
  <c r="F491" i="12"/>
  <c r="F492" i="12"/>
  <c r="F493" i="12"/>
  <c r="F494" i="12"/>
  <c r="F495" i="12"/>
  <c r="F496" i="12"/>
  <c r="F497" i="12"/>
  <c r="F498" i="12"/>
  <c r="F499" i="12"/>
  <c r="F500" i="12"/>
  <c r="F501" i="12"/>
  <c r="F502" i="12"/>
  <c r="F503" i="12"/>
  <c r="F504" i="12"/>
  <c r="F505" i="12"/>
  <c r="F506" i="12"/>
  <c r="F507" i="12"/>
  <c r="F508" i="12"/>
  <c r="F509" i="12"/>
  <c r="F510" i="12"/>
  <c r="F511" i="12"/>
  <c r="F512" i="12"/>
  <c r="F513" i="12"/>
  <c r="F514" i="12"/>
  <c r="F515" i="12"/>
  <c r="F516" i="12"/>
  <c r="F517" i="12"/>
  <c r="F518" i="12"/>
  <c r="F519" i="12"/>
  <c r="F520" i="12"/>
  <c r="F521" i="12"/>
  <c r="F522" i="12"/>
  <c r="F523" i="12"/>
  <c r="F524" i="12"/>
  <c r="F525" i="12"/>
  <c r="F526" i="12"/>
  <c r="F527" i="12"/>
  <c r="F528" i="12"/>
  <c r="F529" i="12"/>
  <c r="F530" i="12"/>
  <c r="F531" i="12"/>
  <c r="F532" i="12"/>
  <c r="F533" i="12"/>
  <c r="F534" i="12"/>
  <c r="F535" i="12"/>
  <c r="F536" i="12"/>
  <c r="F537" i="12"/>
  <c r="F538" i="12"/>
  <c r="F539" i="12"/>
  <c r="F540" i="12"/>
  <c r="F541" i="12"/>
  <c r="F542" i="12"/>
  <c r="F543" i="12"/>
  <c r="F544" i="12"/>
  <c r="F545" i="12"/>
  <c r="F546" i="12"/>
  <c r="F547" i="12"/>
  <c r="F548" i="12"/>
  <c r="F549" i="12"/>
  <c r="F550" i="12"/>
  <c r="F551" i="12"/>
  <c r="F552" i="12"/>
  <c r="F553" i="12"/>
  <c r="F554" i="12"/>
  <c r="F555" i="12"/>
  <c r="F556" i="12"/>
  <c r="F557" i="12"/>
  <c r="F558" i="12"/>
  <c r="F559" i="12"/>
  <c r="F560" i="12"/>
  <c r="F561" i="12"/>
  <c r="F562" i="12"/>
  <c r="F563" i="12"/>
  <c r="F564" i="12"/>
  <c r="F565" i="12"/>
  <c r="F566" i="12"/>
  <c r="F567" i="12"/>
  <c r="F568" i="12"/>
  <c r="F569" i="12"/>
  <c r="F570" i="12"/>
  <c r="F571" i="12"/>
  <c r="F572" i="12"/>
  <c r="F573" i="12"/>
  <c r="F574" i="12"/>
  <c r="F575" i="12"/>
  <c r="F576" i="12"/>
  <c r="F577" i="12"/>
  <c r="F578" i="12"/>
  <c r="F579" i="12"/>
  <c r="F580" i="12"/>
  <c r="F581" i="12"/>
  <c r="F582" i="12"/>
  <c r="F583" i="12"/>
  <c r="F584" i="12"/>
  <c r="F585" i="12"/>
  <c r="F586" i="12"/>
  <c r="F587" i="12"/>
  <c r="F588" i="12"/>
  <c r="F589" i="12"/>
  <c r="F590" i="12"/>
  <c r="F591" i="12"/>
  <c r="F592" i="12"/>
  <c r="F593" i="12"/>
  <c r="F594" i="12"/>
  <c r="F595" i="12"/>
  <c r="F596" i="12"/>
  <c r="F597" i="12"/>
  <c r="F598" i="12"/>
  <c r="F599" i="12"/>
  <c r="F600" i="12"/>
  <c r="F601" i="12"/>
  <c r="F602" i="12"/>
  <c r="F603" i="12"/>
  <c r="F604" i="12"/>
  <c r="F605" i="12"/>
  <c r="F606" i="12"/>
  <c r="F607" i="12"/>
  <c r="F608" i="12"/>
  <c r="F609" i="12"/>
  <c r="F610" i="12"/>
  <c r="F611" i="12"/>
  <c r="F612" i="12"/>
  <c r="F613" i="12"/>
  <c r="F614" i="12"/>
  <c r="F615" i="12"/>
  <c r="F616" i="12"/>
  <c r="F617" i="12"/>
  <c r="F618" i="12"/>
  <c r="F619" i="12"/>
  <c r="F620" i="12"/>
  <c r="F621" i="12"/>
  <c r="F622" i="12"/>
  <c r="F623" i="12"/>
  <c r="F624" i="12"/>
  <c r="F625" i="12"/>
  <c r="F626" i="12"/>
  <c r="F627" i="12"/>
  <c r="F628" i="12"/>
  <c r="F629" i="12"/>
  <c r="F630" i="12"/>
  <c r="F631" i="12"/>
  <c r="F632" i="12"/>
  <c r="F633" i="12"/>
  <c r="F634" i="12"/>
  <c r="F635" i="12"/>
  <c r="F636" i="12"/>
  <c r="F637" i="12"/>
  <c r="F638" i="12"/>
  <c r="F639" i="12"/>
  <c r="F640" i="12"/>
  <c r="F641" i="12"/>
  <c r="F642" i="12"/>
  <c r="F643" i="12"/>
  <c r="F644" i="12"/>
  <c r="F645" i="12"/>
  <c r="F646" i="12"/>
  <c r="F647" i="12"/>
  <c r="F648" i="12"/>
  <c r="F649" i="12"/>
  <c r="F650" i="12"/>
  <c r="F651" i="12"/>
  <c r="F652" i="12"/>
  <c r="F653" i="12"/>
  <c r="F654" i="12"/>
  <c r="F655" i="12"/>
  <c r="F656" i="12"/>
  <c r="F657" i="12"/>
  <c r="F658" i="12"/>
  <c r="F659" i="12"/>
  <c r="F660" i="12"/>
  <c r="F661" i="12"/>
  <c r="F662" i="12"/>
  <c r="F663" i="12"/>
  <c r="F664" i="12"/>
  <c r="F665" i="12"/>
  <c r="F666" i="12"/>
  <c r="F667" i="12"/>
  <c r="F668" i="12"/>
  <c r="F669" i="12"/>
  <c r="F670" i="12"/>
  <c r="F671" i="12"/>
  <c r="F672" i="12"/>
  <c r="F673" i="12"/>
  <c r="F674" i="12"/>
  <c r="F675" i="12"/>
  <c r="F676" i="12"/>
  <c r="F677" i="12"/>
  <c r="F678" i="12"/>
  <c r="F679" i="12"/>
  <c r="F680" i="12"/>
  <c r="F681" i="12"/>
  <c r="F682" i="12"/>
  <c r="F683" i="12"/>
  <c r="F684" i="12"/>
  <c r="F685" i="12"/>
  <c r="F686" i="12"/>
  <c r="F687" i="12"/>
  <c r="F688" i="12"/>
  <c r="F689" i="12"/>
  <c r="F690" i="12"/>
  <c r="F691" i="12"/>
  <c r="F692" i="12"/>
  <c r="F693" i="12"/>
  <c r="F694" i="12"/>
  <c r="F695" i="12"/>
  <c r="F696" i="12"/>
  <c r="F697" i="12"/>
  <c r="F698" i="12"/>
  <c r="F699" i="12"/>
  <c r="F700" i="12"/>
  <c r="F701" i="12"/>
  <c r="F702" i="12"/>
  <c r="F703" i="12"/>
  <c r="F704" i="12"/>
  <c r="F705" i="12"/>
  <c r="F706" i="12"/>
  <c r="F707" i="12"/>
  <c r="F708" i="12"/>
  <c r="F709" i="12"/>
  <c r="F710" i="12"/>
  <c r="F711" i="12"/>
  <c r="F712" i="12"/>
  <c r="F713" i="12"/>
  <c r="F714" i="12"/>
  <c r="F715" i="12"/>
  <c r="F716" i="12"/>
  <c r="F717" i="12"/>
  <c r="F718" i="12"/>
  <c r="F719" i="12"/>
  <c r="F720" i="12"/>
  <c r="F721" i="12"/>
  <c r="F722" i="12"/>
  <c r="F723" i="12"/>
  <c r="F724" i="12"/>
  <c r="F725" i="12"/>
  <c r="F726" i="12"/>
  <c r="F727" i="12"/>
  <c r="F728" i="12"/>
  <c r="F729" i="12"/>
  <c r="F730" i="12"/>
  <c r="F731" i="12"/>
  <c r="F732" i="12"/>
  <c r="F733" i="12"/>
  <c r="F734" i="12"/>
  <c r="F735" i="12"/>
  <c r="F736" i="12"/>
  <c r="F737" i="12"/>
  <c r="F738" i="12"/>
  <c r="F739" i="12"/>
  <c r="F740" i="12"/>
  <c r="F741" i="12"/>
  <c r="F742" i="12"/>
  <c r="F743" i="12"/>
  <c r="F744" i="12"/>
  <c r="F745" i="12"/>
  <c r="F746" i="12"/>
  <c r="F747" i="12"/>
  <c r="F748" i="12"/>
  <c r="F749" i="12"/>
  <c r="F750" i="12"/>
  <c r="F751" i="12"/>
  <c r="F752" i="12"/>
  <c r="F753" i="12"/>
  <c r="F754" i="12"/>
  <c r="F755" i="12"/>
  <c r="F756" i="12"/>
  <c r="F757" i="12"/>
  <c r="F758" i="12"/>
  <c r="F759" i="12"/>
  <c r="F760" i="12"/>
  <c r="F761" i="12"/>
  <c r="F762" i="12"/>
  <c r="F763" i="12"/>
  <c r="F764" i="12"/>
  <c r="F765" i="12"/>
  <c r="F766" i="12"/>
  <c r="F767" i="12"/>
  <c r="F768" i="12"/>
  <c r="F769" i="12"/>
  <c r="F770" i="12"/>
  <c r="F771" i="12"/>
  <c r="F772" i="12"/>
  <c r="F773" i="12"/>
  <c r="F774" i="12"/>
  <c r="F775" i="12"/>
  <c r="F776" i="12"/>
  <c r="F777" i="12"/>
  <c r="F778" i="12"/>
  <c r="F779" i="12"/>
  <c r="F780" i="12"/>
  <c r="F781" i="12"/>
  <c r="F782" i="12"/>
  <c r="F783" i="12"/>
  <c r="F784" i="12"/>
  <c r="F785" i="12"/>
  <c r="F786" i="12"/>
  <c r="F787" i="12"/>
  <c r="F788" i="12"/>
  <c r="F789" i="12"/>
  <c r="F790" i="12"/>
  <c r="F791" i="12"/>
  <c r="F792" i="12"/>
  <c r="F793" i="12"/>
  <c r="F794" i="12"/>
  <c r="F795" i="12"/>
  <c r="F796" i="12"/>
  <c r="F797" i="12"/>
  <c r="F798" i="12"/>
  <c r="F799" i="12"/>
  <c r="F800" i="12"/>
  <c r="F801" i="12"/>
  <c r="F802" i="12"/>
  <c r="F803" i="12"/>
  <c r="F804" i="12"/>
  <c r="F805" i="12"/>
  <c r="F806" i="12"/>
  <c r="F807" i="12"/>
  <c r="F808" i="12"/>
  <c r="F809" i="12"/>
  <c r="F810" i="12"/>
  <c r="F811" i="12"/>
  <c r="F812" i="12"/>
  <c r="F813" i="12"/>
  <c r="F814" i="12"/>
  <c r="F815" i="12"/>
  <c r="F816" i="12"/>
  <c r="F817" i="12"/>
  <c r="F818" i="12"/>
  <c r="F819" i="12"/>
  <c r="F820" i="12"/>
  <c r="F821" i="12"/>
  <c r="F822" i="12"/>
  <c r="F823" i="12"/>
  <c r="F824" i="12"/>
  <c r="F825" i="12"/>
  <c r="F826" i="12"/>
  <c r="F827" i="12"/>
  <c r="F828" i="12"/>
  <c r="F829" i="12"/>
  <c r="F830" i="12"/>
  <c r="F831" i="12"/>
  <c r="F832" i="12"/>
  <c r="F833" i="12"/>
  <c r="F834" i="12"/>
  <c r="F835" i="12"/>
  <c r="F836" i="12"/>
  <c r="F837" i="12"/>
  <c r="F838" i="12"/>
  <c r="F839" i="12"/>
  <c r="F840" i="12"/>
  <c r="F841" i="12"/>
  <c r="F842" i="12"/>
  <c r="F843" i="12"/>
  <c r="F844" i="12"/>
  <c r="F845" i="12"/>
  <c r="F846" i="12"/>
  <c r="F847" i="12"/>
  <c r="F848" i="12"/>
  <c r="F849" i="12"/>
  <c r="F850" i="12"/>
  <c r="F851" i="12"/>
  <c r="F852" i="12"/>
  <c r="F853" i="12"/>
  <c r="F854" i="12"/>
  <c r="F855" i="12"/>
  <c r="F856" i="12"/>
  <c r="F857" i="12"/>
  <c r="F858" i="12"/>
  <c r="F859" i="12"/>
  <c r="F860" i="12"/>
  <c r="F861" i="12"/>
  <c r="F862" i="12"/>
  <c r="F863" i="12"/>
  <c r="F864" i="12"/>
  <c r="F865" i="12"/>
  <c r="F866" i="12"/>
  <c r="F867" i="12"/>
  <c r="F868" i="12"/>
  <c r="F869" i="12"/>
  <c r="F870" i="12"/>
  <c r="F871" i="12"/>
  <c r="F872" i="12"/>
  <c r="F873" i="12"/>
  <c r="F874" i="12"/>
  <c r="F875" i="12"/>
  <c r="F876" i="12"/>
  <c r="F877" i="12"/>
  <c r="F878" i="12"/>
  <c r="F879" i="12"/>
  <c r="F880" i="12"/>
  <c r="F881" i="12"/>
  <c r="F882" i="12"/>
  <c r="F883" i="12"/>
  <c r="F884" i="12"/>
  <c r="F885" i="12"/>
  <c r="F886" i="12"/>
  <c r="F887" i="12"/>
  <c r="F888" i="12"/>
  <c r="F889" i="12"/>
  <c r="F890" i="12"/>
  <c r="F891" i="12"/>
  <c r="F892" i="12"/>
  <c r="F893" i="12"/>
  <c r="F894" i="12"/>
  <c r="F895" i="12"/>
  <c r="F896" i="12"/>
  <c r="F897" i="12"/>
  <c r="F898" i="12"/>
  <c r="F899" i="12"/>
  <c r="F900" i="12"/>
  <c r="F901" i="12"/>
  <c r="F902" i="12"/>
  <c r="F903" i="12"/>
  <c r="F904" i="12"/>
  <c r="F905" i="12"/>
  <c r="F906" i="12"/>
  <c r="F907" i="12"/>
  <c r="F908" i="12"/>
  <c r="F909" i="12"/>
  <c r="F910" i="12"/>
  <c r="F911" i="12"/>
  <c r="F912" i="12"/>
  <c r="F913" i="12"/>
  <c r="F914" i="12"/>
  <c r="F915" i="12"/>
  <c r="F916" i="12"/>
  <c r="F917" i="12"/>
  <c r="F918" i="12"/>
  <c r="F919" i="12"/>
  <c r="F920" i="12"/>
  <c r="F921" i="12"/>
  <c r="F922" i="12"/>
  <c r="F923" i="12"/>
  <c r="F924" i="12"/>
  <c r="F925" i="12"/>
  <c r="F926" i="12"/>
  <c r="F927" i="12"/>
  <c r="F928" i="12"/>
  <c r="F929" i="12"/>
  <c r="F930" i="12"/>
  <c r="F931" i="12"/>
  <c r="F932" i="12"/>
  <c r="F933" i="12"/>
  <c r="F934" i="12"/>
  <c r="F935" i="12"/>
  <c r="F936" i="12"/>
  <c r="F937" i="12"/>
  <c r="F938" i="12"/>
  <c r="F939" i="12"/>
  <c r="F940" i="12"/>
  <c r="F941" i="12"/>
  <c r="F942" i="12"/>
  <c r="F943" i="12"/>
  <c r="F944" i="12"/>
  <c r="F945" i="12"/>
  <c r="F946" i="12"/>
  <c r="F947" i="12"/>
  <c r="F948" i="12"/>
  <c r="F949" i="12"/>
  <c r="F950" i="12"/>
  <c r="F951" i="12"/>
  <c r="F952" i="12"/>
  <c r="F953" i="12"/>
  <c r="F954" i="12"/>
  <c r="F955" i="12"/>
  <c r="F956" i="12"/>
  <c r="F957" i="12"/>
  <c r="F958" i="12"/>
  <c r="F959" i="12"/>
  <c r="F960" i="12"/>
  <c r="F961" i="12"/>
  <c r="F962" i="12"/>
  <c r="F963" i="12"/>
  <c r="F964" i="12"/>
  <c r="F965" i="12"/>
  <c r="F966" i="12"/>
  <c r="F967" i="12"/>
  <c r="F968" i="12"/>
  <c r="F969" i="12"/>
  <c r="F970" i="12"/>
  <c r="F971" i="12"/>
  <c r="F972" i="12"/>
  <c r="F973" i="12"/>
  <c r="F974" i="12"/>
  <c r="F975" i="12"/>
  <c r="F976" i="12"/>
  <c r="F977" i="12"/>
  <c r="F978" i="12"/>
  <c r="F979" i="12"/>
  <c r="F980" i="12"/>
  <c r="F981" i="12"/>
  <c r="F982" i="12"/>
  <c r="F983" i="12"/>
  <c r="F984" i="12"/>
  <c r="F985" i="12"/>
  <c r="F986" i="12"/>
  <c r="F987" i="12"/>
  <c r="F988" i="12"/>
  <c r="F989" i="12"/>
  <c r="F990" i="12"/>
  <c r="F991" i="12"/>
  <c r="F992" i="12"/>
  <c r="F993" i="12"/>
  <c r="F994" i="12"/>
  <c r="F995" i="12"/>
  <c r="F996" i="12"/>
  <c r="F997" i="12"/>
  <c r="F998" i="12"/>
  <c r="F999" i="12"/>
  <c r="F1000" i="12"/>
  <c r="F1001" i="12"/>
  <c r="F1002" i="12"/>
  <c r="F1003" i="12"/>
  <c r="F1004" i="12"/>
  <c r="F1005" i="12"/>
  <c r="F1006" i="12"/>
  <c r="F1007" i="12"/>
  <c r="F1008" i="12"/>
  <c r="F1009" i="12"/>
  <c r="F1010" i="12"/>
  <c r="F1011" i="12"/>
  <c r="F1012" i="12"/>
  <c r="F1013" i="12"/>
  <c r="F1014" i="12"/>
  <c r="F1015" i="12"/>
  <c r="F1016" i="12"/>
  <c r="F1017" i="12"/>
  <c r="F1018" i="12"/>
  <c r="F1019" i="12"/>
  <c r="F1020" i="12"/>
  <c r="F1021" i="12"/>
  <c r="F1022" i="12"/>
  <c r="F1023" i="12"/>
  <c r="F1024" i="12"/>
  <c r="F1025" i="12"/>
  <c r="F1026" i="12"/>
  <c r="F1027" i="12"/>
  <c r="F1028" i="12"/>
  <c r="F1029" i="12"/>
  <c r="F1030" i="12"/>
  <c r="F1031" i="12"/>
  <c r="F1032" i="12"/>
  <c r="F1033" i="12"/>
  <c r="F1034" i="12"/>
  <c r="F1035" i="12"/>
  <c r="F1036" i="12"/>
  <c r="F1037" i="12"/>
  <c r="F1038" i="12"/>
  <c r="F1039" i="12"/>
  <c r="F1040" i="12"/>
  <c r="F1041" i="12"/>
  <c r="F1042" i="12"/>
  <c r="F1043" i="12"/>
  <c r="F1044" i="12"/>
  <c r="F1045" i="12"/>
  <c r="F1046" i="12"/>
  <c r="F1047" i="12"/>
  <c r="F1048" i="12"/>
  <c r="F1049" i="12"/>
  <c r="F1050" i="12"/>
  <c r="F1051" i="12"/>
  <c r="F1052" i="12"/>
  <c r="F1053" i="12"/>
  <c r="F1054" i="12"/>
  <c r="F1055" i="12"/>
  <c r="F1056" i="12"/>
  <c r="F1057" i="12"/>
  <c r="F1058" i="12"/>
  <c r="F1059" i="12"/>
  <c r="F1060" i="12"/>
  <c r="F1061" i="12"/>
  <c r="F1062" i="12"/>
  <c r="F1063" i="12"/>
  <c r="F1064" i="12"/>
  <c r="F1065" i="12"/>
  <c r="F1066" i="12"/>
  <c r="F1067" i="12"/>
  <c r="F1068" i="12"/>
  <c r="F1069" i="12"/>
  <c r="F1070" i="12"/>
  <c r="F1071" i="12"/>
  <c r="F1072" i="12"/>
  <c r="F1073" i="12"/>
  <c r="F1074" i="12"/>
  <c r="F1075" i="12"/>
  <c r="F1076" i="12"/>
  <c r="F1077" i="12"/>
  <c r="F1078" i="12"/>
  <c r="F1079" i="12"/>
  <c r="F1080" i="12"/>
  <c r="F1081" i="12"/>
  <c r="F1082" i="12"/>
  <c r="F1083" i="12"/>
  <c r="F1084" i="12"/>
  <c r="F1085" i="12"/>
  <c r="F1086" i="12"/>
  <c r="F1087" i="12"/>
  <c r="F1088" i="12"/>
  <c r="F1089" i="12"/>
  <c r="F1090" i="12"/>
  <c r="F1091" i="12"/>
  <c r="F1092" i="12"/>
  <c r="F1093" i="12"/>
  <c r="F1094" i="12"/>
  <c r="F1095" i="12"/>
  <c r="F1096" i="12"/>
  <c r="F1097" i="12"/>
  <c r="F1098" i="12"/>
  <c r="F1099" i="12"/>
  <c r="F1100" i="12"/>
  <c r="F1101" i="12"/>
  <c r="F1102" i="12"/>
  <c r="F1103" i="12"/>
  <c r="F1104" i="12"/>
  <c r="F1105" i="12"/>
  <c r="F1106" i="12"/>
  <c r="F1107" i="12"/>
  <c r="F1108" i="12"/>
  <c r="F1109" i="12"/>
  <c r="F1110" i="12"/>
  <c r="F1111" i="12"/>
  <c r="F1112" i="12"/>
  <c r="F1113" i="12"/>
  <c r="F1114" i="12"/>
  <c r="F1115" i="12"/>
  <c r="F1116" i="12"/>
  <c r="F1117" i="12"/>
  <c r="F1118" i="12"/>
  <c r="F1119" i="12"/>
  <c r="F1120" i="12"/>
  <c r="F1121" i="12"/>
  <c r="F1122" i="12"/>
  <c r="F1123" i="12"/>
  <c r="F1124" i="12"/>
  <c r="F1125" i="12"/>
  <c r="F1126" i="12"/>
  <c r="F1127" i="12"/>
  <c r="F1128" i="12"/>
  <c r="F1129" i="12"/>
  <c r="F1130" i="12"/>
  <c r="F1131" i="12"/>
  <c r="F1132" i="12"/>
  <c r="F1133" i="12"/>
  <c r="F1134" i="12"/>
  <c r="F1135" i="12"/>
  <c r="F1136" i="12"/>
  <c r="F1137" i="12"/>
  <c r="F1138" i="12"/>
  <c r="F1139" i="12"/>
  <c r="F1140" i="12"/>
  <c r="F1141" i="12"/>
  <c r="F1142" i="12"/>
  <c r="F1143" i="12"/>
  <c r="F1144" i="12"/>
  <c r="F1145" i="12"/>
  <c r="F1146" i="12"/>
  <c r="F1147" i="12"/>
  <c r="F1148" i="12"/>
  <c r="F1149" i="12"/>
  <c r="F1150" i="12"/>
  <c r="F1151" i="12"/>
  <c r="F1152" i="12"/>
  <c r="F1153" i="12"/>
  <c r="F1154" i="12"/>
  <c r="F1155" i="12"/>
  <c r="F1156" i="12"/>
  <c r="F1157" i="12"/>
  <c r="F1158" i="12"/>
  <c r="F1159" i="12"/>
  <c r="F1160" i="12"/>
  <c r="F1161" i="12"/>
  <c r="F1162" i="12"/>
  <c r="F1163" i="12"/>
  <c r="F1164" i="12"/>
  <c r="F1165" i="12"/>
  <c r="F1166" i="12"/>
  <c r="F1167" i="12"/>
  <c r="F1168" i="12"/>
  <c r="F1169" i="12"/>
  <c r="F1170" i="12"/>
  <c r="F1171" i="12"/>
  <c r="F1172" i="12"/>
  <c r="F1173" i="12"/>
  <c r="F1174" i="12"/>
  <c r="F1175" i="12"/>
  <c r="F1176" i="12"/>
  <c r="F1177" i="12"/>
  <c r="F1178" i="12"/>
  <c r="F1179" i="12"/>
  <c r="F1180" i="12"/>
  <c r="F1181" i="12"/>
  <c r="F1182" i="12"/>
  <c r="F1183" i="12"/>
  <c r="F1184" i="12"/>
  <c r="F1185" i="12"/>
  <c r="F1186" i="12"/>
  <c r="F1187" i="12"/>
  <c r="F1188" i="12"/>
  <c r="F1189" i="12"/>
  <c r="F1190" i="12"/>
  <c r="F1191" i="12"/>
  <c r="F1192" i="12"/>
  <c r="F1193" i="12"/>
  <c r="F1194" i="12"/>
  <c r="F1195" i="12"/>
  <c r="F1196" i="12"/>
  <c r="F1197" i="12"/>
  <c r="F1198" i="12"/>
  <c r="F1199" i="12"/>
  <c r="F1200" i="12"/>
  <c r="F1201" i="12"/>
  <c r="F1202" i="12"/>
  <c r="F1203" i="12"/>
  <c r="F1204" i="12"/>
  <c r="F1205" i="12"/>
  <c r="F1206" i="12"/>
  <c r="F1207" i="12"/>
  <c r="F1208" i="12"/>
  <c r="F1209" i="12"/>
  <c r="F1210" i="12"/>
  <c r="F1211" i="12"/>
  <c r="F1212" i="12"/>
  <c r="F1213" i="12"/>
  <c r="F1214" i="12"/>
  <c r="F1215" i="12"/>
  <c r="F1216" i="12"/>
  <c r="F1217" i="12"/>
  <c r="F1218" i="12"/>
  <c r="F1219" i="12"/>
  <c r="F1220" i="12"/>
  <c r="F1221" i="12"/>
  <c r="F1222" i="12"/>
  <c r="F1223" i="12"/>
  <c r="F1224" i="12"/>
  <c r="F1225" i="12"/>
  <c r="F1226" i="12"/>
  <c r="F1227" i="12"/>
  <c r="F1228" i="12"/>
  <c r="F1229" i="12"/>
  <c r="F1230" i="12"/>
  <c r="F1231" i="12"/>
  <c r="F1232" i="12"/>
  <c r="F1233" i="12"/>
  <c r="F1234" i="12"/>
  <c r="F1235" i="12"/>
  <c r="F1236" i="12"/>
  <c r="F1237" i="12"/>
  <c r="F1238" i="12"/>
  <c r="F1239" i="12"/>
  <c r="F1240" i="12"/>
  <c r="F1241" i="12"/>
  <c r="F1242" i="12"/>
  <c r="F1243" i="12"/>
  <c r="F1244" i="12"/>
  <c r="F1245" i="12"/>
  <c r="F1246" i="12"/>
  <c r="F1247" i="12"/>
  <c r="F1248" i="12"/>
  <c r="F1249" i="12"/>
  <c r="F1250" i="12"/>
  <c r="F1251" i="12"/>
  <c r="F1252" i="12"/>
  <c r="F1253" i="12"/>
  <c r="F1254" i="12"/>
  <c r="F1255" i="12"/>
  <c r="F1256" i="12"/>
  <c r="F1257" i="12"/>
  <c r="F1258" i="12"/>
  <c r="F1259" i="12"/>
  <c r="F1260" i="12"/>
  <c r="F1261" i="12"/>
  <c r="F1262" i="12"/>
  <c r="F1263" i="12"/>
  <c r="F1264" i="12"/>
  <c r="F1265" i="12"/>
  <c r="F1266" i="12"/>
  <c r="F1267" i="12"/>
  <c r="F1268" i="12"/>
  <c r="F1269" i="12"/>
  <c r="F1270" i="12"/>
  <c r="F1271" i="12"/>
  <c r="F1272" i="12"/>
  <c r="F1273" i="12"/>
  <c r="F1274" i="12"/>
  <c r="F1275" i="12"/>
  <c r="F1276" i="12"/>
  <c r="F1277" i="12"/>
  <c r="F1278" i="12"/>
  <c r="F1279" i="12"/>
  <c r="F1280" i="12"/>
  <c r="F1281" i="12"/>
  <c r="F1282" i="12"/>
  <c r="F1283" i="12"/>
  <c r="F1284" i="12"/>
  <c r="F1285" i="12"/>
  <c r="F1286" i="12"/>
  <c r="F1287" i="12"/>
  <c r="F1288" i="12"/>
  <c r="F1289" i="12"/>
  <c r="F1290" i="12"/>
  <c r="F1291" i="12"/>
  <c r="F1292" i="12"/>
  <c r="F1293" i="12"/>
  <c r="F1294" i="12"/>
  <c r="F1295" i="12"/>
  <c r="F1296" i="12"/>
  <c r="F1297" i="12"/>
  <c r="F1298" i="12"/>
  <c r="F1299" i="12"/>
  <c r="F1300" i="12"/>
  <c r="F1301" i="12"/>
  <c r="F1302" i="12"/>
  <c r="F1303" i="12"/>
  <c r="F1304" i="12"/>
  <c r="F1305" i="12"/>
  <c r="F1306" i="12"/>
  <c r="F1307" i="12"/>
  <c r="F1308" i="12"/>
  <c r="F1309" i="12"/>
  <c r="F1310" i="12"/>
  <c r="F1311" i="12"/>
  <c r="F1312" i="12"/>
  <c r="F1313" i="12"/>
  <c r="F1314" i="12"/>
  <c r="F1315" i="12"/>
  <c r="F1316" i="12"/>
  <c r="F1317" i="12"/>
  <c r="F1318" i="12"/>
  <c r="F1319" i="12"/>
  <c r="F1320" i="12"/>
  <c r="F1321" i="12"/>
  <c r="F1322" i="12"/>
  <c r="F1323" i="12"/>
  <c r="F1324" i="12"/>
  <c r="F1325" i="12"/>
  <c r="F1326" i="12"/>
  <c r="F1327" i="12"/>
  <c r="F1328" i="12"/>
  <c r="F1329" i="12"/>
  <c r="F1330" i="12"/>
  <c r="F1331" i="12"/>
  <c r="F1332" i="12"/>
  <c r="F1333" i="12"/>
  <c r="F1334" i="12"/>
  <c r="F1335" i="12"/>
  <c r="F1336" i="12"/>
  <c r="F1337" i="12"/>
  <c r="F1338" i="12"/>
  <c r="F1339" i="12"/>
  <c r="F1340" i="12"/>
  <c r="F1341" i="12"/>
  <c r="F1342" i="12"/>
  <c r="F1343" i="12"/>
  <c r="F1344" i="12"/>
  <c r="F1345" i="12"/>
  <c r="F1346" i="12"/>
  <c r="F1347" i="12"/>
  <c r="F1348" i="12"/>
  <c r="F1349" i="12"/>
  <c r="F1350" i="12"/>
  <c r="F1351" i="12"/>
  <c r="F1352" i="12"/>
  <c r="F1353" i="12"/>
  <c r="F1354" i="12"/>
  <c r="F1355" i="12"/>
  <c r="F1356" i="12"/>
  <c r="F1357" i="12"/>
  <c r="F1358" i="12"/>
  <c r="F1359" i="12"/>
  <c r="F1360" i="12"/>
  <c r="F1361" i="12"/>
  <c r="F1362" i="12"/>
  <c r="F1363" i="12"/>
  <c r="F1364" i="12"/>
  <c r="F1365" i="12"/>
  <c r="F1366" i="12"/>
  <c r="F1367" i="12"/>
  <c r="F1368" i="12"/>
  <c r="F1369" i="12"/>
  <c r="F1370" i="12"/>
  <c r="F1371" i="12"/>
  <c r="F1372" i="12"/>
  <c r="F1373" i="12"/>
  <c r="F1374" i="12"/>
  <c r="F1375" i="12"/>
  <c r="F1376" i="12"/>
  <c r="F1377" i="12"/>
  <c r="F1378" i="12"/>
  <c r="F1379" i="12"/>
  <c r="F1380" i="12"/>
  <c r="F1381" i="12"/>
  <c r="F1382" i="12"/>
  <c r="F1383" i="12"/>
  <c r="F1384" i="12"/>
  <c r="F1385" i="12"/>
  <c r="F1386" i="12"/>
  <c r="F1387" i="12"/>
  <c r="F1388" i="12"/>
  <c r="F1389" i="12"/>
  <c r="F1390" i="12"/>
  <c r="F1391" i="12"/>
  <c r="F1392" i="12"/>
  <c r="F1393" i="12"/>
  <c r="F1394" i="12"/>
  <c r="F1395" i="12"/>
  <c r="F1396" i="12"/>
  <c r="F1397" i="12"/>
  <c r="F1398" i="12"/>
  <c r="F1399" i="12"/>
  <c r="F1400" i="12"/>
  <c r="F1401" i="12"/>
  <c r="F1402" i="12"/>
  <c r="F1403" i="12"/>
  <c r="F1404" i="12"/>
  <c r="F1405" i="12"/>
  <c r="F1406" i="12"/>
  <c r="F1407" i="12"/>
  <c r="F1408" i="12"/>
  <c r="F1409" i="12"/>
  <c r="F1410" i="12"/>
  <c r="F1411" i="12"/>
  <c r="F1412" i="12"/>
  <c r="F1413" i="12"/>
  <c r="F1414" i="12"/>
  <c r="F1415" i="12"/>
  <c r="F1416" i="12"/>
  <c r="F1417" i="12"/>
  <c r="F1418" i="12"/>
  <c r="F1419" i="12"/>
  <c r="F1420" i="12"/>
  <c r="F1421" i="12"/>
  <c r="F1422" i="12"/>
  <c r="F1423" i="12"/>
  <c r="F1424" i="12"/>
  <c r="F1425" i="12"/>
  <c r="F1426" i="12"/>
  <c r="F1427" i="12"/>
  <c r="F1428" i="12"/>
  <c r="F1429" i="12"/>
  <c r="F1430" i="12"/>
  <c r="F1431" i="12"/>
  <c r="F1432" i="12"/>
  <c r="F1433" i="12"/>
  <c r="F1434" i="12"/>
  <c r="F1435" i="12"/>
  <c r="F1436" i="12"/>
  <c r="F1437" i="12"/>
  <c r="F1438" i="12"/>
  <c r="F1439" i="12"/>
  <c r="F1440" i="12"/>
  <c r="F1441" i="12"/>
  <c r="F1442" i="12"/>
  <c r="F1443" i="12"/>
  <c r="F1444" i="12"/>
  <c r="F1445" i="12"/>
  <c r="F1446" i="12"/>
  <c r="F1447" i="12"/>
  <c r="F1448" i="12"/>
  <c r="F1449" i="12"/>
  <c r="F1450" i="12"/>
  <c r="F1451" i="12"/>
  <c r="F1452" i="12"/>
  <c r="F1453" i="12"/>
  <c r="F1454" i="12"/>
  <c r="F1455" i="12"/>
  <c r="F1456" i="12"/>
  <c r="F1457" i="12"/>
  <c r="F1458" i="12"/>
  <c r="F1459" i="12"/>
  <c r="F1460" i="12"/>
  <c r="F1461" i="12"/>
  <c r="F1462" i="12"/>
  <c r="F1463" i="12"/>
  <c r="F1464" i="12"/>
  <c r="F1465" i="12"/>
  <c r="F1466" i="12"/>
  <c r="F1467" i="12"/>
  <c r="F1468" i="12"/>
  <c r="F1469" i="12"/>
  <c r="F1470" i="12"/>
  <c r="F1471" i="12"/>
  <c r="F1472" i="12"/>
  <c r="F1473" i="12"/>
  <c r="F1474" i="12"/>
  <c r="F1475" i="12"/>
  <c r="F1476" i="12"/>
  <c r="F1477" i="12"/>
  <c r="F1478" i="12"/>
  <c r="F1479" i="12"/>
  <c r="F1480" i="12"/>
  <c r="F1481" i="12"/>
  <c r="F1482" i="12"/>
  <c r="F1483" i="12"/>
  <c r="F1484" i="12"/>
  <c r="F1485" i="12"/>
  <c r="F1486" i="12"/>
  <c r="F1487" i="12"/>
  <c r="F1488" i="12"/>
  <c r="F1489" i="12"/>
  <c r="F1490" i="12"/>
  <c r="F1491" i="12"/>
  <c r="F1492" i="12"/>
  <c r="F1493" i="12"/>
  <c r="F1494" i="12"/>
  <c r="F1495" i="12"/>
  <c r="F1496" i="12"/>
  <c r="F1497" i="12"/>
  <c r="F1498" i="12"/>
  <c r="F1499" i="12"/>
  <c r="F1500" i="12"/>
  <c r="F1501" i="12"/>
  <c r="F1502" i="12"/>
  <c r="F1503" i="12"/>
  <c r="F1504" i="12"/>
  <c r="F1505" i="12"/>
  <c r="F1506" i="12"/>
  <c r="F1507" i="12"/>
  <c r="F1508" i="12"/>
  <c r="F1509" i="12"/>
  <c r="F1510" i="12"/>
  <c r="F1511" i="12"/>
  <c r="F1512" i="12"/>
  <c r="F1513" i="12"/>
  <c r="F1514" i="12"/>
  <c r="F1515" i="12"/>
  <c r="F1516" i="12"/>
  <c r="F1517" i="12"/>
  <c r="F1518" i="12"/>
  <c r="F1519" i="12"/>
  <c r="F1520" i="12"/>
  <c r="F1521" i="12"/>
  <c r="F1522" i="12"/>
  <c r="F1523" i="12"/>
  <c r="F1524" i="12"/>
  <c r="F1525" i="12"/>
  <c r="F1526" i="12"/>
  <c r="F1527" i="12"/>
  <c r="F1528" i="12"/>
  <c r="F1529" i="12"/>
  <c r="F1530" i="12"/>
  <c r="F1531" i="12"/>
  <c r="F1532" i="12"/>
  <c r="F1533" i="12"/>
  <c r="F1534" i="12"/>
  <c r="F1535" i="12"/>
  <c r="F1536" i="12"/>
  <c r="F1537" i="12"/>
  <c r="F1538" i="12"/>
  <c r="F1539" i="12"/>
  <c r="F1540" i="12"/>
  <c r="F1541" i="12"/>
  <c r="F1542" i="12"/>
  <c r="F1543" i="12"/>
  <c r="F1544" i="12"/>
  <c r="F1545" i="12"/>
  <c r="F1546" i="12"/>
  <c r="F1547" i="12"/>
  <c r="F1548" i="12"/>
  <c r="F1549" i="12"/>
  <c r="F1550" i="12"/>
  <c r="F1551" i="12"/>
  <c r="F1552" i="12"/>
  <c r="F1553" i="12"/>
  <c r="F1554" i="12"/>
  <c r="F1555" i="12"/>
  <c r="F1556" i="12"/>
  <c r="F1557" i="12"/>
  <c r="F1558" i="12"/>
  <c r="F1559" i="12"/>
  <c r="F1560" i="12"/>
  <c r="F1561" i="12"/>
  <c r="F1562" i="12"/>
  <c r="F1563" i="12"/>
  <c r="F1564" i="12"/>
  <c r="F1565" i="12"/>
  <c r="F1566" i="12"/>
  <c r="F1567" i="12"/>
  <c r="F1568" i="12"/>
  <c r="F1569" i="12"/>
  <c r="F1570" i="12"/>
  <c r="F1571" i="12"/>
  <c r="F1572" i="12"/>
  <c r="F1573" i="12"/>
  <c r="F1574" i="12"/>
  <c r="F1575" i="12"/>
  <c r="F1576" i="12"/>
  <c r="F1577" i="12"/>
  <c r="F1578" i="12"/>
  <c r="F1579" i="12"/>
  <c r="F1580" i="12"/>
  <c r="F1581" i="12"/>
  <c r="F1582" i="12"/>
  <c r="F1583" i="12"/>
  <c r="F1584" i="12"/>
  <c r="F1585" i="12"/>
  <c r="F1586" i="12"/>
  <c r="F1587" i="12"/>
  <c r="F1588" i="12"/>
  <c r="F1589" i="12"/>
  <c r="F1590" i="12"/>
  <c r="F1591" i="12"/>
  <c r="F1592" i="12"/>
  <c r="F1593" i="12"/>
  <c r="F1594" i="12"/>
  <c r="F1595" i="12"/>
  <c r="F1596" i="12"/>
  <c r="F1597" i="12"/>
  <c r="F1598" i="12"/>
  <c r="F1599" i="12"/>
  <c r="F1600" i="12"/>
  <c r="F1601" i="12"/>
  <c r="F1602" i="12"/>
  <c r="F1603" i="12"/>
  <c r="F1604" i="12"/>
  <c r="F1605" i="12"/>
  <c r="F1606" i="12"/>
  <c r="F1607" i="12"/>
  <c r="F1608" i="12"/>
  <c r="F1609" i="12"/>
  <c r="F1610" i="12"/>
  <c r="F1611" i="12"/>
  <c r="F1612" i="12"/>
  <c r="F1613" i="12"/>
  <c r="F1614" i="12"/>
  <c r="F1615" i="12"/>
  <c r="F1616" i="12"/>
  <c r="F1617" i="12"/>
  <c r="F1618" i="12"/>
  <c r="F1619" i="12"/>
  <c r="F1620" i="12"/>
  <c r="F1621" i="12"/>
  <c r="F1622" i="12"/>
  <c r="F1623" i="12"/>
  <c r="F1624" i="12"/>
  <c r="F1625" i="12"/>
  <c r="F1626" i="12"/>
  <c r="F1627" i="12"/>
  <c r="F1628" i="12"/>
  <c r="F1629" i="12"/>
  <c r="F1630" i="12"/>
  <c r="F1631" i="12"/>
  <c r="F1632" i="12"/>
  <c r="F1633" i="12"/>
  <c r="F1634" i="12"/>
  <c r="F1635" i="12"/>
  <c r="F1636" i="12"/>
  <c r="F1637" i="12"/>
  <c r="F1638" i="12"/>
  <c r="F1639" i="12"/>
  <c r="F1640" i="12"/>
  <c r="F1641" i="12"/>
  <c r="F1642" i="12"/>
  <c r="F1643" i="12"/>
  <c r="F1644" i="12"/>
  <c r="F1645" i="12"/>
  <c r="F1646" i="12"/>
  <c r="F1647" i="12"/>
  <c r="F1648" i="12"/>
  <c r="F1649" i="12"/>
  <c r="F1650" i="12"/>
  <c r="F1651" i="12"/>
  <c r="F1652" i="12"/>
  <c r="F1653" i="12"/>
  <c r="F1654" i="12"/>
  <c r="F1655" i="12"/>
  <c r="F1656" i="12"/>
  <c r="F1657" i="12"/>
  <c r="F1658" i="12"/>
  <c r="F1659" i="12"/>
  <c r="F1660" i="12"/>
  <c r="F1661" i="12"/>
  <c r="F1662" i="12"/>
  <c r="F1663" i="12"/>
  <c r="F1664" i="12"/>
  <c r="F1665" i="12"/>
  <c r="F1666" i="12"/>
  <c r="F1667" i="12"/>
  <c r="F1668" i="12"/>
  <c r="F1669" i="12"/>
  <c r="F1670" i="12"/>
  <c r="F1671" i="12"/>
  <c r="F1672" i="12"/>
  <c r="F1673" i="12"/>
  <c r="F1674" i="12"/>
  <c r="F1675" i="12"/>
  <c r="F1676" i="12"/>
  <c r="F1677" i="12"/>
  <c r="F1678" i="12"/>
  <c r="F1679" i="12"/>
  <c r="F1680" i="12"/>
  <c r="F1681" i="12"/>
  <c r="F1682" i="12"/>
  <c r="F1683" i="12"/>
  <c r="F1684" i="12"/>
  <c r="F1685" i="12"/>
  <c r="F1686" i="12"/>
  <c r="F1687" i="12"/>
  <c r="F1688" i="12"/>
  <c r="F1689" i="12"/>
  <c r="F1690" i="12"/>
  <c r="F1691" i="12"/>
  <c r="F1692" i="12"/>
  <c r="F1693" i="12"/>
  <c r="F1694" i="12"/>
  <c r="F1695" i="12"/>
  <c r="F1696" i="12"/>
  <c r="F1697" i="12"/>
  <c r="F1698" i="12"/>
  <c r="F1699" i="12"/>
  <c r="F1700" i="12"/>
  <c r="F1701" i="12"/>
  <c r="F1702" i="12"/>
  <c r="F1703" i="12"/>
  <c r="F1704" i="12"/>
  <c r="F1705" i="12"/>
  <c r="F1706" i="12"/>
  <c r="F1707" i="12"/>
  <c r="F1708" i="12"/>
  <c r="F1709" i="12"/>
  <c r="F1710" i="12"/>
  <c r="F1711" i="12"/>
  <c r="F1712" i="12"/>
  <c r="F1713" i="12"/>
  <c r="F1714" i="12"/>
  <c r="F1715" i="12"/>
  <c r="F1716" i="12"/>
  <c r="F1717" i="12"/>
  <c r="F1718" i="12"/>
  <c r="F1719" i="12"/>
  <c r="F1720" i="12"/>
  <c r="F1721" i="12"/>
  <c r="F1722" i="12"/>
  <c r="F1723" i="12"/>
  <c r="F1724" i="12"/>
  <c r="F1725" i="12"/>
  <c r="F1726" i="12"/>
  <c r="F1727" i="12"/>
  <c r="F1728" i="12"/>
  <c r="F1729" i="12"/>
  <c r="F1730" i="12"/>
  <c r="F1731" i="12"/>
  <c r="F1732" i="12"/>
  <c r="F1733" i="12"/>
  <c r="F1734" i="12"/>
  <c r="F1735" i="12"/>
  <c r="F1736" i="12"/>
  <c r="F1737" i="12"/>
  <c r="F1738" i="12"/>
  <c r="F1739" i="12"/>
  <c r="F1740" i="12"/>
  <c r="F1741" i="12"/>
  <c r="F1742" i="12"/>
  <c r="F1743" i="12"/>
  <c r="F1744" i="12"/>
  <c r="F1745" i="12"/>
  <c r="F1746" i="12"/>
  <c r="F1747" i="12"/>
  <c r="F1748" i="12"/>
  <c r="F1749" i="12"/>
  <c r="F1750" i="12"/>
  <c r="F1751" i="12"/>
  <c r="F1752" i="12"/>
  <c r="F1753" i="12"/>
  <c r="F1754" i="12"/>
  <c r="F1755" i="12"/>
  <c r="F1756" i="12"/>
  <c r="F1757" i="12"/>
  <c r="F1758" i="12"/>
  <c r="F1759" i="12"/>
  <c r="F1760" i="12"/>
  <c r="F1761" i="12"/>
  <c r="F1762" i="12"/>
  <c r="F1763" i="12"/>
  <c r="F1764" i="12"/>
  <c r="F1765" i="12"/>
  <c r="F1766" i="12"/>
  <c r="F1767" i="12"/>
  <c r="F1768" i="12"/>
  <c r="F1769" i="12"/>
  <c r="F1770" i="12"/>
  <c r="F1771" i="12"/>
  <c r="F1772" i="12"/>
  <c r="F1773" i="12"/>
  <c r="F1774" i="12"/>
  <c r="F1775" i="12"/>
  <c r="F1776" i="12"/>
  <c r="F1777" i="12"/>
  <c r="F1778" i="12"/>
  <c r="F1779" i="12"/>
  <c r="F1780" i="12"/>
  <c r="F1781" i="12"/>
  <c r="F1782" i="12"/>
  <c r="F1783" i="12"/>
  <c r="F1784" i="12"/>
  <c r="F1785" i="12"/>
  <c r="F1786" i="12"/>
  <c r="F1787" i="12"/>
  <c r="F1788" i="12"/>
  <c r="F1789" i="12"/>
  <c r="F1790" i="12"/>
  <c r="F1791" i="12"/>
  <c r="F1792" i="12"/>
  <c r="F1793" i="12"/>
  <c r="F1794" i="12"/>
  <c r="F1795" i="12"/>
  <c r="F1796" i="12"/>
  <c r="F1797" i="12"/>
  <c r="F1798" i="12"/>
  <c r="F1799" i="12"/>
  <c r="F1800" i="12"/>
  <c r="F1801" i="12"/>
  <c r="F1802" i="12"/>
  <c r="F1803" i="12"/>
  <c r="F1804" i="12"/>
  <c r="F1805" i="12"/>
  <c r="F1806" i="12"/>
  <c r="F1807" i="12"/>
  <c r="F1808" i="12"/>
  <c r="F1809" i="12"/>
  <c r="F1810" i="12"/>
  <c r="F1811" i="12"/>
  <c r="F1812" i="12"/>
  <c r="F1813" i="12"/>
  <c r="F1814" i="12"/>
  <c r="F1815" i="12"/>
  <c r="F1816" i="12"/>
  <c r="F1817" i="12"/>
  <c r="F1818" i="12"/>
  <c r="F1819" i="12"/>
  <c r="F1820" i="12"/>
  <c r="F1821" i="12"/>
  <c r="F1822" i="12"/>
  <c r="F1823" i="12"/>
  <c r="F1824" i="12"/>
  <c r="F1825" i="12"/>
  <c r="F1826" i="12"/>
  <c r="F1827" i="12"/>
  <c r="F1828" i="12"/>
  <c r="F1829" i="12"/>
  <c r="F1830" i="12"/>
  <c r="F1831" i="12"/>
  <c r="F1832" i="12"/>
  <c r="F1833" i="12"/>
  <c r="F1834" i="12"/>
  <c r="F1835" i="12"/>
  <c r="F1836" i="12"/>
  <c r="F1837" i="12"/>
  <c r="F1838" i="12"/>
  <c r="F1839" i="12"/>
  <c r="F1840" i="12"/>
  <c r="F1841" i="12"/>
  <c r="F1842" i="12"/>
  <c r="F1843" i="12"/>
  <c r="F1844" i="12"/>
  <c r="F1845" i="12"/>
  <c r="F1846" i="12"/>
  <c r="F1847" i="12"/>
  <c r="F1848" i="12"/>
  <c r="F1849" i="12"/>
  <c r="F1850" i="12"/>
  <c r="F1851" i="12"/>
  <c r="F1852" i="12"/>
  <c r="F1853" i="12"/>
  <c r="F1854" i="12"/>
  <c r="F1855" i="12"/>
  <c r="F1856" i="12"/>
  <c r="F1857" i="12"/>
  <c r="F1858" i="12"/>
  <c r="F1859" i="12"/>
  <c r="F1860" i="12"/>
  <c r="F1861" i="12"/>
  <c r="F1862" i="12"/>
  <c r="F1863" i="12"/>
  <c r="F1864" i="12"/>
  <c r="F1865" i="12"/>
  <c r="F1866" i="12"/>
  <c r="F1867" i="12"/>
  <c r="F1868" i="12"/>
  <c r="F1869" i="12"/>
  <c r="F1870" i="12"/>
  <c r="F1871" i="12"/>
  <c r="F1872" i="12"/>
  <c r="F1873" i="12"/>
  <c r="F1874" i="12"/>
  <c r="F1875" i="12"/>
  <c r="F1876" i="12"/>
  <c r="F1877" i="12"/>
  <c r="F1878" i="12"/>
  <c r="F1879" i="12"/>
  <c r="F1880" i="12"/>
  <c r="F1881" i="12"/>
  <c r="F1882" i="12"/>
  <c r="F1883" i="12"/>
  <c r="F1884" i="12"/>
  <c r="F1885" i="12"/>
  <c r="F1886" i="12"/>
  <c r="F1887" i="12"/>
  <c r="F1888" i="12"/>
  <c r="F1889" i="12"/>
  <c r="F1890" i="12"/>
  <c r="F1891" i="12"/>
  <c r="F1892" i="12"/>
  <c r="F1893" i="12"/>
  <c r="F1894" i="12"/>
  <c r="F1895" i="12"/>
  <c r="F1896" i="12"/>
  <c r="F1897" i="12"/>
  <c r="F1898" i="12"/>
  <c r="F1899" i="12"/>
  <c r="F1900" i="12"/>
  <c r="F1901" i="12"/>
  <c r="F1902" i="12"/>
  <c r="F1903" i="12"/>
  <c r="F1904" i="12"/>
  <c r="F1905" i="12"/>
  <c r="F1906" i="12"/>
  <c r="F1907" i="12"/>
  <c r="F1908" i="12"/>
  <c r="F1909" i="12"/>
  <c r="F1910" i="12"/>
  <c r="F1911" i="12"/>
  <c r="F1912" i="12"/>
  <c r="F1913" i="12"/>
  <c r="F1914" i="12"/>
  <c r="F1915" i="12"/>
  <c r="F1916" i="12"/>
  <c r="F1917" i="12"/>
  <c r="F1918" i="12"/>
  <c r="F1919" i="12"/>
  <c r="F1920" i="12"/>
  <c r="F1921" i="12"/>
  <c r="F1922" i="12"/>
  <c r="F1923" i="12"/>
  <c r="F1924" i="12"/>
  <c r="F1925" i="12"/>
  <c r="F1926" i="12"/>
  <c r="F1927" i="12"/>
  <c r="F1928" i="12"/>
  <c r="F1929" i="12"/>
  <c r="F1930" i="12"/>
  <c r="F1931" i="12"/>
  <c r="F1932" i="12"/>
  <c r="F1933" i="12"/>
  <c r="F1934" i="12"/>
  <c r="F1935" i="12"/>
  <c r="F1936" i="12"/>
  <c r="F1937" i="12"/>
  <c r="F1938" i="12"/>
  <c r="F1939" i="12"/>
  <c r="F1940" i="12"/>
  <c r="F1941" i="12"/>
  <c r="F1942" i="12"/>
  <c r="F1943" i="12"/>
  <c r="F1944" i="12"/>
  <c r="F1945" i="12"/>
  <c r="F1946" i="12"/>
  <c r="F1947" i="12"/>
  <c r="F1948" i="12"/>
  <c r="F1949" i="12"/>
  <c r="F1950" i="12"/>
  <c r="F1951" i="12"/>
  <c r="F1952" i="12"/>
  <c r="F1953" i="12"/>
  <c r="F1954" i="12"/>
  <c r="F1955" i="12"/>
  <c r="F1956" i="12"/>
  <c r="F1957" i="12"/>
  <c r="F1958" i="12"/>
  <c r="F1959" i="12"/>
  <c r="F1960" i="12"/>
  <c r="F1961" i="12"/>
  <c r="F1962" i="12"/>
  <c r="F1963" i="12"/>
  <c r="F1964" i="12"/>
  <c r="F1965" i="12"/>
  <c r="F1966" i="12"/>
  <c r="F1967" i="12"/>
  <c r="F1968" i="12"/>
  <c r="F1969" i="12"/>
  <c r="F1970" i="12"/>
  <c r="F1971" i="12"/>
  <c r="F1972" i="12"/>
  <c r="F1973" i="12"/>
  <c r="F1974" i="12"/>
  <c r="F1975" i="12"/>
  <c r="F1976" i="12"/>
  <c r="F1977" i="12"/>
  <c r="F1978" i="12"/>
  <c r="F1979" i="12"/>
  <c r="F1980" i="12"/>
  <c r="F1981" i="12"/>
  <c r="F1982" i="12"/>
  <c r="F1983" i="12"/>
  <c r="F1984" i="12"/>
  <c r="F1985" i="12"/>
  <c r="F1986" i="12"/>
  <c r="F1987" i="12"/>
  <c r="F1988" i="12"/>
  <c r="F1989" i="12"/>
  <c r="F1990" i="12"/>
  <c r="F1991" i="12"/>
  <c r="F1992" i="12"/>
  <c r="F1993" i="12"/>
  <c r="F1994" i="12"/>
  <c r="F1995" i="12"/>
  <c r="F1996" i="12"/>
  <c r="F1997" i="12"/>
  <c r="F1998" i="12"/>
  <c r="F1999" i="12"/>
  <c r="F2000" i="12"/>
  <c r="F2001" i="12"/>
  <c r="F2002" i="12"/>
  <c r="F2003" i="12"/>
  <c r="F2004" i="12"/>
  <c r="F2005" i="12"/>
  <c r="F2006" i="12"/>
  <c r="F2007" i="12"/>
  <c r="F2008" i="12"/>
  <c r="F2009" i="12"/>
  <c r="F2010" i="12"/>
  <c r="F2011" i="12"/>
  <c r="F2012" i="12"/>
  <c r="F2013" i="12"/>
  <c r="F2014" i="12"/>
  <c r="F2015" i="12"/>
  <c r="F2016" i="12"/>
  <c r="F2017" i="12"/>
  <c r="F2018" i="12"/>
  <c r="F2019" i="12"/>
  <c r="F2020" i="12"/>
  <c r="F2021" i="12"/>
  <c r="F2022" i="12"/>
  <c r="F2023" i="12"/>
  <c r="F2024" i="12"/>
  <c r="F2025" i="12"/>
  <c r="F2026" i="12"/>
  <c r="F2027" i="12"/>
  <c r="F2028" i="12"/>
  <c r="F2029" i="12"/>
  <c r="F2030" i="12"/>
  <c r="F2031" i="12"/>
  <c r="F2032" i="12"/>
  <c r="U2" i="1" l="1"/>
  <c r="U3" i="1"/>
  <c r="U4" i="1"/>
  <c r="U5" i="1"/>
  <c r="U6" i="1"/>
  <c r="U7" i="1"/>
  <c r="U8" i="1"/>
  <c r="U9" i="1"/>
  <c r="U10" i="1"/>
  <c r="U11" i="1"/>
  <c r="U12" i="1"/>
  <c r="F3" i="12"/>
  <c r="C4" i="12"/>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127" i="12"/>
  <c r="C128" i="12"/>
  <c r="C129" i="12"/>
  <c r="C130" i="12"/>
  <c r="C131" i="12"/>
  <c r="C132" i="12"/>
  <c r="C133" i="12"/>
  <c r="C134" i="12"/>
  <c r="C135" i="12"/>
  <c r="C136" i="12"/>
  <c r="C137" i="12"/>
  <c r="C138" i="12"/>
  <c r="C139" i="12"/>
  <c r="C140" i="12"/>
  <c r="C141" i="12"/>
  <c r="C142" i="12"/>
  <c r="C143" i="12"/>
  <c r="C144" i="12"/>
  <c r="C145" i="12"/>
  <c r="C146" i="12"/>
  <c r="C147" i="12"/>
  <c r="C148" i="12"/>
  <c r="C149" i="12"/>
  <c r="C150" i="12"/>
  <c r="C151" i="12"/>
  <c r="C152" i="12"/>
  <c r="C153" i="12"/>
  <c r="C154" i="12"/>
  <c r="C155" i="12"/>
  <c r="C156" i="12"/>
  <c r="C157" i="12"/>
  <c r="C158" i="12"/>
  <c r="C159" i="12"/>
  <c r="C160" i="12"/>
  <c r="C161" i="12"/>
  <c r="C162" i="12"/>
  <c r="C163" i="12"/>
  <c r="C164" i="12"/>
  <c r="C165" i="12"/>
  <c r="C166" i="12"/>
  <c r="C167" i="12"/>
  <c r="C168" i="12"/>
  <c r="C169" i="12"/>
  <c r="C170" i="12"/>
  <c r="C171" i="12"/>
  <c r="C172" i="12"/>
  <c r="C173" i="12"/>
  <c r="C174" i="12"/>
  <c r="C175" i="12"/>
  <c r="C176" i="12"/>
  <c r="C177" i="12"/>
  <c r="C178" i="12"/>
  <c r="C179" i="12"/>
  <c r="C180" i="12"/>
  <c r="C181" i="12"/>
  <c r="C182" i="12"/>
  <c r="C183" i="12"/>
  <c r="C184" i="12"/>
  <c r="C185" i="12"/>
  <c r="C186" i="12"/>
  <c r="C187" i="12"/>
  <c r="C188" i="12"/>
  <c r="C189" i="12"/>
  <c r="C190" i="12"/>
  <c r="C191" i="12"/>
  <c r="C192" i="12"/>
  <c r="C193" i="12"/>
  <c r="C194" i="12"/>
  <c r="C195" i="12"/>
  <c r="C196" i="12"/>
  <c r="C197" i="12"/>
  <c r="C198" i="12"/>
  <c r="C199" i="12"/>
  <c r="C200" i="12"/>
  <c r="C201" i="12"/>
  <c r="C202" i="12"/>
  <c r="C203" i="12"/>
  <c r="C204" i="12"/>
  <c r="C205" i="12"/>
  <c r="C206" i="12"/>
  <c r="C207" i="12"/>
  <c r="C208" i="12"/>
  <c r="C209" i="12"/>
  <c r="C210" i="12"/>
  <c r="C211" i="12"/>
  <c r="C212" i="12"/>
  <c r="C213" i="12"/>
  <c r="C214" i="12"/>
  <c r="C215" i="12"/>
  <c r="C216" i="12"/>
  <c r="C217" i="12"/>
  <c r="C218" i="12"/>
  <c r="C219" i="12"/>
  <c r="C220" i="12"/>
  <c r="C221" i="12"/>
  <c r="C222" i="12"/>
  <c r="C223" i="12"/>
  <c r="C224" i="12"/>
  <c r="C225" i="12"/>
  <c r="C226" i="12"/>
  <c r="C227" i="12"/>
  <c r="C228" i="12"/>
  <c r="C229" i="12"/>
  <c r="C230" i="12"/>
  <c r="C231" i="12"/>
  <c r="C232" i="12"/>
  <c r="C233" i="12"/>
  <c r="C234" i="12"/>
  <c r="C235" i="12"/>
  <c r="C236" i="12"/>
  <c r="C237" i="12"/>
  <c r="C238" i="12"/>
  <c r="C239" i="12"/>
  <c r="C240" i="12"/>
  <c r="C241" i="12"/>
  <c r="C242" i="12"/>
  <c r="C243" i="12"/>
  <c r="C244" i="12"/>
  <c r="C245" i="12"/>
  <c r="C246" i="12"/>
  <c r="C247" i="12"/>
  <c r="C248" i="12"/>
  <c r="C249" i="12"/>
  <c r="C250" i="12"/>
  <c r="C251" i="12"/>
  <c r="C252" i="12"/>
  <c r="C253" i="12"/>
  <c r="C254" i="12"/>
  <c r="C255" i="12"/>
  <c r="C256" i="12"/>
  <c r="C257" i="12"/>
  <c r="C258" i="12"/>
  <c r="C259" i="12"/>
  <c r="C260" i="12"/>
  <c r="C261" i="12"/>
  <c r="C262" i="12"/>
  <c r="C263" i="12"/>
  <c r="C264" i="12"/>
  <c r="C265" i="12"/>
  <c r="C266" i="12"/>
  <c r="C267" i="12"/>
  <c r="C268" i="12"/>
  <c r="C269" i="12"/>
  <c r="C270" i="12"/>
  <c r="C271" i="12"/>
  <c r="C272" i="12"/>
  <c r="C273" i="12"/>
  <c r="C274" i="12"/>
  <c r="C275" i="12"/>
  <c r="C276" i="12"/>
  <c r="C277" i="12"/>
  <c r="C278" i="12"/>
  <c r="C279" i="12"/>
  <c r="C280" i="12"/>
  <c r="C281" i="12"/>
  <c r="C282" i="12"/>
  <c r="C283" i="12"/>
  <c r="C284" i="12"/>
  <c r="C285" i="12"/>
  <c r="C286" i="12"/>
  <c r="C287" i="12"/>
  <c r="C288" i="12"/>
  <c r="C289" i="12"/>
  <c r="C290" i="12"/>
  <c r="C291" i="12"/>
  <c r="C292" i="12"/>
  <c r="C293" i="12"/>
  <c r="C294" i="12"/>
  <c r="C295" i="12"/>
  <c r="C296" i="12"/>
  <c r="C297" i="12"/>
  <c r="C298" i="12"/>
  <c r="C299" i="12"/>
  <c r="C300" i="12"/>
  <c r="C301" i="12"/>
  <c r="C302" i="12"/>
  <c r="C303" i="12"/>
  <c r="C304" i="12"/>
  <c r="C305" i="12"/>
  <c r="C306" i="12"/>
  <c r="C307" i="12"/>
  <c r="C308" i="12"/>
  <c r="C309" i="12"/>
  <c r="C310" i="12"/>
  <c r="C311" i="12"/>
  <c r="C312" i="12"/>
  <c r="C313" i="12"/>
  <c r="C314" i="12"/>
  <c r="C315" i="12"/>
  <c r="C316" i="12"/>
  <c r="C317" i="12"/>
  <c r="C318" i="12"/>
  <c r="C319" i="12"/>
  <c r="C320" i="12"/>
  <c r="C321" i="12"/>
  <c r="C322" i="12"/>
  <c r="C323" i="12"/>
  <c r="C324" i="12"/>
  <c r="C325" i="12"/>
  <c r="C326" i="12"/>
  <c r="C327" i="12"/>
  <c r="C328" i="12"/>
  <c r="C329" i="12"/>
  <c r="C330" i="12"/>
  <c r="C331" i="12"/>
  <c r="C332" i="12"/>
  <c r="C333" i="12"/>
  <c r="C334" i="12"/>
  <c r="C335" i="12"/>
  <c r="C336" i="12"/>
  <c r="C337" i="12"/>
  <c r="C338" i="12"/>
  <c r="C339" i="12"/>
  <c r="C340" i="12"/>
  <c r="C341" i="12"/>
  <c r="C342" i="12"/>
  <c r="C343" i="12"/>
  <c r="C344" i="12"/>
  <c r="C345" i="12"/>
  <c r="C346" i="12"/>
  <c r="C347" i="12"/>
  <c r="C348" i="12"/>
  <c r="C349" i="12"/>
  <c r="C350" i="12"/>
  <c r="C351" i="12"/>
  <c r="C352" i="12"/>
  <c r="C353" i="12"/>
  <c r="C354" i="12"/>
  <c r="C355" i="12"/>
  <c r="C356" i="12"/>
  <c r="C357" i="12"/>
  <c r="C358" i="12"/>
  <c r="C359" i="12"/>
  <c r="C360" i="12"/>
  <c r="C361" i="12"/>
  <c r="C362" i="12"/>
  <c r="C363" i="12"/>
  <c r="C364" i="12"/>
  <c r="C365" i="12"/>
  <c r="C366" i="12"/>
  <c r="C367" i="12"/>
  <c r="C368" i="12"/>
  <c r="C369" i="12"/>
  <c r="C370" i="12"/>
  <c r="C371" i="12"/>
  <c r="C372" i="12"/>
  <c r="C373" i="12"/>
  <c r="C374" i="12"/>
  <c r="C375" i="12"/>
  <c r="C376" i="12"/>
  <c r="C377" i="12"/>
  <c r="C378" i="12"/>
  <c r="C379" i="12"/>
  <c r="C380" i="12"/>
  <c r="C381" i="12"/>
  <c r="C382" i="12"/>
  <c r="C383" i="12"/>
  <c r="C384" i="12"/>
  <c r="C385" i="12"/>
  <c r="C386" i="12"/>
  <c r="C387" i="12"/>
  <c r="C388" i="12"/>
  <c r="C389" i="12"/>
  <c r="C390" i="12"/>
  <c r="C391" i="12"/>
  <c r="C392" i="12"/>
  <c r="C393" i="12"/>
  <c r="C394" i="12"/>
  <c r="C395" i="12"/>
  <c r="C396" i="12"/>
  <c r="C397" i="12"/>
  <c r="C398" i="12"/>
  <c r="C399" i="12"/>
  <c r="C400" i="12"/>
  <c r="C401" i="12"/>
  <c r="C402" i="12"/>
  <c r="C403" i="12"/>
  <c r="C404" i="12"/>
  <c r="C405" i="12"/>
  <c r="C406" i="12"/>
  <c r="C407" i="12"/>
  <c r="C408" i="12"/>
  <c r="C409" i="12"/>
  <c r="C410" i="12"/>
  <c r="C411" i="12"/>
  <c r="C412" i="12"/>
  <c r="C413" i="12"/>
  <c r="C414" i="12"/>
  <c r="C415" i="12"/>
  <c r="C416" i="12"/>
  <c r="C417" i="12"/>
  <c r="C418" i="12"/>
  <c r="C419" i="12"/>
  <c r="C420" i="12"/>
  <c r="C421" i="12"/>
  <c r="C422" i="12"/>
  <c r="C423" i="12"/>
  <c r="C424" i="12"/>
  <c r="C425" i="12"/>
  <c r="C426" i="12"/>
  <c r="C427" i="12"/>
  <c r="C428" i="12"/>
  <c r="C429" i="12"/>
  <c r="C430" i="12"/>
  <c r="C431" i="12"/>
  <c r="C432" i="12"/>
  <c r="C433" i="12"/>
  <c r="C434" i="12"/>
  <c r="C435" i="12"/>
  <c r="C436" i="12"/>
  <c r="C437" i="12"/>
  <c r="C438" i="12"/>
  <c r="C439" i="12"/>
  <c r="C440" i="12"/>
  <c r="C441" i="12"/>
  <c r="C442" i="12"/>
  <c r="C443" i="12"/>
  <c r="C444" i="12"/>
  <c r="C445" i="12"/>
  <c r="C446" i="12"/>
  <c r="C447" i="12"/>
  <c r="C448" i="12"/>
  <c r="C449" i="12"/>
  <c r="C450" i="12"/>
  <c r="C451" i="12"/>
  <c r="C452" i="12"/>
  <c r="C453" i="12"/>
  <c r="C454" i="12"/>
  <c r="C455" i="12"/>
  <c r="C456" i="12"/>
  <c r="C457" i="12"/>
  <c r="C458" i="12"/>
  <c r="C459" i="12"/>
  <c r="C460" i="12"/>
  <c r="C461" i="12"/>
  <c r="C462" i="12"/>
  <c r="C463" i="12"/>
  <c r="C464" i="12"/>
  <c r="C465" i="12"/>
  <c r="C466" i="12"/>
  <c r="C467" i="12"/>
  <c r="C468" i="12"/>
  <c r="C469" i="12"/>
  <c r="C470" i="12"/>
  <c r="C471" i="12"/>
  <c r="C472" i="12"/>
  <c r="C473" i="12"/>
  <c r="C474" i="12"/>
  <c r="C475" i="12"/>
  <c r="C476" i="12"/>
  <c r="C477" i="12"/>
  <c r="C478" i="12"/>
  <c r="C479" i="12"/>
  <c r="C480" i="12"/>
  <c r="C481" i="12"/>
  <c r="C482" i="12"/>
  <c r="C483" i="12"/>
  <c r="C484" i="12"/>
  <c r="C485" i="12"/>
  <c r="C486" i="12"/>
  <c r="C487" i="12"/>
  <c r="C488" i="12"/>
  <c r="C489" i="12"/>
  <c r="C490" i="12"/>
  <c r="C491" i="12"/>
  <c r="C492" i="12"/>
  <c r="C493" i="12"/>
  <c r="C494" i="12"/>
  <c r="C495" i="12"/>
  <c r="C496" i="12"/>
  <c r="C497" i="12"/>
  <c r="C498" i="12"/>
  <c r="C499" i="12"/>
  <c r="C500" i="12"/>
  <c r="C501" i="12"/>
  <c r="C502" i="12"/>
  <c r="C503" i="12"/>
  <c r="C504" i="12"/>
  <c r="C505" i="12"/>
  <c r="C506" i="12"/>
  <c r="C507" i="12"/>
  <c r="C508" i="12"/>
  <c r="C509" i="12"/>
  <c r="C510" i="12"/>
  <c r="C511" i="12"/>
  <c r="C512" i="12"/>
  <c r="C513" i="12"/>
  <c r="C514" i="12"/>
  <c r="C515" i="12"/>
  <c r="C516" i="12"/>
  <c r="C517" i="12"/>
  <c r="C518" i="12"/>
  <c r="C519" i="12"/>
  <c r="C520" i="12"/>
  <c r="C521" i="12"/>
  <c r="C522" i="12"/>
  <c r="C523" i="12"/>
  <c r="C524" i="12"/>
  <c r="C525" i="12"/>
  <c r="C526" i="12"/>
  <c r="C527" i="12"/>
  <c r="C528" i="12"/>
  <c r="C529" i="12"/>
  <c r="C530" i="12"/>
  <c r="C531" i="12"/>
  <c r="C532" i="12"/>
  <c r="C533" i="12"/>
  <c r="C534" i="12"/>
  <c r="C535" i="12"/>
  <c r="C536" i="12"/>
  <c r="C537" i="12"/>
  <c r="C538" i="12"/>
  <c r="C539" i="12"/>
  <c r="C540" i="12"/>
  <c r="C541" i="12"/>
  <c r="C542" i="12"/>
  <c r="C543" i="12"/>
  <c r="C544" i="12"/>
  <c r="C545" i="12"/>
  <c r="C546" i="12"/>
  <c r="C547" i="12"/>
  <c r="C548" i="12"/>
  <c r="C549" i="12"/>
  <c r="C550" i="12"/>
  <c r="C551" i="12"/>
  <c r="C552" i="12"/>
  <c r="C553" i="12"/>
  <c r="C554" i="12"/>
  <c r="C555" i="12"/>
  <c r="C556" i="12"/>
  <c r="C557" i="12"/>
  <c r="C558" i="12"/>
  <c r="C559" i="12"/>
  <c r="C560" i="12"/>
  <c r="C561" i="12"/>
  <c r="C562" i="12"/>
  <c r="C563" i="12"/>
  <c r="C564" i="12"/>
  <c r="C565" i="12"/>
  <c r="C566" i="12"/>
  <c r="C567" i="12"/>
  <c r="C568" i="12"/>
  <c r="C569" i="12"/>
  <c r="C570" i="12"/>
  <c r="C571" i="12"/>
  <c r="C572" i="12"/>
  <c r="C573" i="12"/>
  <c r="C574" i="12"/>
  <c r="C575" i="12"/>
  <c r="C576" i="12"/>
  <c r="C577" i="12"/>
  <c r="C578" i="12"/>
  <c r="C579" i="12"/>
  <c r="C580" i="12"/>
  <c r="C581" i="12"/>
  <c r="C582" i="12"/>
  <c r="C583" i="12"/>
  <c r="C584" i="12"/>
  <c r="C585" i="12"/>
  <c r="C586" i="12"/>
  <c r="C587" i="12"/>
  <c r="C588" i="12"/>
  <c r="C589" i="12"/>
  <c r="C590" i="12"/>
  <c r="C591" i="12"/>
  <c r="C592" i="12"/>
  <c r="C593" i="12"/>
  <c r="C594" i="12"/>
  <c r="C595" i="12"/>
  <c r="C596" i="12"/>
  <c r="C597" i="12"/>
  <c r="C598" i="12"/>
  <c r="C599" i="12"/>
  <c r="C600" i="12"/>
  <c r="C601" i="12"/>
  <c r="C602" i="12"/>
  <c r="C603" i="12"/>
  <c r="C604" i="12"/>
  <c r="C605" i="12"/>
  <c r="C606" i="12"/>
  <c r="C607" i="12"/>
  <c r="C608" i="12"/>
  <c r="C609" i="12"/>
  <c r="C610" i="12"/>
  <c r="C611" i="12"/>
  <c r="C612" i="12"/>
  <c r="C613" i="12"/>
  <c r="C614" i="12"/>
  <c r="C615" i="12"/>
  <c r="C616" i="12"/>
  <c r="C617" i="12"/>
  <c r="C618" i="12"/>
  <c r="C619" i="12"/>
  <c r="C620" i="12"/>
  <c r="C621" i="12"/>
  <c r="C622" i="12"/>
  <c r="C623" i="12"/>
  <c r="C624" i="12"/>
  <c r="C625" i="12"/>
  <c r="C626" i="12"/>
  <c r="C627" i="12"/>
  <c r="C628" i="12"/>
  <c r="C629" i="12"/>
  <c r="C630" i="12"/>
  <c r="C631" i="12"/>
  <c r="C632" i="12"/>
  <c r="C633" i="12"/>
  <c r="C634" i="12"/>
  <c r="C635" i="12"/>
  <c r="C636" i="12"/>
  <c r="C637" i="12"/>
  <c r="C638" i="12"/>
  <c r="C639" i="12"/>
  <c r="C640" i="12"/>
  <c r="C641" i="12"/>
  <c r="C642" i="12"/>
  <c r="C643" i="12"/>
  <c r="C644" i="12"/>
  <c r="C645" i="12"/>
  <c r="C646" i="12"/>
  <c r="C647" i="12"/>
  <c r="C648" i="12"/>
  <c r="C649" i="12"/>
  <c r="C650" i="12"/>
  <c r="C651" i="12"/>
  <c r="C652" i="12"/>
  <c r="C653" i="12"/>
  <c r="C654" i="12"/>
  <c r="C655" i="12"/>
  <c r="C656" i="12"/>
  <c r="C657" i="12"/>
  <c r="C658" i="12"/>
  <c r="C659" i="12"/>
  <c r="C660" i="12"/>
  <c r="C661" i="12"/>
  <c r="C662" i="12"/>
  <c r="C663" i="12"/>
  <c r="C664" i="12"/>
  <c r="C665" i="12"/>
  <c r="C666" i="12"/>
  <c r="C667" i="12"/>
  <c r="C668" i="12"/>
  <c r="C669" i="12"/>
  <c r="C670" i="12"/>
  <c r="C671" i="12"/>
  <c r="C672" i="12"/>
  <c r="C673" i="12"/>
  <c r="C674" i="12"/>
  <c r="C675" i="12"/>
  <c r="C676" i="12"/>
  <c r="C677" i="12"/>
  <c r="C678" i="12"/>
  <c r="C679" i="12"/>
  <c r="C680" i="12"/>
  <c r="C681" i="12"/>
  <c r="C682" i="12"/>
  <c r="C683" i="12"/>
  <c r="C684" i="12"/>
  <c r="C685" i="12"/>
  <c r="C686" i="12"/>
  <c r="C687" i="12"/>
  <c r="C688" i="12"/>
  <c r="C689" i="12"/>
  <c r="C690" i="12"/>
  <c r="C691" i="12"/>
  <c r="C692" i="12"/>
  <c r="C693" i="12"/>
  <c r="C694" i="12"/>
  <c r="C695" i="12"/>
  <c r="C696" i="12"/>
  <c r="C697" i="12"/>
  <c r="C698" i="12"/>
  <c r="C699" i="12"/>
  <c r="C700" i="12"/>
  <c r="C701" i="12"/>
  <c r="C702" i="12"/>
  <c r="C703" i="12"/>
  <c r="C704" i="12"/>
  <c r="C705" i="12"/>
  <c r="C706" i="12"/>
  <c r="C707" i="12"/>
  <c r="C708" i="12"/>
  <c r="C709" i="12"/>
  <c r="C710" i="12"/>
  <c r="C711" i="12"/>
  <c r="C712" i="12"/>
  <c r="C713" i="12"/>
  <c r="C714" i="12"/>
  <c r="C715" i="12"/>
  <c r="C716" i="12"/>
  <c r="C717" i="12"/>
  <c r="C718" i="12"/>
  <c r="C719" i="12"/>
  <c r="C720" i="12"/>
  <c r="C721" i="12"/>
  <c r="C722" i="12"/>
  <c r="C723" i="12"/>
  <c r="C724" i="12"/>
  <c r="C725" i="12"/>
  <c r="C726" i="12"/>
  <c r="C727" i="12"/>
  <c r="C728" i="12"/>
  <c r="C729" i="12"/>
  <c r="C730" i="12"/>
  <c r="C731" i="12"/>
  <c r="C732" i="12"/>
  <c r="C733" i="12"/>
  <c r="C734" i="12"/>
  <c r="C735" i="12"/>
  <c r="C736" i="12"/>
  <c r="C737" i="12"/>
  <c r="C738" i="12"/>
  <c r="C3" i="12"/>
  <c r="A4" i="12"/>
  <c r="A5" i="12"/>
  <c r="A6"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A199" i="12"/>
  <c r="A200" i="12"/>
  <c r="A201" i="12"/>
  <c r="A202" i="12"/>
  <c r="A203" i="12"/>
  <c r="A204" i="12"/>
  <c r="A205" i="12"/>
  <c r="A206" i="12"/>
  <c r="A207" i="12"/>
  <c r="A208" i="12"/>
  <c r="A209" i="12"/>
  <c r="A210" i="12"/>
  <c r="A211" i="12"/>
  <c r="A212" i="12"/>
  <c r="A213" i="12"/>
  <c r="A214" i="12"/>
  <c r="A215" i="12"/>
  <c r="A216" i="12"/>
  <c r="A217" i="12"/>
  <c r="A218" i="12"/>
  <c r="A219" i="12"/>
  <c r="A220" i="12"/>
  <c r="A221" i="12"/>
  <c r="A222" i="12"/>
  <c r="A223" i="12"/>
  <c r="A224" i="12"/>
  <c r="A225" i="12"/>
  <c r="A226" i="12"/>
  <c r="A227" i="12"/>
  <c r="A228" i="12"/>
  <c r="A229" i="12"/>
  <c r="A230" i="12"/>
  <c r="A231" i="12"/>
  <c r="A232" i="12"/>
  <c r="A233" i="12"/>
  <c r="A234" i="12"/>
  <c r="A235" i="12"/>
  <c r="A236" i="12"/>
  <c r="A237" i="12"/>
  <c r="A238" i="12"/>
  <c r="A239" i="12"/>
  <c r="A240" i="12"/>
  <c r="A241" i="12"/>
  <c r="A242" i="12"/>
  <c r="A243" i="12"/>
  <c r="A244" i="12"/>
  <c r="A245" i="12"/>
  <c r="A246" i="12"/>
  <c r="A247" i="12"/>
  <c r="A248" i="12"/>
  <c r="A249" i="12"/>
  <c r="A250" i="12"/>
  <c r="A251" i="12"/>
  <c r="A252" i="12"/>
  <c r="A253" i="12"/>
  <c r="A254" i="12"/>
  <c r="A255" i="12"/>
  <c r="A256" i="12"/>
  <c r="A257" i="12"/>
  <c r="A258" i="12"/>
  <c r="A259" i="12"/>
  <c r="A260" i="12"/>
  <c r="A261" i="12"/>
  <c r="A262" i="12"/>
  <c r="A263" i="12"/>
  <c r="A264" i="12"/>
  <c r="A265" i="12"/>
  <c r="A266" i="12"/>
  <c r="A267" i="12"/>
  <c r="A268" i="12"/>
  <c r="A269" i="12"/>
  <c r="A270" i="12"/>
  <c r="A271" i="12"/>
  <c r="A272" i="12"/>
  <c r="A273" i="12"/>
  <c r="A274" i="12"/>
  <c r="A275" i="12"/>
  <c r="A276" i="12"/>
  <c r="A277" i="12"/>
  <c r="A278" i="12"/>
  <c r="A279" i="12"/>
  <c r="A280" i="12"/>
  <c r="A281" i="12"/>
  <c r="A282" i="12"/>
  <c r="A283" i="12"/>
  <c r="A284" i="12"/>
  <c r="A285" i="12"/>
  <c r="A286" i="12"/>
  <c r="A287" i="12"/>
  <c r="A288" i="12"/>
  <c r="A289" i="12"/>
  <c r="A290" i="12"/>
  <c r="A291" i="12"/>
  <c r="A292" i="12"/>
  <c r="A293" i="12"/>
  <c r="A294" i="12"/>
  <c r="A295" i="12"/>
  <c r="A296" i="12"/>
  <c r="A297" i="12"/>
  <c r="A298" i="12"/>
  <c r="A299" i="12"/>
  <c r="A300" i="12"/>
  <c r="A301" i="12"/>
  <c r="A302" i="12"/>
  <c r="A303" i="12"/>
  <c r="A304" i="12"/>
  <c r="A305" i="12"/>
  <c r="A306" i="12"/>
  <c r="A307" i="12"/>
  <c r="A308" i="12"/>
  <c r="A309" i="12"/>
  <c r="A310" i="12"/>
  <c r="A311" i="12"/>
  <c r="A312" i="12"/>
  <c r="A313" i="12"/>
  <c r="A314" i="12"/>
  <c r="A315" i="12"/>
  <c r="A316" i="12"/>
  <c r="A317" i="12"/>
  <c r="A318" i="12"/>
  <c r="A319" i="12"/>
  <c r="A320" i="12"/>
  <c r="A321" i="12"/>
  <c r="A322" i="12"/>
  <c r="A323" i="12"/>
  <c r="A324" i="12"/>
  <c r="A325" i="12"/>
  <c r="A326" i="12"/>
  <c r="A327" i="12"/>
  <c r="A328" i="12"/>
  <c r="A329" i="12"/>
  <c r="A330" i="12"/>
  <c r="A331" i="12"/>
  <c r="A332" i="12"/>
  <c r="A333" i="12"/>
  <c r="A334" i="12"/>
  <c r="A335" i="12"/>
  <c r="A336" i="12"/>
  <c r="A337" i="12"/>
  <c r="A338" i="12"/>
  <c r="A339" i="12"/>
  <c r="A340" i="12"/>
  <c r="A341" i="12"/>
  <c r="A342" i="12"/>
  <c r="A343" i="12"/>
  <c r="A344" i="12"/>
  <c r="A345" i="12"/>
  <c r="A346" i="12"/>
  <c r="A347" i="12"/>
  <c r="A348" i="12"/>
  <c r="A349" i="12"/>
  <c r="A350" i="12"/>
  <c r="A351" i="12"/>
  <c r="A352" i="12"/>
  <c r="A353" i="12"/>
  <c r="A354" i="12"/>
  <c r="A355" i="12"/>
  <c r="A356" i="12"/>
  <c r="A357" i="12"/>
  <c r="A358" i="12"/>
  <c r="A359" i="12"/>
  <c r="A360" i="12"/>
  <c r="A361" i="12"/>
  <c r="A362" i="12"/>
  <c r="A363" i="12"/>
  <c r="A364" i="12"/>
  <c r="A365" i="12"/>
  <c r="A366" i="12"/>
  <c r="A367" i="12"/>
  <c r="A368" i="12"/>
  <c r="A369" i="12"/>
  <c r="A370" i="12"/>
  <c r="A371" i="12"/>
  <c r="A372" i="12"/>
  <c r="A373" i="12"/>
  <c r="A374" i="12"/>
  <c r="A375" i="12"/>
  <c r="A376" i="12"/>
  <c r="A377" i="12"/>
  <c r="A378" i="12"/>
  <c r="A379" i="12"/>
  <c r="A380" i="12"/>
  <c r="A381" i="12"/>
  <c r="A382" i="12"/>
  <c r="A383" i="12"/>
  <c r="A384" i="12"/>
  <c r="A385" i="12"/>
  <c r="A386" i="12"/>
  <c r="A387" i="12"/>
  <c r="A388" i="12"/>
  <c r="A389" i="12"/>
  <c r="A390" i="12"/>
  <c r="A391" i="12"/>
  <c r="A392" i="12"/>
  <c r="A393" i="12"/>
  <c r="A394" i="12"/>
  <c r="A395" i="12"/>
  <c r="A396" i="12"/>
  <c r="A397" i="12"/>
  <c r="A398" i="12"/>
  <c r="A399" i="12"/>
  <c r="A400" i="12"/>
  <c r="A401" i="12"/>
  <c r="A402" i="12"/>
  <c r="A403" i="12"/>
  <c r="A404" i="12"/>
  <c r="A405" i="12"/>
  <c r="A406" i="12"/>
  <c r="A407" i="12"/>
  <c r="A408" i="12"/>
  <c r="A409" i="12"/>
  <c r="A410" i="12"/>
  <c r="A411" i="12"/>
  <c r="A412" i="12"/>
  <c r="A413" i="12"/>
  <c r="A414" i="12"/>
  <c r="A415" i="12"/>
  <c r="A416" i="12"/>
  <c r="A417" i="12"/>
  <c r="A418" i="12"/>
  <c r="A419" i="12"/>
  <c r="A420" i="12"/>
  <c r="A421" i="12"/>
  <c r="A422" i="12"/>
  <c r="A423" i="12"/>
  <c r="A424" i="12"/>
  <c r="A425" i="12"/>
  <c r="A426" i="12"/>
  <c r="A427" i="12"/>
  <c r="A428" i="12"/>
  <c r="A429" i="12"/>
  <c r="A430" i="12"/>
  <c r="A431" i="12"/>
  <c r="A432" i="12"/>
  <c r="A433" i="12"/>
  <c r="A434" i="12"/>
  <c r="A435" i="12"/>
  <c r="A436" i="12"/>
  <c r="A437" i="12"/>
  <c r="A438" i="12"/>
  <c r="A439" i="12"/>
  <c r="A440" i="12"/>
  <c r="A441" i="12"/>
  <c r="A442" i="12"/>
  <c r="A443" i="12"/>
  <c r="A444" i="12"/>
  <c r="A445" i="12"/>
  <c r="A446" i="12"/>
  <c r="A447" i="12"/>
  <c r="A448" i="12"/>
  <c r="A449" i="12"/>
  <c r="A450" i="12"/>
  <c r="A451" i="12"/>
  <c r="A452" i="12"/>
  <c r="A453" i="12"/>
  <c r="A454" i="12"/>
  <c r="A455" i="12"/>
  <c r="A456" i="12"/>
  <c r="A457" i="12"/>
  <c r="A458" i="12"/>
  <c r="A459" i="12"/>
  <c r="A460" i="12"/>
  <c r="A461" i="12"/>
  <c r="A462" i="12"/>
  <c r="A463" i="12"/>
  <c r="A464" i="12"/>
  <c r="A465" i="12"/>
  <c r="A466" i="12"/>
  <c r="A467" i="12"/>
  <c r="A468" i="12"/>
  <c r="A469" i="12"/>
  <c r="A470" i="12"/>
  <c r="A471" i="12"/>
  <c r="A472" i="12"/>
  <c r="A473" i="12"/>
  <c r="A474" i="12"/>
  <c r="A475" i="12"/>
  <c r="A476" i="12"/>
  <c r="A477" i="12"/>
  <c r="A478" i="12"/>
  <c r="A479" i="12"/>
  <c r="A480" i="12"/>
  <c r="A481" i="12"/>
  <c r="A482" i="12"/>
  <c r="A483" i="12"/>
  <c r="A484" i="12"/>
  <c r="A485" i="12"/>
  <c r="A486" i="12"/>
  <c r="A487" i="12"/>
  <c r="A488" i="12"/>
  <c r="A489" i="12"/>
  <c r="A490" i="12"/>
  <c r="A491" i="12"/>
  <c r="A492" i="12"/>
  <c r="A493" i="12"/>
  <c r="A494" i="12"/>
  <c r="A495" i="12"/>
  <c r="A496" i="12"/>
  <c r="A497" i="12"/>
  <c r="A498" i="12"/>
  <c r="A499" i="12"/>
  <c r="A500" i="12"/>
  <c r="A501" i="12"/>
  <c r="A502" i="12"/>
  <c r="A503" i="12"/>
  <c r="A504" i="12"/>
  <c r="A505" i="12"/>
  <c r="A506" i="12"/>
  <c r="A507" i="12"/>
  <c r="A508" i="12"/>
  <c r="A509" i="12"/>
  <c r="A510" i="12"/>
  <c r="A511" i="12"/>
  <c r="A512" i="12"/>
  <c r="A513" i="12"/>
  <c r="A514" i="12"/>
  <c r="A515" i="12"/>
  <c r="A516" i="12"/>
  <c r="A517" i="12"/>
  <c r="A518" i="12"/>
  <c r="A519" i="12"/>
  <c r="A520" i="12"/>
  <c r="A521" i="12"/>
  <c r="A522" i="12"/>
  <c r="A523" i="12"/>
  <c r="A524" i="12"/>
  <c r="A525" i="12"/>
  <c r="A526" i="12"/>
  <c r="A527" i="12"/>
  <c r="A528" i="12"/>
  <c r="A529" i="12"/>
  <c r="A530" i="12"/>
  <c r="A531" i="12"/>
  <c r="A532" i="12"/>
  <c r="A533" i="12"/>
  <c r="A534" i="12"/>
  <c r="A535" i="12"/>
  <c r="A536" i="12"/>
  <c r="A537" i="12"/>
  <c r="A538" i="12"/>
  <c r="A539" i="12"/>
  <c r="A540" i="12"/>
  <c r="A541" i="12"/>
  <c r="A542" i="12"/>
  <c r="A543" i="12"/>
  <c r="A544" i="12"/>
  <c r="A545" i="12"/>
  <c r="A546" i="12"/>
  <c r="A547" i="12"/>
  <c r="A548" i="12"/>
  <c r="A549" i="12"/>
  <c r="A550" i="12"/>
  <c r="A551" i="12"/>
  <c r="A552" i="12"/>
  <c r="A553" i="12"/>
  <c r="A554" i="12"/>
  <c r="A555" i="12"/>
  <c r="A556" i="12"/>
  <c r="A557" i="12"/>
  <c r="A558" i="12"/>
  <c r="A559" i="12"/>
  <c r="A560" i="12"/>
  <c r="A561" i="12"/>
  <c r="A562" i="12"/>
  <c r="A563" i="12"/>
  <c r="A564" i="12"/>
  <c r="A565" i="12"/>
  <c r="A566" i="12"/>
  <c r="A567" i="12"/>
  <c r="A568" i="12"/>
  <c r="A569" i="12"/>
  <c r="A570" i="12"/>
  <c r="A571" i="12"/>
  <c r="A572" i="12"/>
  <c r="A573" i="12"/>
  <c r="A574" i="12"/>
  <c r="A575" i="12"/>
  <c r="A576" i="12"/>
  <c r="A577" i="12"/>
  <c r="A578" i="12"/>
  <c r="A579" i="12"/>
  <c r="A580" i="12"/>
  <c r="A581" i="12"/>
  <c r="A582" i="12"/>
  <c r="A583" i="12"/>
  <c r="A584" i="12"/>
  <c r="A585" i="12"/>
  <c r="A586" i="12"/>
  <c r="A587" i="12"/>
  <c r="A588" i="12"/>
  <c r="A589" i="12"/>
  <c r="A590" i="12"/>
  <c r="A591" i="12"/>
  <c r="A592" i="12"/>
  <c r="A593" i="12"/>
  <c r="A594" i="12"/>
  <c r="A595" i="12"/>
  <c r="A596" i="12"/>
  <c r="A597" i="12"/>
  <c r="A598" i="12"/>
  <c r="A599" i="12"/>
  <c r="A600" i="12"/>
  <c r="A601" i="12"/>
  <c r="A602" i="12"/>
  <c r="A603" i="12"/>
  <c r="A604" i="12"/>
  <c r="A605" i="12"/>
  <c r="A606" i="12"/>
  <c r="A607" i="12"/>
  <c r="A608" i="12"/>
  <c r="A609" i="12"/>
  <c r="A610" i="12"/>
  <c r="A611" i="12"/>
  <c r="A612" i="12"/>
  <c r="A613" i="12"/>
  <c r="A614" i="12"/>
  <c r="A615" i="12"/>
  <c r="A616" i="12"/>
  <c r="A617" i="12"/>
  <c r="A618" i="12"/>
  <c r="A619" i="12"/>
  <c r="A620" i="12"/>
  <c r="A621" i="12"/>
  <c r="A622" i="12"/>
  <c r="A623" i="12"/>
  <c r="A624" i="12"/>
  <c r="A625" i="12"/>
  <c r="A626" i="12"/>
  <c r="A627" i="12"/>
  <c r="A628" i="12"/>
  <c r="A629" i="12"/>
  <c r="A630" i="12"/>
  <c r="A631" i="12"/>
  <c r="A632" i="12"/>
  <c r="A633" i="12"/>
  <c r="A634" i="12"/>
  <c r="A635" i="12"/>
  <c r="A636" i="12"/>
  <c r="A637" i="12"/>
  <c r="A638" i="12"/>
  <c r="A639" i="12"/>
  <c r="A640" i="12"/>
  <c r="A641" i="12"/>
  <c r="A642" i="12"/>
  <c r="A643" i="12"/>
  <c r="A644" i="12"/>
  <c r="A645" i="12"/>
  <c r="A646" i="12"/>
  <c r="A647" i="12"/>
  <c r="A648" i="12"/>
  <c r="A649" i="12"/>
  <c r="A650" i="12"/>
  <c r="A651" i="12"/>
  <c r="A652" i="12"/>
  <c r="A653" i="12"/>
  <c r="A654" i="12"/>
  <c r="A655" i="12"/>
  <c r="A656" i="12"/>
  <c r="A657" i="12"/>
  <c r="A658" i="12"/>
  <c r="A659" i="12"/>
  <c r="A660" i="12"/>
  <c r="A661" i="12"/>
  <c r="A662" i="12"/>
  <c r="A663" i="12"/>
  <c r="A664" i="12"/>
  <c r="A665" i="12"/>
  <c r="A666" i="12"/>
  <c r="A667" i="12"/>
  <c r="A668" i="12"/>
  <c r="A669" i="12"/>
  <c r="A670" i="12"/>
  <c r="A671" i="12"/>
  <c r="A672" i="12"/>
  <c r="A673" i="12"/>
  <c r="A674" i="12"/>
  <c r="A675" i="12"/>
  <c r="A676" i="12"/>
  <c r="A677" i="12"/>
  <c r="A678" i="12"/>
  <c r="A679" i="12"/>
  <c r="A680" i="12"/>
  <c r="A681" i="12"/>
  <c r="A682" i="12"/>
  <c r="A683" i="12"/>
  <c r="A684" i="12"/>
  <c r="A685" i="12"/>
  <c r="A686" i="12"/>
  <c r="A687" i="12"/>
  <c r="A688" i="12"/>
  <c r="A689" i="12"/>
  <c r="A690" i="12"/>
  <c r="A691" i="12"/>
  <c r="A692" i="12"/>
  <c r="A693" i="12"/>
  <c r="A694" i="12"/>
  <c r="A695" i="12"/>
  <c r="A696" i="12"/>
  <c r="A697" i="12"/>
  <c r="A698" i="12"/>
  <c r="A699" i="12"/>
  <c r="A700" i="12"/>
  <c r="A701" i="12"/>
  <c r="A702" i="12"/>
  <c r="A703" i="12"/>
  <c r="A704" i="12"/>
  <c r="A705" i="12"/>
  <c r="A706" i="12"/>
  <c r="A707" i="12"/>
  <c r="A708" i="12"/>
  <c r="A709" i="12"/>
  <c r="A710" i="12"/>
  <c r="A711" i="12"/>
  <c r="A712" i="12"/>
  <c r="A713" i="12"/>
  <c r="A714" i="12"/>
  <c r="A715" i="12"/>
  <c r="A716" i="12"/>
  <c r="A717" i="12"/>
  <c r="A718" i="12"/>
  <c r="A719" i="12"/>
  <c r="A720" i="12"/>
  <c r="A721" i="12"/>
  <c r="A722" i="12"/>
  <c r="A723" i="12"/>
  <c r="A724" i="12"/>
  <c r="A725" i="12"/>
  <c r="A726" i="12"/>
  <c r="A727" i="12"/>
  <c r="A728" i="12"/>
  <c r="A729" i="12"/>
  <c r="A730" i="12"/>
  <c r="A731" i="12"/>
  <c r="A732" i="12"/>
  <c r="A733" i="12"/>
  <c r="A734" i="12"/>
  <c r="A735" i="12"/>
  <c r="A736" i="12"/>
  <c r="A737" i="12"/>
  <c r="A738" i="12"/>
  <c r="A3" i="12"/>
  <c r="F35" i="3" l="1"/>
  <c r="F36" i="3" s="1"/>
  <c r="H35" i="3"/>
  <c r="H36" i="3" s="1"/>
  <c r="G35" i="3"/>
  <c r="G36" i="3" s="1"/>
  <c r="B8" i="12" l="1"/>
  <c r="D8" i="12" s="1"/>
  <c r="B6" i="12"/>
  <c r="D6" i="12" s="1"/>
  <c r="B14" i="12"/>
  <c r="D14" i="12" s="1"/>
  <c r="B22" i="12"/>
  <c r="D22" i="12" s="1"/>
  <c r="B30" i="12"/>
  <c r="D30" i="12" s="1"/>
  <c r="B38" i="12"/>
  <c r="D38" i="12" s="1"/>
  <c r="B54" i="12"/>
  <c r="D54" i="12" s="1"/>
  <c r="B62" i="12"/>
  <c r="D62" i="12" s="1"/>
  <c r="B70" i="12"/>
  <c r="D70" i="12" s="1"/>
  <c r="B78" i="12"/>
  <c r="D78" i="12" s="1"/>
  <c r="B86" i="12"/>
  <c r="D86" i="12" s="1"/>
  <c r="B94" i="12"/>
  <c r="D94" i="12" s="1"/>
  <c r="G269" i="12" s="1"/>
  <c r="B102" i="12"/>
  <c r="D102" i="12" s="1"/>
  <c r="B126" i="12"/>
  <c r="D126" i="12" s="1"/>
  <c r="B134" i="12"/>
  <c r="D134" i="12" s="1"/>
  <c r="G307" i="12" s="1"/>
  <c r="B142" i="12"/>
  <c r="D142" i="12" s="1"/>
  <c r="G326" i="12" s="1"/>
  <c r="B150" i="12"/>
  <c r="D150" i="12" s="1"/>
  <c r="G337" i="12" s="1"/>
  <c r="B174" i="12"/>
  <c r="D174" i="12" s="1"/>
  <c r="B190" i="12"/>
  <c r="D190" i="12" s="1"/>
  <c r="B198" i="12"/>
  <c r="D198" i="12" s="1"/>
  <c r="G492" i="12" s="1"/>
  <c r="B206" i="12"/>
  <c r="D206" i="12" s="1"/>
  <c r="B214" i="12"/>
  <c r="D214" i="12" s="1"/>
  <c r="G546" i="12" s="1"/>
  <c r="B230" i="12"/>
  <c r="D230" i="12" s="1"/>
  <c r="G600" i="12" s="1"/>
  <c r="B238" i="12"/>
  <c r="D238" i="12" s="1"/>
  <c r="G609" i="12" s="1"/>
  <c r="B246" i="12"/>
  <c r="D246" i="12" s="1"/>
  <c r="G621" i="12" s="1"/>
  <c r="B254" i="12"/>
  <c r="D254" i="12" s="1"/>
  <c r="B262" i="12"/>
  <c r="D262" i="12" s="1"/>
  <c r="G654" i="12" s="1"/>
  <c r="B278" i="12"/>
  <c r="D278" i="12" s="1"/>
  <c r="B294" i="12"/>
  <c r="D294" i="12" s="1"/>
  <c r="G717" i="12" s="1"/>
  <c r="B302" i="12"/>
  <c r="D302" i="12" s="1"/>
  <c r="G727" i="12" s="1"/>
  <c r="B310" i="12"/>
  <c r="D310" i="12" s="1"/>
  <c r="B318" i="12"/>
  <c r="D318" i="12" s="1"/>
  <c r="B326" i="12"/>
  <c r="D326" i="12" s="1"/>
  <c r="G777" i="12" s="1"/>
  <c r="B342" i="12"/>
  <c r="D342" i="12" s="1"/>
  <c r="B350" i="12"/>
  <c r="D350" i="12" s="1"/>
  <c r="B358" i="12"/>
  <c r="D358" i="12" s="1"/>
  <c r="B366" i="12"/>
  <c r="D366" i="12" s="1"/>
  <c r="G878" i="12" s="1"/>
  <c r="B374" i="12"/>
  <c r="D374" i="12" s="1"/>
  <c r="G888" i="12" s="1"/>
  <c r="B382" i="12"/>
  <c r="D382" i="12" s="1"/>
  <c r="B390" i="12"/>
  <c r="D390" i="12" s="1"/>
  <c r="B398" i="12"/>
  <c r="D398" i="12" s="1"/>
  <c r="G939" i="12" s="1"/>
  <c r="B406" i="12"/>
  <c r="D406" i="12" s="1"/>
  <c r="B414" i="12"/>
  <c r="D414" i="12" s="1"/>
  <c r="G957" i="12" s="1"/>
  <c r="B422" i="12"/>
  <c r="D422" i="12" s="1"/>
  <c r="G997" i="12" s="1"/>
  <c r="B430" i="12"/>
  <c r="D430" i="12" s="1"/>
  <c r="G1023" i="12" s="1"/>
  <c r="B438" i="12"/>
  <c r="D438" i="12" s="1"/>
  <c r="G1039" i="12" s="1"/>
  <c r="B446" i="12"/>
  <c r="D446" i="12" s="1"/>
  <c r="G1056" i="12" s="1"/>
  <c r="B454" i="12"/>
  <c r="D454" i="12" s="1"/>
  <c r="B462" i="12"/>
  <c r="D462" i="12" s="1"/>
  <c r="B470" i="12"/>
  <c r="D470" i="12" s="1"/>
  <c r="G1118" i="12" s="1"/>
  <c r="B478" i="12"/>
  <c r="D478" i="12" s="1"/>
  <c r="B486" i="12"/>
  <c r="D486" i="12" s="1"/>
  <c r="B494" i="12"/>
  <c r="D494" i="12" s="1"/>
  <c r="G1197" i="12" s="1"/>
  <c r="B502" i="12"/>
  <c r="D502" i="12" s="1"/>
  <c r="B510" i="12"/>
  <c r="D510" i="12" s="1"/>
  <c r="B518" i="12"/>
  <c r="D518" i="12" s="1"/>
  <c r="B526" i="12"/>
  <c r="D526" i="12" s="1"/>
  <c r="B534" i="12"/>
  <c r="D534" i="12" s="1"/>
  <c r="B542" i="12"/>
  <c r="D542" i="12" s="1"/>
  <c r="B550" i="12"/>
  <c r="D550" i="12" s="1"/>
  <c r="B558" i="12"/>
  <c r="D558" i="12" s="1"/>
  <c r="G1412" i="12" s="1"/>
  <c r="B566" i="12"/>
  <c r="D566" i="12" s="1"/>
  <c r="B574" i="12"/>
  <c r="D574" i="12" s="1"/>
  <c r="B582" i="12"/>
  <c r="D582" i="12" s="1"/>
  <c r="B590" i="12"/>
  <c r="D590" i="12" s="1"/>
  <c r="G1489" i="12" s="1"/>
  <c r="B598" i="12"/>
  <c r="D598" i="12" s="1"/>
  <c r="G1504" i="12" s="1"/>
  <c r="B606" i="12"/>
  <c r="D606" i="12" s="1"/>
  <c r="B614" i="12"/>
  <c r="D614" i="12" s="1"/>
  <c r="B622" i="12"/>
  <c r="D622" i="12" s="1"/>
  <c r="G1568" i="12" s="1"/>
  <c r="B630" i="12"/>
  <c r="D630" i="12" s="1"/>
  <c r="G1608" i="12" s="1"/>
  <c r="B638" i="12"/>
  <c r="D638" i="12" s="1"/>
  <c r="G1629" i="12" s="1"/>
  <c r="B646" i="12"/>
  <c r="D646" i="12" s="1"/>
  <c r="B654" i="12"/>
  <c r="D654" i="12" s="1"/>
  <c r="B662" i="12"/>
  <c r="D662" i="12" s="1"/>
  <c r="B9" i="12"/>
  <c r="D9" i="12" s="1"/>
  <c r="G58" i="12" s="1"/>
  <c r="B17" i="12"/>
  <c r="D17" i="12" s="1"/>
  <c r="B25" i="12"/>
  <c r="D25" i="12" s="1"/>
  <c r="B33" i="12"/>
  <c r="D33" i="12" s="1"/>
  <c r="B41" i="12"/>
  <c r="D41" i="12" s="1"/>
  <c r="B49" i="12"/>
  <c r="D49" i="12" s="1"/>
  <c r="B57" i="12"/>
  <c r="D57" i="12" s="1"/>
  <c r="B65" i="12"/>
  <c r="D65" i="12" s="1"/>
  <c r="B73" i="12"/>
  <c r="D73" i="12" s="1"/>
  <c r="B81" i="12"/>
  <c r="D81" i="12" s="1"/>
  <c r="B89" i="12"/>
  <c r="D89" i="12" s="1"/>
  <c r="B97" i="12"/>
  <c r="D97" i="12" s="1"/>
  <c r="B105" i="12"/>
  <c r="D105" i="12" s="1"/>
  <c r="B113" i="12"/>
  <c r="D113" i="12" s="1"/>
  <c r="B121" i="12"/>
  <c r="D121" i="12" s="1"/>
  <c r="B129" i="12"/>
  <c r="D129" i="12" s="1"/>
  <c r="G302" i="12" s="1"/>
  <c r="B137" i="12"/>
  <c r="D137" i="12" s="1"/>
  <c r="B145" i="12"/>
  <c r="D145" i="12" s="1"/>
  <c r="B153" i="12"/>
  <c r="D153" i="12" s="1"/>
  <c r="B161" i="12"/>
  <c r="D161" i="12" s="1"/>
  <c r="B169" i="12"/>
  <c r="D169" i="12" s="1"/>
  <c r="G366" i="12" s="1"/>
  <c r="B177" i="12"/>
  <c r="D177" i="12" s="1"/>
  <c r="B185" i="12"/>
  <c r="D185" i="12" s="1"/>
  <c r="B193" i="12"/>
  <c r="D193" i="12" s="1"/>
  <c r="B201" i="12"/>
  <c r="D201" i="12" s="1"/>
  <c r="G495" i="12" s="1"/>
  <c r="B209" i="12"/>
  <c r="D209" i="12" s="1"/>
  <c r="B217" i="12"/>
  <c r="D217" i="12" s="1"/>
  <c r="B225" i="12"/>
  <c r="D225" i="12" s="1"/>
  <c r="G592" i="12" s="1"/>
  <c r="B233" i="12"/>
  <c r="D233" i="12" s="1"/>
  <c r="G603" i="12" s="1"/>
  <c r="B241" i="12"/>
  <c r="D241" i="12" s="1"/>
  <c r="G614" i="12" s="1"/>
  <c r="B249" i="12"/>
  <c r="D249" i="12" s="1"/>
  <c r="B257" i="12"/>
  <c r="D257" i="12" s="1"/>
  <c r="B265" i="12"/>
  <c r="D265" i="12" s="1"/>
  <c r="B273" i="12"/>
  <c r="D273" i="12" s="1"/>
  <c r="G680" i="12" s="1"/>
  <c r="B281" i="12"/>
  <c r="D281" i="12" s="1"/>
  <c r="B289" i="12"/>
  <c r="D289" i="12" s="1"/>
  <c r="G711" i="12" s="1"/>
  <c r="B297" i="12"/>
  <c r="D297" i="12" s="1"/>
  <c r="G720" i="12" s="1"/>
  <c r="B305" i="12"/>
  <c r="D305" i="12" s="1"/>
  <c r="B313" i="12"/>
  <c r="D313" i="12" s="1"/>
  <c r="B321" i="12"/>
  <c r="D321" i="12" s="1"/>
  <c r="G768" i="12" s="1"/>
  <c r="B329" i="12"/>
  <c r="D329" i="12" s="1"/>
  <c r="G794" i="12" s="1"/>
  <c r="B337" i="12"/>
  <c r="D337" i="12" s="1"/>
  <c r="B345" i="12"/>
  <c r="D345" i="12" s="1"/>
  <c r="B353" i="12"/>
  <c r="D353" i="12" s="1"/>
  <c r="B361" i="12"/>
  <c r="D361" i="12" s="1"/>
  <c r="B369" i="12"/>
  <c r="D369" i="12" s="1"/>
  <c r="B377" i="12"/>
  <c r="D377" i="12" s="1"/>
  <c r="B385" i="12"/>
  <c r="D385" i="12" s="1"/>
  <c r="B393" i="12"/>
  <c r="D393" i="12" s="1"/>
  <c r="B401" i="12"/>
  <c r="D401" i="12" s="1"/>
  <c r="G940" i="12" s="1"/>
  <c r="B409" i="12"/>
  <c r="D409" i="12" s="1"/>
  <c r="B417" i="12"/>
  <c r="D417" i="12" s="1"/>
  <c r="B425" i="12"/>
  <c r="D425" i="12" s="1"/>
  <c r="G1004" i="12" s="1"/>
  <c r="B433" i="12"/>
  <c r="D433" i="12" s="1"/>
  <c r="G1032" i="12" s="1"/>
  <c r="B441" i="12"/>
  <c r="D441" i="12" s="1"/>
  <c r="B449" i="12"/>
  <c r="D449" i="12" s="1"/>
  <c r="G1059" i="12" s="1"/>
  <c r="B457" i="12"/>
  <c r="D457" i="12" s="1"/>
  <c r="B465" i="12"/>
  <c r="D465" i="12" s="1"/>
  <c r="B473" i="12"/>
  <c r="D473" i="12" s="1"/>
  <c r="G1123" i="12" s="1"/>
  <c r="B481" i="12"/>
  <c r="D481" i="12" s="1"/>
  <c r="G1152" i="12" s="1"/>
  <c r="B489" i="12"/>
  <c r="D489" i="12" s="1"/>
  <c r="G1189" i="12" s="1"/>
  <c r="B497" i="12"/>
  <c r="D497" i="12" s="1"/>
  <c r="G1199" i="12" s="1"/>
  <c r="B505" i="12"/>
  <c r="D505" i="12" s="1"/>
  <c r="G1213" i="12" s="1"/>
  <c r="B513" i="12"/>
  <c r="D513" i="12" s="1"/>
  <c r="B521" i="12"/>
  <c r="D521" i="12" s="1"/>
  <c r="B529" i="12"/>
  <c r="D529" i="12" s="1"/>
  <c r="B537" i="12"/>
  <c r="D537" i="12" s="1"/>
  <c r="B545" i="12"/>
  <c r="D545" i="12" s="1"/>
  <c r="B553" i="12"/>
  <c r="D553" i="12" s="1"/>
  <c r="B561" i="12"/>
  <c r="D561" i="12" s="1"/>
  <c r="B569" i="12"/>
  <c r="D569" i="12" s="1"/>
  <c r="B577" i="12"/>
  <c r="D577" i="12" s="1"/>
  <c r="G1468" i="12" s="1"/>
  <c r="B585" i="12"/>
  <c r="D585" i="12" s="1"/>
  <c r="B593" i="12"/>
  <c r="D593" i="12" s="1"/>
  <c r="G1492" i="12" s="1"/>
  <c r="B601" i="12"/>
  <c r="D601" i="12" s="1"/>
  <c r="G1507" i="12" s="1"/>
  <c r="B609" i="12"/>
  <c r="D609" i="12" s="1"/>
  <c r="G1525" i="12" s="1"/>
  <c r="B617" i="12"/>
  <c r="D617" i="12" s="1"/>
  <c r="G1538" i="12" s="1"/>
  <c r="B625" i="12"/>
  <c r="D625" i="12" s="1"/>
  <c r="B633" i="12"/>
  <c r="D633" i="12" s="1"/>
  <c r="B641" i="12"/>
  <c r="D641" i="12" s="1"/>
  <c r="B649" i="12"/>
  <c r="D649" i="12" s="1"/>
  <c r="B657" i="12"/>
  <c r="D657" i="12" s="1"/>
  <c r="B665" i="12"/>
  <c r="D665" i="12" s="1"/>
  <c r="AD4" i="4"/>
  <c r="B673" i="12" s="1"/>
  <c r="D673" i="12" s="1"/>
  <c r="B4" i="12"/>
  <c r="D4" i="12" s="1"/>
  <c r="B12" i="12"/>
  <c r="D12" i="12" s="1"/>
  <c r="B20" i="12"/>
  <c r="D20" i="12" s="1"/>
  <c r="B28" i="12"/>
  <c r="D28" i="12" s="1"/>
  <c r="B36" i="12"/>
  <c r="D36" i="12" s="1"/>
  <c r="B44" i="12"/>
  <c r="D44" i="12" s="1"/>
  <c r="G180" i="12" s="1"/>
  <c r="B52" i="12"/>
  <c r="D52" i="12" s="1"/>
  <c r="G186" i="12" s="1"/>
  <c r="B60" i="12"/>
  <c r="D60" i="12" s="1"/>
  <c r="B68" i="12"/>
  <c r="D68" i="12" s="1"/>
  <c r="B76" i="12"/>
  <c r="D76" i="12" s="1"/>
  <c r="B84" i="12"/>
  <c r="D84" i="12" s="1"/>
  <c r="B92" i="12"/>
  <c r="D92" i="12" s="1"/>
  <c r="G267" i="12" s="1"/>
  <c r="B100" i="12"/>
  <c r="D100" i="12" s="1"/>
  <c r="B108" i="12"/>
  <c r="D108" i="12" s="1"/>
  <c r="G284" i="12" s="1"/>
  <c r="B116" i="12"/>
  <c r="D116" i="12" s="1"/>
  <c r="B124" i="12"/>
  <c r="D124" i="12" s="1"/>
  <c r="G298" i="12" s="1"/>
  <c r="B132" i="12"/>
  <c r="D132" i="12" s="1"/>
  <c r="G305" i="12" s="1"/>
  <c r="B140" i="12"/>
  <c r="D140" i="12" s="1"/>
  <c r="B148" i="12"/>
  <c r="D148" i="12" s="1"/>
  <c r="G335" i="12" s="1"/>
  <c r="B156" i="12"/>
  <c r="D156" i="12" s="1"/>
  <c r="G347" i="12" s="1"/>
  <c r="B164" i="12"/>
  <c r="D164" i="12" s="1"/>
  <c r="G360" i="12" s="1"/>
  <c r="B172" i="12"/>
  <c r="D172" i="12" s="1"/>
  <c r="B180" i="12"/>
  <c r="D180" i="12" s="1"/>
  <c r="B188" i="12"/>
  <c r="D188" i="12" s="1"/>
  <c r="B196" i="12"/>
  <c r="D196" i="12" s="1"/>
  <c r="B204" i="12"/>
  <c r="D204" i="12" s="1"/>
  <c r="B212" i="12"/>
  <c r="D212" i="12" s="1"/>
  <c r="B220" i="12"/>
  <c r="D220" i="12" s="1"/>
  <c r="B228" i="12"/>
  <c r="D228" i="12" s="1"/>
  <c r="G595" i="12" s="1"/>
  <c r="B236" i="12"/>
  <c r="D236" i="12" s="1"/>
  <c r="G607" i="12" s="1"/>
  <c r="B244" i="12"/>
  <c r="D244" i="12" s="1"/>
  <c r="G619" i="12" s="1"/>
  <c r="B252" i="12"/>
  <c r="D252" i="12" s="1"/>
  <c r="B260" i="12"/>
  <c r="D260" i="12" s="1"/>
  <c r="G651" i="12" s="1"/>
  <c r="B268" i="12"/>
  <c r="D268" i="12" s="1"/>
  <c r="B276" i="12"/>
  <c r="D276" i="12" s="1"/>
  <c r="G685" i="12" s="1"/>
  <c r="B284" i="12"/>
  <c r="D284" i="12" s="1"/>
  <c r="B292" i="12"/>
  <c r="D292" i="12" s="1"/>
  <c r="G714" i="12" s="1"/>
  <c r="B300" i="12"/>
  <c r="D300" i="12" s="1"/>
  <c r="B308" i="12"/>
  <c r="D308" i="12" s="1"/>
  <c r="B316" i="12"/>
  <c r="D316" i="12" s="1"/>
  <c r="G756" i="12" s="1"/>
  <c r="B324" i="12"/>
  <c r="D324" i="12" s="1"/>
  <c r="B332" i="12"/>
  <c r="D332" i="12" s="1"/>
  <c r="B340" i="12"/>
  <c r="D340" i="12" s="1"/>
  <c r="B348" i="12"/>
  <c r="D348" i="12" s="1"/>
  <c r="G851" i="12" s="1"/>
  <c r="B356" i="12"/>
  <c r="D356" i="12" s="1"/>
  <c r="G865" i="12" s="1"/>
  <c r="B364" i="12"/>
  <c r="D364" i="12" s="1"/>
  <c r="B372" i="12"/>
  <c r="D372" i="12" s="1"/>
  <c r="G887" i="12" s="1"/>
  <c r="B380" i="12"/>
  <c r="D380" i="12" s="1"/>
  <c r="B388" i="12"/>
  <c r="D388" i="12" s="1"/>
  <c r="B396" i="12"/>
  <c r="D396" i="12" s="1"/>
  <c r="B404" i="12"/>
  <c r="D404" i="12" s="1"/>
  <c r="B412" i="12"/>
  <c r="D412" i="12" s="1"/>
  <c r="B420" i="12"/>
  <c r="D420" i="12" s="1"/>
  <c r="B428" i="12"/>
  <c r="D428" i="12" s="1"/>
  <c r="B436" i="12"/>
  <c r="D436" i="12" s="1"/>
  <c r="B444" i="12"/>
  <c r="D444" i="12" s="1"/>
  <c r="B452" i="12"/>
  <c r="D452" i="12" s="1"/>
  <c r="G1062" i="12" s="1"/>
  <c r="B460" i="12"/>
  <c r="D460" i="12" s="1"/>
  <c r="G1082" i="12" s="1"/>
  <c r="B468" i="12"/>
  <c r="D468" i="12" s="1"/>
  <c r="G1116" i="12" s="1"/>
  <c r="B476" i="12"/>
  <c r="D476" i="12" s="1"/>
  <c r="B484" i="12"/>
  <c r="D484" i="12" s="1"/>
  <c r="G1157" i="12" s="1"/>
  <c r="B492" i="12"/>
  <c r="D492" i="12" s="1"/>
  <c r="G1193" i="12" s="1"/>
  <c r="B500" i="12"/>
  <c r="D500" i="12" s="1"/>
  <c r="G1208" i="12" s="1"/>
  <c r="B508" i="12"/>
  <c r="D508" i="12" s="1"/>
  <c r="B516" i="12"/>
  <c r="D516" i="12" s="1"/>
  <c r="B524" i="12"/>
  <c r="D524" i="12" s="1"/>
  <c r="B532" i="12"/>
  <c r="D532" i="12" s="1"/>
  <c r="G1319" i="12" s="1"/>
  <c r="B540" i="12"/>
  <c r="D540" i="12" s="1"/>
  <c r="B548" i="12"/>
  <c r="D548" i="12" s="1"/>
  <c r="B556" i="12"/>
  <c r="D556" i="12" s="1"/>
  <c r="B564" i="12"/>
  <c r="D564" i="12" s="1"/>
  <c r="B572" i="12"/>
  <c r="D572" i="12" s="1"/>
  <c r="B580" i="12"/>
  <c r="D580" i="12" s="1"/>
  <c r="B588" i="12"/>
  <c r="D588" i="12" s="1"/>
  <c r="G1487" i="12" s="1"/>
  <c r="B596" i="12"/>
  <c r="D596" i="12" s="1"/>
  <c r="B604" i="12"/>
  <c r="D604" i="12" s="1"/>
  <c r="B612" i="12"/>
  <c r="D612" i="12" s="1"/>
  <c r="B620" i="12"/>
  <c r="D620" i="12" s="1"/>
  <c r="B628" i="12"/>
  <c r="D628" i="12" s="1"/>
  <c r="B636" i="12"/>
  <c r="D636" i="12" s="1"/>
  <c r="B644" i="12"/>
  <c r="D644" i="12" s="1"/>
  <c r="G1653" i="12" s="1"/>
  <c r="B652" i="12"/>
  <c r="D652" i="12" s="1"/>
  <c r="B660" i="12"/>
  <c r="D660" i="12" s="1"/>
  <c r="B668" i="12"/>
  <c r="D668" i="12" s="1"/>
  <c r="AD7" i="4"/>
  <c r="B676" i="12" s="1"/>
  <c r="D676" i="12" s="1"/>
  <c r="B7" i="12"/>
  <c r="D7" i="12" s="1"/>
  <c r="B15" i="12"/>
  <c r="D15" i="12" s="1"/>
  <c r="G67" i="12" s="1"/>
  <c r="B23" i="12"/>
  <c r="D23" i="12" s="1"/>
  <c r="B31" i="12"/>
  <c r="D31" i="12" s="1"/>
  <c r="B39" i="12"/>
  <c r="D39" i="12" s="1"/>
  <c r="B47" i="12"/>
  <c r="D47" i="12" s="1"/>
  <c r="B55" i="12"/>
  <c r="D55" i="12" s="1"/>
  <c r="G187" i="12" s="1"/>
  <c r="B63" i="12"/>
  <c r="D63" i="12" s="1"/>
  <c r="B71" i="12"/>
  <c r="D71" i="12" s="1"/>
  <c r="B79" i="12"/>
  <c r="D79" i="12" s="1"/>
  <c r="G235" i="12" s="1"/>
  <c r="B87" i="12"/>
  <c r="D87" i="12" s="1"/>
  <c r="B95" i="12"/>
  <c r="D95" i="12" s="1"/>
  <c r="G270" i="12" s="1"/>
  <c r="B103" i="12"/>
  <c r="D103" i="12" s="1"/>
  <c r="B111" i="12"/>
  <c r="D111" i="12" s="1"/>
  <c r="B119" i="12"/>
  <c r="D119" i="12" s="1"/>
  <c r="B127" i="12"/>
  <c r="D127" i="12" s="1"/>
  <c r="B135" i="12"/>
  <c r="D135" i="12" s="1"/>
  <c r="B143" i="12"/>
  <c r="D143" i="12" s="1"/>
  <c r="G327" i="12" s="1"/>
  <c r="B151" i="12"/>
  <c r="D151" i="12" s="1"/>
  <c r="G338" i="12" s="1"/>
  <c r="B159" i="12"/>
  <c r="D159" i="12" s="1"/>
  <c r="B167" i="12"/>
  <c r="D167" i="12" s="1"/>
  <c r="G364" i="12" s="1"/>
  <c r="B175" i="12"/>
  <c r="D175" i="12" s="1"/>
  <c r="B183" i="12"/>
  <c r="D183" i="12" s="1"/>
  <c r="B191" i="12"/>
  <c r="D191" i="12" s="1"/>
  <c r="B199" i="12"/>
  <c r="D199" i="12" s="1"/>
  <c r="G493" i="12" s="1"/>
  <c r="B207" i="12"/>
  <c r="D207" i="12" s="1"/>
  <c r="B215" i="12"/>
  <c r="D215" i="12" s="1"/>
  <c r="B223" i="12"/>
  <c r="D223" i="12" s="1"/>
  <c r="G581" i="12" s="1"/>
  <c r="B231" i="12"/>
  <c r="D231" i="12" s="1"/>
  <c r="G601" i="12" s="1"/>
  <c r="B239" i="12"/>
  <c r="D239" i="12" s="1"/>
  <c r="B247" i="12"/>
  <c r="D247" i="12" s="1"/>
  <c r="G622" i="12" s="1"/>
  <c r="B255" i="12"/>
  <c r="D255" i="12" s="1"/>
  <c r="G644" i="12" s="1"/>
  <c r="B263" i="12"/>
  <c r="D263" i="12" s="1"/>
  <c r="B271" i="12"/>
  <c r="D271" i="12" s="1"/>
  <c r="B279" i="12"/>
  <c r="D279" i="12" s="1"/>
  <c r="B287" i="12"/>
  <c r="D287" i="12" s="1"/>
  <c r="B295" i="12"/>
  <c r="D295" i="12" s="1"/>
  <c r="G718" i="12" s="1"/>
  <c r="B303" i="12"/>
  <c r="D303" i="12" s="1"/>
  <c r="G728" i="12" s="1"/>
  <c r="B311" i="12"/>
  <c r="D311" i="12" s="1"/>
  <c r="B319" i="12"/>
  <c r="D319" i="12" s="1"/>
  <c r="G766" i="12" s="1"/>
  <c r="B327" i="12"/>
  <c r="D327" i="12" s="1"/>
  <c r="B335" i="12"/>
  <c r="D335" i="12" s="1"/>
  <c r="B343" i="12"/>
  <c r="D343" i="12" s="1"/>
  <c r="B351" i="12"/>
  <c r="D351" i="12" s="1"/>
  <c r="B359" i="12"/>
  <c r="D359" i="12" s="1"/>
  <c r="B367" i="12"/>
  <c r="D367" i="12" s="1"/>
  <c r="B375" i="12"/>
  <c r="D375" i="12" s="1"/>
  <c r="G889" i="12" s="1"/>
  <c r="B383" i="12"/>
  <c r="D383" i="12" s="1"/>
  <c r="B391" i="12"/>
  <c r="D391" i="12" s="1"/>
  <c r="B399" i="12"/>
  <c r="D399" i="12" s="1"/>
  <c r="B407" i="12"/>
  <c r="D407" i="12" s="1"/>
  <c r="B415" i="12"/>
  <c r="D415" i="12" s="1"/>
  <c r="G958" i="12" s="1"/>
  <c r="B423" i="12"/>
  <c r="D423" i="12" s="1"/>
  <c r="B431" i="12"/>
  <c r="D431" i="12" s="1"/>
  <c r="B439" i="12"/>
  <c r="D439" i="12" s="1"/>
  <c r="B447" i="12"/>
  <c r="D447" i="12" s="1"/>
  <c r="G1057" i="12" s="1"/>
  <c r="B455" i="12"/>
  <c r="D455" i="12" s="1"/>
  <c r="B463" i="12"/>
  <c r="D463" i="12" s="1"/>
  <c r="B471" i="12"/>
  <c r="D471" i="12" s="1"/>
  <c r="G1119" i="12" s="1"/>
  <c r="B479" i="12"/>
  <c r="D479" i="12" s="1"/>
  <c r="B487" i="12"/>
  <c r="D487" i="12" s="1"/>
  <c r="B495" i="12"/>
  <c r="D495" i="12" s="1"/>
  <c r="G1198" i="12" s="1"/>
  <c r="B503" i="12"/>
  <c r="D503" i="12" s="1"/>
  <c r="B511" i="12"/>
  <c r="D511" i="12" s="1"/>
  <c r="G1230" i="12" s="1"/>
  <c r="B519" i="12"/>
  <c r="D519" i="12" s="1"/>
  <c r="B527" i="12"/>
  <c r="D527" i="12" s="1"/>
  <c r="B535" i="12"/>
  <c r="D535" i="12" s="1"/>
  <c r="B543" i="12"/>
  <c r="D543" i="12" s="1"/>
  <c r="B551" i="12"/>
  <c r="D551" i="12" s="1"/>
  <c r="B559" i="12"/>
  <c r="D559" i="12" s="1"/>
  <c r="G1413" i="12" s="1"/>
  <c r="B567" i="12"/>
  <c r="D567" i="12" s="1"/>
  <c r="B575" i="12"/>
  <c r="D575" i="12" s="1"/>
  <c r="G1466" i="12" s="1"/>
  <c r="B583" i="12"/>
  <c r="D583" i="12" s="1"/>
  <c r="B591" i="12"/>
  <c r="D591" i="12" s="1"/>
  <c r="G1490" i="12" s="1"/>
  <c r="B599" i="12"/>
  <c r="D599" i="12" s="1"/>
  <c r="G1505" i="12" s="1"/>
  <c r="B607" i="12"/>
  <c r="D607" i="12" s="1"/>
  <c r="B615" i="12"/>
  <c r="D615" i="12" s="1"/>
  <c r="G1536" i="12" s="1"/>
  <c r="B623" i="12"/>
  <c r="D623" i="12" s="1"/>
  <c r="B631" i="12"/>
  <c r="D631" i="12" s="1"/>
  <c r="G1609" i="12" s="1"/>
  <c r="B639" i="12"/>
  <c r="D639" i="12" s="1"/>
  <c r="B647" i="12"/>
  <c r="D647" i="12" s="1"/>
  <c r="B655" i="12"/>
  <c r="D655" i="12" s="1"/>
  <c r="B663" i="12"/>
  <c r="D663" i="12" s="1"/>
  <c r="AD2" i="4"/>
  <c r="B671" i="12" s="1"/>
  <c r="D671" i="12" s="1"/>
  <c r="B10" i="12"/>
  <c r="D10" i="12" s="1"/>
  <c r="G59" i="12" s="1"/>
  <c r="B18" i="12"/>
  <c r="D18" i="12" s="1"/>
  <c r="G76" i="12" s="1"/>
  <c r="B26" i="12"/>
  <c r="D26" i="12" s="1"/>
  <c r="B34" i="12"/>
  <c r="D34" i="12" s="1"/>
  <c r="B42" i="12"/>
  <c r="D42" i="12" s="1"/>
  <c r="B50" i="12"/>
  <c r="D50" i="12" s="1"/>
  <c r="G184" i="12" s="1"/>
  <c r="B58" i="12"/>
  <c r="D58" i="12" s="1"/>
  <c r="B66" i="12"/>
  <c r="D66" i="12" s="1"/>
  <c r="B74" i="12"/>
  <c r="D74" i="12" s="1"/>
  <c r="B82" i="12"/>
  <c r="D82" i="12" s="1"/>
  <c r="B90" i="12"/>
  <c r="D90" i="12" s="1"/>
  <c r="B98" i="12"/>
  <c r="D98" i="12" s="1"/>
  <c r="G276" i="12" s="1"/>
  <c r="B106" i="12"/>
  <c r="D106" i="12" s="1"/>
  <c r="G282" i="12" s="1"/>
  <c r="B114" i="12"/>
  <c r="D114" i="12" s="1"/>
  <c r="B122" i="12"/>
  <c r="D122" i="12" s="1"/>
  <c r="B130" i="12"/>
  <c r="D130" i="12" s="1"/>
  <c r="G303" i="12" s="1"/>
  <c r="B138" i="12"/>
  <c r="D138" i="12" s="1"/>
  <c r="G319" i="12" s="1"/>
  <c r="B146" i="12"/>
  <c r="D146" i="12" s="1"/>
  <c r="G333" i="12" s="1"/>
  <c r="B154" i="12"/>
  <c r="D154" i="12" s="1"/>
  <c r="B162" i="12"/>
  <c r="D162" i="12" s="1"/>
  <c r="G358" i="12" s="1"/>
  <c r="B170" i="12"/>
  <c r="D170" i="12" s="1"/>
  <c r="G367" i="12" s="1"/>
  <c r="B178" i="12"/>
  <c r="D178" i="12" s="1"/>
  <c r="B186" i="12"/>
  <c r="D186" i="12" s="1"/>
  <c r="B194" i="12"/>
  <c r="D194" i="12" s="1"/>
  <c r="B202" i="12"/>
  <c r="D202" i="12" s="1"/>
  <c r="B210" i="12"/>
  <c r="D210" i="12" s="1"/>
  <c r="B218" i="12"/>
  <c r="D218" i="12" s="1"/>
  <c r="B226" i="12"/>
  <c r="D226" i="12" s="1"/>
  <c r="G593" i="12" s="1"/>
  <c r="B234" i="12"/>
  <c r="D234" i="12" s="1"/>
  <c r="B242" i="12"/>
  <c r="D242" i="12" s="1"/>
  <c r="B250" i="12"/>
  <c r="D250" i="12" s="1"/>
  <c r="B258" i="12"/>
  <c r="D258" i="12" s="1"/>
  <c r="G648" i="12" s="1"/>
  <c r="B266" i="12"/>
  <c r="D266" i="12" s="1"/>
  <c r="B274" i="12"/>
  <c r="D274" i="12" s="1"/>
  <c r="B282" i="12"/>
  <c r="D282" i="12" s="1"/>
  <c r="B290" i="12"/>
  <c r="D290" i="12" s="1"/>
  <c r="G712" i="12" s="1"/>
  <c r="B298" i="12"/>
  <c r="D298" i="12" s="1"/>
  <c r="G721" i="12" s="1"/>
  <c r="B306" i="12"/>
  <c r="D306" i="12" s="1"/>
  <c r="B314" i="12"/>
  <c r="D314" i="12" s="1"/>
  <c r="B322" i="12"/>
  <c r="D322" i="12" s="1"/>
  <c r="G769" i="12" s="1"/>
  <c r="B330" i="12"/>
  <c r="D330" i="12" s="1"/>
  <c r="G795" i="12" s="1"/>
  <c r="B338" i="12"/>
  <c r="D338" i="12" s="1"/>
  <c r="B346" i="12"/>
  <c r="D346" i="12" s="1"/>
  <c r="G848" i="12" s="1"/>
  <c r="B354" i="12"/>
  <c r="D354" i="12" s="1"/>
  <c r="G863" i="12" s="1"/>
  <c r="B362" i="12"/>
  <c r="D362" i="12" s="1"/>
  <c r="G870" i="12" s="1"/>
  <c r="B370" i="12"/>
  <c r="D370" i="12" s="1"/>
  <c r="B378" i="12"/>
  <c r="D378" i="12" s="1"/>
  <c r="G894" i="12" s="1"/>
  <c r="B386" i="12"/>
  <c r="D386" i="12" s="1"/>
  <c r="B394" i="12"/>
  <c r="D394" i="12" s="1"/>
  <c r="B402" i="12"/>
  <c r="D402" i="12" s="1"/>
  <c r="B410" i="12"/>
  <c r="D410" i="12" s="1"/>
  <c r="G955" i="12" s="1"/>
  <c r="B418" i="12"/>
  <c r="D418" i="12" s="1"/>
  <c r="B426" i="12"/>
  <c r="D426" i="12" s="1"/>
  <c r="B434" i="12"/>
  <c r="D434" i="12" s="1"/>
  <c r="B442" i="12"/>
  <c r="D442" i="12" s="1"/>
  <c r="B450" i="12"/>
  <c r="D450" i="12" s="1"/>
  <c r="G1060" i="12" s="1"/>
  <c r="B458" i="12"/>
  <c r="D458" i="12" s="1"/>
  <c r="G1080" i="12" s="1"/>
  <c r="B466" i="12"/>
  <c r="D466" i="12" s="1"/>
  <c r="B474" i="12"/>
  <c r="D474" i="12" s="1"/>
  <c r="B482" i="12"/>
  <c r="D482" i="12" s="1"/>
  <c r="B490" i="12"/>
  <c r="D490" i="12" s="1"/>
  <c r="B498" i="12"/>
  <c r="D498" i="12" s="1"/>
  <c r="B506" i="12"/>
  <c r="D506" i="12" s="1"/>
  <c r="B514" i="12"/>
  <c r="D514" i="12" s="1"/>
  <c r="B522" i="12"/>
  <c r="D522" i="12" s="1"/>
  <c r="G1263" i="12" s="1"/>
  <c r="B530" i="12"/>
  <c r="D530" i="12" s="1"/>
  <c r="B538" i="12"/>
  <c r="D538" i="12" s="1"/>
  <c r="B546" i="12"/>
  <c r="D546" i="12" s="1"/>
  <c r="B554" i="12"/>
  <c r="D554" i="12" s="1"/>
  <c r="B562" i="12"/>
  <c r="D562" i="12" s="1"/>
  <c r="G1417" i="12" s="1"/>
  <c r="B570" i="12"/>
  <c r="D570" i="12" s="1"/>
  <c r="B578" i="12"/>
  <c r="D578" i="12" s="1"/>
  <c r="B586" i="12"/>
  <c r="D586" i="12" s="1"/>
  <c r="G1485" i="12" s="1"/>
  <c r="B594" i="12"/>
  <c r="D594" i="12" s="1"/>
  <c r="B602" i="12"/>
  <c r="D602" i="12" s="1"/>
  <c r="G1508" i="12" s="1"/>
  <c r="B610" i="12"/>
  <c r="D610" i="12" s="1"/>
  <c r="B618" i="12"/>
  <c r="D618" i="12" s="1"/>
  <c r="G1539" i="12" s="1"/>
  <c r="B626" i="12"/>
  <c r="D626" i="12" s="1"/>
  <c r="B634" i="12"/>
  <c r="D634" i="12" s="1"/>
  <c r="B642" i="12"/>
  <c r="D642" i="12" s="1"/>
  <c r="B650" i="12"/>
  <c r="D650" i="12" s="1"/>
  <c r="B658" i="12"/>
  <c r="D658" i="12" s="1"/>
  <c r="G1691" i="12" s="1"/>
  <c r="B666" i="12"/>
  <c r="D666" i="12" s="1"/>
  <c r="AD5" i="4"/>
  <c r="B674" i="12" s="1"/>
  <c r="D674" i="12" s="1"/>
  <c r="G1749" i="12" s="1"/>
  <c r="V6" i="1" s="1"/>
  <c r="B5" i="12"/>
  <c r="D5" i="12" s="1"/>
  <c r="B13" i="12"/>
  <c r="D13" i="12" s="1"/>
  <c r="G66" i="12" s="1"/>
  <c r="B21" i="12"/>
  <c r="D21" i="12" s="1"/>
  <c r="B29" i="12"/>
  <c r="D29" i="12" s="1"/>
  <c r="B37" i="12"/>
  <c r="D37" i="12" s="1"/>
  <c r="B45" i="12"/>
  <c r="D45" i="12" s="1"/>
  <c r="B53" i="12"/>
  <c r="D53" i="12" s="1"/>
  <c r="B61" i="12"/>
  <c r="D61" i="12" s="1"/>
  <c r="B69" i="12"/>
  <c r="D69" i="12" s="1"/>
  <c r="B77" i="12"/>
  <c r="D77" i="12" s="1"/>
  <c r="B85" i="12"/>
  <c r="D85" i="12" s="1"/>
  <c r="B93" i="12"/>
  <c r="D93" i="12" s="1"/>
  <c r="G268" i="12" s="1"/>
  <c r="B101" i="12"/>
  <c r="D101" i="12" s="1"/>
  <c r="G281" i="12" s="1"/>
  <c r="B109" i="12"/>
  <c r="D109" i="12" s="1"/>
  <c r="B117" i="12"/>
  <c r="D117" i="12" s="1"/>
  <c r="B125" i="12"/>
  <c r="D125" i="12" s="1"/>
  <c r="B133" i="12"/>
  <c r="D133" i="12" s="1"/>
  <c r="G306" i="12" s="1"/>
  <c r="B141" i="12"/>
  <c r="D141" i="12" s="1"/>
  <c r="B149" i="12"/>
  <c r="D149" i="12" s="1"/>
  <c r="G336" i="12" s="1"/>
  <c r="B157" i="12"/>
  <c r="D157" i="12" s="1"/>
  <c r="G348" i="12" s="1"/>
  <c r="B165" i="12"/>
  <c r="D165" i="12" s="1"/>
  <c r="G361" i="12" s="1"/>
  <c r="B173" i="12"/>
  <c r="D173" i="12" s="1"/>
  <c r="B181" i="12"/>
  <c r="D181" i="12" s="1"/>
  <c r="B189" i="12"/>
  <c r="D189" i="12" s="1"/>
  <c r="B197" i="12"/>
  <c r="D197" i="12" s="1"/>
  <c r="B205" i="12"/>
  <c r="D205" i="12" s="1"/>
  <c r="B213" i="12"/>
  <c r="D213" i="12" s="1"/>
  <c r="B221" i="12"/>
  <c r="D221" i="12" s="1"/>
  <c r="G577" i="12" s="1"/>
  <c r="B229" i="12"/>
  <c r="D229" i="12" s="1"/>
  <c r="B237" i="12"/>
  <c r="D237" i="12" s="1"/>
  <c r="G608" i="12" s="1"/>
  <c r="B245" i="12"/>
  <c r="D245" i="12" s="1"/>
  <c r="G620" i="12" s="1"/>
  <c r="B253" i="12"/>
  <c r="D253" i="12" s="1"/>
  <c r="B261" i="12"/>
  <c r="D261" i="12" s="1"/>
  <c r="B269" i="12"/>
  <c r="D269" i="12" s="1"/>
  <c r="B277" i="12"/>
  <c r="D277" i="12" s="1"/>
  <c r="B285" i="12"/>
  <c r="D285" i="12" s="1"/>
  <c r="G704" i="12" s="1"/>
  <c r="B293" i="12"/>
  <c r="D293" i="12" s="1"/>
  <c r="B301" i="12"/>
  <c r="D301" i="12" s="1"/>
  <c r="G726" i="12" s="1"/>
  <c r="B309" i="12"/>
  <c r="D309" i="12" s="1"/>
  <c r="B317" i="12"/>
  <c r="D317" i="12" s="1"/>
  <c r="B325" i="12"/>
  <c r="D325" i="12" s="1"/>
  <c r="G776" i="12" s="1"/>
  <c r="B333" i="12"/>
  <c r="D333" i="12" s="1"/>
  <c r="G799" i="12" s="1"/>
  <c r="B341" i="12"/>
  <c r="D341" i="12" s="1"/>
  <c r="B349" i="12"/>
  <c r="D349" i="12" s="1"/>
  <c r="G852" i="12" s="1"/>
  <c r="B357" i="12"/>
  <c r="D357" i="12" s="1"/>
  <c r="G866" i="12" s="1"/>
  <c r="B365" i="12"/>
  <c r="D365" i="12" s="1"/>
  <c r="B373" i="12"/>
  <c r="D373" i="12" s="1"/>
  <c r="B381" i="12"/>
  <c r="D381" i="12" s="1"/>
  <c r="B389" i="12"/>
  <c r="D389" i="12" s="1"/>
  <c r="B397" i="12"/>
  <c r="D397" i="12" s="1"/>
  <c r="B405" i="12"/>
  <c r="D405" i="12" s="1"/>
  <c r="B413" i="12"/>
  <c r="D413" i="12" s="1"/>
  <c r="B421" i="12"/>
  <c r="D421" i="12" s="1"/>
  <c r="B429" i="12"/>
  <c r="D429" i="12" s="1"/>
  <c r="B437" i="12"/>
  <c r="D437" i="12" s="1"/>
  <c r="G1038" i="12" s="1"/>
  <c r="B445" i="12"/>
  <c r="D445" i="12" s="1"/>
  <c r="G1055" i="12" s="1"/>
  <c r="B453" i="12"/>
  <c r="D453" i="12" s="1"/>
  <c r="B461" i="12"/>
  <c r="D461" i="12" s="1"/>
  <c r="B469" i="12"/>
  <c r="D469" i="12" s="1"/>
  <c r="G1117" i="12" s="1"/>
  <c r="B477" i="12"/>
  <c r="D477" i="12" s="1"/>
  <c r="B485" i="12"/>
  <c r="D485" i="12" s="1"/>
  <c r="B493" i="12"/>
  <c r="D493" i="12" s="1"/>
  <c r="B501" i="12"/>
  <c r="D501" i="12" s="1"/>
  <c r="B509" i="12"/>
  <c r="D509" i="12" s="1"/>
  <c r="B517" i="12"/>
  <c r="D517" i="12" s="1"/>
  <c r="B525" i="12"/>
  <c r="D525" i="12" s="1"/>
  <c r="G1271" i="12" s="1"/>
  <c r="B533" i="12"/>
  <c r="D533" i="12" s="1"/>
  <c r="B541" i="12"/>
  <c r="D541" i="12" s="1"/>
  <c r="B549" i="12"/>
  <c r="D549" i="12" s="1"/>
  <c r="B557" i="12"/>
  <c r="D557" i="12" s="1"/>
  <c r="B565" i="12"/>
  <c r="D565" i="12" s="1"/>
  <c r="B573" i="12"/>
  <c r="D573" i="12" s="1"/>
  <c r="B581" i="12"/>
  <c r="D581" i="12" s="1"/>
  <c r="B589" i="12"/>
  <c r="D589" i="12" s="1"/>
  <c r="G1488" i="12" s="1"/>
  <c r="B597" i="12"/>
  <c r="D597" i="12" s="1"/>
  <c r="G1503" i="12" s="1"/>
  <c r="B605" i="12"/>
  <c r="D605" i="12" s="1"/>
  <c r="G1513" i="12" s="1"/>
  <c r="B613" i="12"/>
  <c r="D613" i="12" s="1"/>
  <c r="G1527" i="12" s="1"/>
  <c r="B621" i="12"/>
  <c r="D621" i="12" s="1"/>
  <c r="B629" i="12"/>
  <c r="D629" i="12" s="1"/>
  <c r="B637" i="12"/>
  <c r="D637" i="12" s="1"/>
  <c r="G1628" i="12" s="1"/>
  <c r="B645" i="12"/>
  <c r="D645" i="12" s="1"/>
  <c r="B653" i="12"/>
  <c r="D653" i="12" s="1"/>
  <c r="B661" i="12"/>
  <c r="D661" i="12" s="1"/>
  <c r="B669" i="12"/>
  <c r="D669" i="12" s="1"/>
  <c r="AD8" i="4"/>
  <c r="B677" i="12" s="1"/>
  <c r="D677" i="12" s="1"/>
  <c r="B16" i="12"/>
  <c r="D16" i="12" s="1"/>
  <c r="G68" i="12" s="1"/>
  <c r="B24" i="12"/>
  <c r="D24" i="12" s="1"/>
  <c r="B32" i="12"/>
  <c r="D32" i="12" s="1"/>
  <c r="B40" i="12"/>
  <c r="D40" i="12" s="1"/>
  <c r="B48" i="12"/>
  <c r="D48" i="12" s="1"/>
  <c r="G183" i="12" s="1"/>
  <c r="B56" i="12"/>
  <c r="D56" i="12" s="1"/>
  <c r="G188" i="12" s="1"/>
  <c r="B64" i="12"/>
  <c r="D64" i="12" s="1"/>
  <c r="B72" i="12"/>
  <c r="D72" i="12" s="1"/>
  <c r="B80" i="12"/>
  <c r="D80" i="12" s="1"/>
  <c r="B88" i="12"/>
  <c r="D88" i="12" s="1"/>
  <c r="B96" i="12"/>
  <c r="D96" i="12" s="1"/>
  <c r="B104" i="12"/>
  <c r="D104" i="12" s="1"/>
  <c r="B112" i="12"/>
  <c r="D112" i="12" s="1"/>
  <c r="B120" i="12"/>
  <c r="D120" i="12" s="1"/>
  <c r="G292" i="12" s="1"/>
  <c r="B128" i="12"/>
  <c r="D128" i="12" s="1"/>
  <c r="G301" i="12" s="1"/>
  <c r="B136" i="12"/>
  <c r="D136" i="12" s="1"/>
  <c r="B144" i="12"/>
  <c r="D144" i="12" s="1"/>
  <c r="G328" i="12" s="1"/>
  <c r="B152" i="12"/>
  <c r="D152" i="12" s="1"/>
  <c r="G339" i="12" s="1"/>
  <c r="B160" i="12"/>
  <c r="D160" i="12" s="1"/>
  <c r="G355" i="12" s="1"/>
  <c r="B168" i="12"/>
  <c r="D168" i="12" s="1"/>
  <c r="G365" i="12" s="1"/>
  <c r="B176" i="12"/>
  <c r="D176" i="12" s="1"/>
  <c r="B184" i="12"/>
  <c r="D184" i="12" s="1"/>
  <c r="B192" i="12"/>
  <c r="D192" i="12" s="1"/>
  <c r="B200" i="12"/>
  <c r="D200" i="12" s="1"/>
  <c r="G494" i="12" s="1"/>
  <c r="B208" i="12"/>
  <c r="D208" i="12" s="1"/>
  <c r="B216" i="12"/>
  <c r="D216" i="12" s="1"/>
  <c r="B224" i="12"/>
  <c r="D224" i="12" s="1"/>
  <c r="B232" i="12"/>
  <c r="D232" i="12" s="1"/>
  <c r="G602" i="12" s="1"/>
  <c r="B240" i="12"/>
  <c r="D240" i="12" s="1"/>
  <c r="B248" i="12"/>
  <c r="D248" i="12" s="1"/>
  <c r="G623" i="12" s="1"/>
  <c r="B256" i="12"/>
  <c r="D256" i="12" s="1"/>
  <c r="G645" i="12" s="1"/>
  <c r="B264" i="12"/>
  <c r="D264" i="12" s="1"/>
  <c r="B272" i="12"/>
  <c r="D272" i="12" s="1"/>
  <c r="B280" i="12"/>
  <c r="D280" i="12" s="1"/>
  <c r="G694" i="12" s="1"/>
  <c r="B288" i="12"/>
  <c r="D288" i="12" s="1"/>
  <c r="G710" i="12" s="1"/>
  <c r="B296" i="12"/>
  <c r="D296" i="12" s="1"/>
  <c r="G719" i="12" s="1"/>
  <c r="B304" i="12"/>
  <c r="D304" i="12" s="1"/>
  <c r="G729" i="12" s="1"/>
  <c r="B312" i="12"/>
  <c r="D312" i="12" s="1"/>
  <c r="B320" i="12"/>
  <c r="D320" i="12" s="1"/>
  <c r="G767" i="12" s="1"/>
  <c r="B328" i="12"/>
  <c r="D328" i="12" s="1"/>
  <c r="B336" i="12"/>
  <c r="D336" i="12" s="1"/>
  <c r="B344" i="12"/>
  <c r="D344" i="12" s="1"/>
  <c r="B352" i="12"/>
  <c r="D352" i="12" s="1"/>
  <c r="G859" i="12" s="1"/>
  <c r="B360" i="12"/>
  <c r="D360" i="12" s="1"/>
  <c r="G869" i="12" s="1"/>
  <c r="B368" i="12"/>
  <c r="D368" i="12" s="1"/>
  <c r="G883" i="12" s="1"/>
  <c r="B376" i="12"/>
  <c r="D376" i="12" s="1"/>
  <c r="B384" i="12"/>
  <c r="D384" i="12" s="1"/>
  <c r="B392" i="12"/>
  <c r="D392" i="12" s="1"/>
  <c r="B400" i="12"/>
  <c r="D400" i="12" s="1"/>
  <c r="B408" i="12"/>
  <c r="D408" i="12" s="1"/>
  <c r="G951" i="12" s="1"/>
  <c r="B416" i="12"/>
  <c r="D416" i="12" s="1"/>
  <c r="B424" i="12"/>
  <c r="D424" i="12" s="1"/>
  <c r="B432" i="12"/>
  <c r="D432" i="12" s="1"/>
  <c r="G1031" i="12" s="1"/>
  <c r="B440" i="12"/>
  <c r="D440" i="12" s="1"/>
  <c r="B448" i="12"/>
  <c r="D448" i="12" s="1"/>
  <c r="G1058" i="12" s="1"/>
  <c r="B456" i="12"/>
  <c r="D456" i="12" s="1"/>
  <c r="B464" i="12"/>
  <c r="D464" i="12" s="1"/>
  <c r="G1107" i="12" s="1"/>
  <c r="B472" i="12"/>
  <c r="D472" i="12" s="1"/>
  <c r="B480" i="12"/>
  <c r="D480" i="12" s="1"/>
  <c r="G1151" i="12" s="1"/>
  <c r="B488" i="12"/>
  <c r="D488" i="12" s="1"/>
  <c r="G1188" i="12" s="1"/>
  <c r="B496" i="12"/>
  <c r="D496" i="12" s="1"/>
  <c r="B504" i="12"/>
  <c r="D504" i="12" s="1"/>
  <c r="B512" i="12"/>
  <c r="D512" i="12" s="1"/>
  <c r="B520" i="12"/>
  <c r="D520" i="12" s="1"/>
  <c r="B528" i="12"/>
  <c r="D528" i="12" s="1"/>
  <c r="B536" i="12"/>
  <c r="D536" i="12" s="1"/>
  <c r="B544" i="12"/>
  <c r="D544" i="12" s="1"/>
  <c r="B552" i="12"/>
  <c r="D552" i="12" s="1"/>
  <c r="B560" i="12"/>
  <c r="D560" i="12" s="1"/>
  <c r="G1414" i="12" s="1"/>
  <c r="B568" i="12"/>
  <c r="D568" i="12" s="1"/>
  <c r="B576" i="12"/>
  <c r="D576" i="12" s="1"/>
  <c r="G1467" i="12" s="1"/>
  <c r="B584" i="12"/>
  <c r="D584" i="12" s="1"/>
  <c r="B592" i="12"/>
  <c r="D592" i="12" s="1"/>
  <c r="G1491" i="12" s="1"/>
  <c r="B600" i="12"/>
  <c r="D600" i="12" s="1"/>
  <c r="G1506" i="12" s="1"/>
  <c r="B608" i="12"/>
  <c r="D608" i="12" s="1"/>
  <c r="G1524" i="12" s="1"/>
  <c r="B616" i="12"/>
  <c r="D616" i="12" s="1"/>
  <c r="G1537" i="12" s="1"/>
  <c r="B624" i="12"/>
  <c r="D624" i="12" s="1"/>
  <c r="B632" i="12"/>
  <c r="D632" i="12" s="1"/>
  <c r="B640" i="12"/>
  <c r="D640" i="12" s="1"/>
  <c r="G1632" i="12" s="1"/>
  <c r="B648" i="12"/>
  <c r="D648" i="12" s="1"/>
  <c r="B656" i="12"/>
  <c r="D656" i="12" s="1"/>
  <c r="B664" i="12"/>
  <c r="D664" i="12" s="1"/>
  <c r="G1726" i="12" s="1"/>
  <c r="AD3" i="4"/>
  <c r="B672" i="12" s="1"/>
  <c r="D672" i="12" s="1"/>
  <c r="G1746" i="12" s="1"/>
  <c r="V3" i="1" s="1"/>
  <c r="B11" i="12"/>
  <c r="D11" i="12" s="1"/>
  <c r="G60" i="12" s="1"/>
  <c r="B75" i="12"/>
  <c r="D75" i="12" s="1"/>
  <c r="B139" i="12"/>
  <c r="D139" i="12" s="1"/>
  <c r="B203" i="12"/>
  <c r="D203" i="12" s="1"/>
  <c r="B267" i="12"/>
  <c r="D267" i="12" s="1"/>
  <c r="B331" i="12"/>
  <c r="D331" i="12" s="1"/>
  <c r="G796" i="12" s="1"/>
  <c r="B395" i="12"/>
  <c r="D395" i="12" s="1"/>
  <c r="B459" i="12"/>
  <c r="D459" i="12" s="1"/>
  <c r="G1081" i="12" s="1"/>
  <c r="B523" i="12"/>
  <c r="D523" i="12" s="1"/>
  <c r="G1264" i="12" s="1"/>
  <c r="B587" i="12"/>
  <c r="D587" i="12" s="1"/>
  <c r="G1486" i="12" s="1"/>
  <c r="B651" i="12"/>
  <c r="D651" i="12" s="1"/>
  <c r="B680" i="12"/>
  <c r="D680" i="12" s="1"/>
  <c r="B688" i="12"/>
  <c r="D688" i="12" s="1"/>
  <c r="B696" i="12"/>
  <c r="D696" i="12" s="1"/>
  <c r="B704" i="12"/>
  <c r="D704" i="12" s="1"/>
  <c r="B712" i="12"/>
  <c r="D712" i="12" s="1"/>
  <c r="G1948" i="12" s="1"/>
  <c r="B720" i="12"/>
  <c r="D720" i="12" s="1"/>
  <c r="B728" i="12"/>
  <c r="D728" i="12" s="1"/>
  <c r="B736" i="12"/>
  <c r="D736" i="12" s="1"/>
  <c r="B19" i="12"/>
  <c r="D19" i="12" s="1"/>
  <c r="B83" i="12"/>
  <c r="D83" i="12" s="1"/>
  <c r="G251" i="12" s="1"/>
  <c r="B147" i="12"/>
  <c r="D147" i="12" s="1"/>
  <c r="G334" i="12" s="1"/>
  <c r="B211" i="12"/>
  <c r="D211" i="12" s="1"/>
  <c r="B275" i="12"/>
  <c r="D275" i="12" s="1"/>
  <c r="B339" i="12"/>
  <c r="D339" i="12" s="1"/>
  <c r="B403" i="12"/>
  <c r="D403" i="12" s="1"/>
  <c r="G941" i="12" s="1"/>
  <c r="B467" i="12"/>
  <c r="D467" i="12" s="1"/>
  <c r="G1115" i="12" s="1"/>
  <c r="B531" i="12"/>
  <c r="D531" i="12" s="1"/>
  <c r="G1318" i="12" s="1"/>
  <c r="B595" i="12"/>
  <c r="D595" i="12" s="1"/>
  <c r="G1498" i="12" s="1"/>
  <c r="B659" i="12"/>
  <c r="D659" i="12" s="1"/>
  <c r="B683" i="12"/>
  <c r="D683" i="12" s="1"/>
  <c r="G1772" i="12" s="1"/>
  <c r="B691" i="12"/>
  <c r="D691" i="12" s="1"/>
  <c r="B699" i="12"/>
  <c r="D699" i="12" s="1"/>
  <c r="B707" i="12"/>
  <c r="D707" i="12" s="1"/>
  <c r="B715" i="12"/>
  <c r="D715" i="12" s="1"/>
  <c r="B723" i="12"/>
  <c r="D723" i="12" s="1"/>
  <c r="B731" i="12"/>
  <c r="D731" i="12" s="1"/>
  <c r="B27" i="12"/>
  <c r="D27" i="12" s="1"/>
  <c r="B91" i="12"/>
  <c r="D91" i="12" s="1"/>
  <c r="G266" i="12" s="1"/>
  <c r="B155" i="12"/>
  <c r="D155" i="12" s="1"/>
  <c r="G346" i="12" s="1"/>
  <c r="B219" i="12"/>
  <c r="D219" i="12" s="1"/>
  <c r="B283" i="12"/>
  <c r="D283" i="12" s="1"/>
  <c r="B347" i="12"/>
  <c r="D347" i="12" s="1"/>
  <c r="B411" i="12"/>
  <c r="D411" i="12" s="1"/>
  <c r="G956" i="12" s="1"/>
  <c r="B475" i="12"/>
  <c r="D475" i="12" s="1"/>
  <c r="B539" i="12"/>
  <c r="D539" i="12" s="1"/>
  <c r="B603" i="12"/>
  <c r="D603" i="12" s="1"/>
  <c r="B667" i="12"/>
  <c r="D667" i="12" s="1"/>
  <c r="AD9" i="4"/>
  <c r="B678" i="12" s="1"/>
  <c r="D678" i="12" s="1"/>
  <c r="B686" i="12"/>
  <c r="D686" i="12" s="1"/>
  <c r="B694" i="12"/>
  <c r="D694" i="12" s="1"/>
  <c r="B702" i="12"/>
  <c r="D702" i="12" s="1"/>
  <c r="B710" i="12"/>
  <c r="D710" i="12" s="1"/>
  <c r="G1935" i="12" s="1"/>
  <c r="B718" i="12"/>
  <c r="D718" i="12" s="1"/>
  <c r="B726" i="12"/>
  <c r="D726" i="12" s="1"/>
  <c r="G1990" i="12" s="1"/>
  <c r="B734" i="12"/>
  <c r="D734" i="12" s="1"/>
  <c r="G2024" i="12" s="1"/>
  <c r="B35" i="12"/>
  <c r="D35" i="12" s="1"/>
  <c r="B99" i="12"/>
  <c r="D99" i="12" s="1"/>
  <c r="G277" i="12" s="1"/>
  <c r="B163" i="12"/>
  <c r="D163" i="12" s="1"/>
  <c r="G359" i="12" s="1"/>
  <c r="B227" i="12"/>
  <c r="D227" i="12" s="1"/>
  <c r="G594" i="12" s="1"/>
  <c r="B291" i="12"/>
  <c r="D291" i="12" s="1"/>
  <c r="G713" i="12" s="1"/>
  <c r="B355" i="12"/>
  <c r="D355" i="12" s="1"/>
  <c r="G864" i="12" s="1"/>
  <c r="B419" i="12"/>
  <c r="D419" i="12" s="1"/>
  <c r="B483" i="12"/>
  <c r="D483" i="12" s="1"/>
  <c r="B547" i="12"/>
  <c r="D547" i="12" s="1"/>
  <c r="B611" i="12"/>
  <c r="D611" i="12" s="1"/>
  <c r="G1526" i="12" s="1"/>
  <c r="AD6" i="4"/>
  <c r="B675" i="12" s="1"/>
  <c r="D675" i="12" s="1"/>
  <c r="B681" i="12"/>
  <c r="D681" i="12" s="1"/>
  <c r="B689" i="12"/>
  <c r="D689" i="12" s="1"/>
  <c r="B697" i="12"/>
  <c r="D697" i="12" s="1"/>
  <c r="G1901" i="12" s="1"/>
  <c r="B705" i="12"/>
  <c r="D705" i="12" s="1"/>
  <c r="B713" i="12"/>
  <c r="D713" i="12" s="1"/>
  <c r="G1949" i="12" s="1"/>
  <c r="B721" i="12"/>
  <c r="D721" i="12" s="1"/>
  <c r="B729" i="12"/>
  <c r="D729" i="12" s="1"/>
  <c r="B737" i="12"/>
  <c r="D737" i="12" s="1"/>
  <c r="G2032" i="12" s="1"/>
  <c r="B3" i="12"/>
  <c r="D3" i="12" s="1"/>
  <c r="G3" i="12" s="1"/>
  <c r="B43" i="12"/>
  <c r="D43" i="12" s="1"/>
  <c r="B107" i="12"/>
  <c r="D107" i="12" s="1"/>
  <c r="G283" i="12" s="1"/>
  <c r="B171" i="12"/>
  <c r="D171" i="12" s="1"/>
  <c r="B235" i="12"/>
  <c r="D235" i="12" s="1"/>
  <c r="G606" i="12" s="1"/>
  <c r="B299" i="12"/>
  <c r="D299" i="12" s="1"/>
  <c r="B363" i="12"/>
  <c r="D363" i="12" s="1"/>
  <c r="B427" i="12"/>
  <c r="D427" i="12" s="1"/>
  <c r="B491" i="12"/>
  <c r="D491" i="12" s="1"/>
  <c r="G1192" i="12" s="1"/>
  <c r="B555" i="12"/>
  <c r="D555" i="12" s="1"/>
  <c r="B619" i="12"/>
  <c r="D619" i="12" s="1"/>
  <c r="G1540" i="12" s="1"/>
  <c r="B684" i="12"/>
  <c r="D684" i="12" s="1"/>
  <c r="B692" i="12"/>
  <c r="D692" i="12" s="1"/>
  <c r="B700" i="12"/>
  <c r="D700" i="12" s="1"/>
  <c r="B708" i="12"/>
  <c r="D708" i="12" s="1"/>
  <c r="B716" i="12"/>
  <c r="D716" i="12" s="1"/>
  <c r="B724" i="12"/>
  <c r="D724" i="12" s="1"/>
  <c r="B732" i="12"/>
  <c r="D732" i="12" s="1"/>
  <c r="B51" i="12"/>
  <c r="D51" i="12" s="1"/>
  <c r="G185" i="12" s="1"/>
  <c r="B115" i="12"/>
  <c r="D115" i="12" s="1"/>
  <c r="B179" i="12"/>
  <c r="D179" i="12" s="1"/>
  <c r="G400" i="12" s="1"/>
  <c r="B243" i="12"/>
  <c r="D243" i="12" s="1"/>
  <c r="G618" i="12" s="1"/>
  <c r="B307" i="12"/>
  <c r="D307" i="12" s="1"/>
  <c r="B371" i="12"/>
  <c r="D371" i="12" s="1"/>
  <c r="B435" i="12"/>
  <c r="D435" i="12" s="1"/>
  <c r="G1035" i="12" s="1"/>
  <c r="B499" i="12"/>
  <c r="D499" i="12" s="1"/>
  <c r="B563" i="12"/>
  <c r="D563" i="12" s="1"/>
  <c r="B627" i="12"/>
  <c r="D627" i="12" s="1"/>
  <c r="B679" i="12"/>
  <c r="D679" i="12" s="1"/>
  <c r="G1756" i="12" s="1"/>
  <c r="B687" i="12"/>
  <c r="D687" i="12" s="1"/>
  <c r="B695" i="12"/>
  <c r="D695" i="12" s="1"/>
  <c r="B703" i="12"/>
  <c r="D703" i="12" s="1"/>
  <c r="B711" i="12"/>
  <c r="D711" i="12" s="1"/>
  <c r="B719" i="12"/>
  <c r="D719" i="12" s="1"/>
  <c r="B727" i="12"/>
  <c r="D727" i="12" s="1"/>
  <c r="B735" i="12"/>
  <c r="D735" i="12" s="1"/>
  <c r="G2025" i="12" s="1"/>
  <c r="B59" i="12"/>
  <c r="D59" i="12" s="1"/>
  <c r="B123" i="12"/>
  <c r="D123" i="12" s="1"/>
  <c r="G297" i="12" s="1"/>
  <c r="B187" i="12"/>
  <c r="D187" i="12" s="1"/>
  <c r="G437" i="12" s="1"/>
  <c r="B251" i="12"/>
  <c r="D251" i="12" s="1"/>
  <c r="B315" i="12"/>
  <c r="D315" i="12" s="1"/>
  <c r="G755" i="12" s="1"/>
  <c r="B379" i="12"/>
  <c r="D379" i="12" s="1"/>
  <c r="G895" i="12" s="1"/>
  <c r="B443" i="12"/>
  <c r="D443" i="12" s="1"/>
  <c r="B507" i="12"/>
  <c r="D507" i="12" s="1"/>
  <c r="B571" i="12"/>
  <c r="D571" i="12" s="1"/>
  <c r="B635" i="12"/>
  <c r="D635" i="12" s="1"/>
  <c r="B682" i="12"/>
  <c r="D682" i="12" s="1"/>
  <c r="G1771" i="12" s="1"/>
  <c r="B690" i="12"/>
  <c r="D690" i="12" s="1"/>
  <c r="B698" i="12"/>
  <c r="D698" i="12" s="1"/>
  <c r="G1902" i="12" s="1"/>
  <c r="B706" i="12"/>
  <c r="D706" i="12" s="1"/>
  <c r="G1928" i="12" s="1"/>
  <c r="B714" i="12"/>
  <c r="D714" i="12" s="1"/>
  <c r="B722" i="12"/>
  <c r="D722" i="12" s="1"/>
  <c r="B730" i="12"/>
  <c r="D730" i="12" s="1"/>
  <c r="B738" i="12"/>
  <c r="D738" i="12" s="1"/>
  <c r="B67" i="12"/>
  <c r="D67" i="12" s="1"/>
  <c r="B131" i="12"/>
  <c r="D131" i="12" s="1"/>
  <c r="G304" i="12" s="1"/>
  <c r="B195" i="12"/>
  <c r="D195" i="12" s="1"/>
  <c r="G487" i="12" s="1"/>
  <c r="B259" i="12"/>
  <c r="D259" i="12" s="1"/>
  <c r="B323" i="12"/>
  <c r="D323" i="12" s="1"/>
  <c r="B387" i="12"/>
  <c r="D387" i="12" s="1"/>
  <c r="B451" i="12"/>
  <c r="D451" i="12" s="1"/>
  <c r="G1061" i="12" s="1"/>
  <c r="B515" i="12"/>
  <c r="D515" i="12" s="1"/>
  <c r="B579" i="12"/>
  <c r="D579" i="12" s="1"/>
  <c r="B643" i="12"/>
  <c r="D643" i="12" s="1"/>
  <c r="B685" i="12"/>
  <c r="D685" i="12" s="1"/>
  <c r="B693" i="12"/>
  <c r="D693" i="12" s="1"/>
  <c r="B701" i="12"/>
  <c r="D701" i="12" s="1"/>
  <c r="G1914" i="12" s="1"/>
  <c r="B709" i="12"/>
  <c r="D709" i="12" s="1"/>
  <c r="G1934" i="12" s="1"/>
  <c r="B717" i="12"/>
  <c r="D717" i="12" s="1"/>
  <c r="B725" i="12"/>
  <c r="D725" i="12" s="1"/>
  <c r="G1989" i="12" s="1"/>
  <c r="B733" i="12"/>
  <c r="D733" i="12" s="1"/>
  <c r="B110" i="12" l="1"/>
  <c r="D110" i="12" s="1"/>
  <c r="B670" i="12"/>
  <c r="D670" i="12" s="1"/>
  <c r="B286" i="12"/>
  <c r="D286" i="12" s="1"/>
  <c r="B222" i="12"/>
  <c r="D222" i="12" s="1"/>
  <c r="B334" i="12"/>
  <c r="D334" i="12" s="1"/>
  <c r="B182" i="12"/>
  <c r="D182" i="12" s="1"/>
  <c r="G1736" i="12"/>
  <c r="G1737" i="12"/>
  <c r="G1871" i="12"/>
  <c r="G1869" i="12"/>
  <c r="G1868" i="12"/>
  <c r="G1870" i="12"/>
  <c r="G1874" i="12"/>
  <c r="G1875" i="12"/>
  <c r="G1872" i="12"/>
  <c r="G1873" i="12"/>
  <c r="G684" i="12"/>
  <c r="G683" i="12"/>
  <c r="G961" i="12"/>
  <c r="G963" i="12"/>
  <c r="G962" i="12"/>
  <c r="G960" i="12"/>
  <c r="G959" i="12"/>
  <c r="G585" i="12"/>
  <c r="G590" i="12"/>
  <c r="G584" i="12"/>
  <c r="G589" i="12"/>
  <c r="G583" i="12"/>
  <c r="G587" i="12"/>
  <c r="G588" i="12"/>
  <c r="G591" i="12"/>
  <c r="G582" i="12"/>
  <c r="G586" i="12"/>
  <c r="G273" i="12"/>
  <c r="G272" i="12"/>
  <c r="G271" i="12"/>
  <c r="G155" i="12"/>
  <c r="G159" i="12"/>
  <c r="G163" i="12"/>
  <c r="G162" i="12"/>
  <c r="G161" i="12"/>
  <c r="G158" i="12"/>
  <c r="G160" i="12"/>
  <c r="G157" i="12"/>
  <c r="G156" i="12"/>
  <c r="G1461" i="12"/>
  <c r="G1462" i="12"/>
  <c r="G1463" i="12"/>
  <c r="G1460" i="12"/>
  <c r="G1227" i="12"/>
  <c r="G1229" i="12"/>
  <c r="G1228" i="12"/>
  <c r="G899" i="12"/>
  <c r="G898" i="12"/>
  <c r="G761" i="12"/>
  <c r="G763" i="12"/>
  <c r="G760" i="12"/>
  <c r="G757" i="12"/>
  <c r="G758" i="12"/>
  <c r="G762" i="12"/>
  <c r="G759" i="12"/>
  <c r="G640" i="12"/>
  <c r="G639" i="12"/>
  <c r="G638" i="12"/>
  <c r="G444" i="12"/>
  <c r="G450" i="12"/>
  <c r="G440" i="12"/>
  <c r="G448" i="12"/>
  <c r="G445" i="12"/>
  <c r="G452" i="12"/>
  <c r="G442" i="12"/>
  <c r="G439" i="12"/>
  <c r="G443" i="12"/>
  <c r="G447" i="12"/>
  <c r="G441" i="12"/>
  <c r="G449" i="12"/>
  <c r="G446" i="12"/>
  <c r="G438" i="12"/>
  <c r="G451" i="12"/>
  <c r="G196" i="12"/>
  <c r="G195" i="12"/>
  <c r="G1370" i="12"/>
  <c r="G1368" i="12"/>
  <c r="G1369" i="12"/>
  <c r="G1367" i="12"/>
  <c r="G1366" i="12"/>
  <c r="G1154" i="12"/>
  <c r="G1153" i="12"/>
  <c r="G973" i="12"/>
  <c r="G969" i="12"/>
  <c r="G971" i="12"/>
  <c r="G970" i="12"/>
  <c r="G972" i="12"/>
  <c r="G167" i="12"/>
  <c r="G166" i="12"/>
  <c r="G164" i="12"/>
  <c r="G168" i="12"/>
  <c r="G165" i="12"/>
  <c r="G1631" i="12"/>
  <c r="G1630" i="12"/>
  <c r="G901" i="12"/>
  <c r="G900" i="12"/>
  <c r="G902" i="12"/>
  <c r="G200" i="12"/>
  <c r="G199" i="12"/>
  <c r="G1378" i="12"/>
  <c r="G1376" i="12"/>
  <c r="G1375" i="12"/>
  <c r="G1377" i="12"/>
  <c r="G1374" i="12"/>
  <c r="G984" i="12"/>
  <c r="G986" i="12"/>
  <c r="G981" i="12"/>
  <c r="G989" i="12"/>
  <c r="G985" i="12"/>
  <c r="G987" i="12"/>
  <c r="G988" i="12"/>
  <c r="G982" i="12"/>
  <c r="G983" i="12"/>
  <c r="G279" i="12"/>
  <c r="G280" i="12"/>
  <c r="G278" i="12"/>
  <c r="G1668" i="12"/>
  <c r="G1664" i="12"/>
  <c r="G1666" i="12"/>
  <c r="G1665" i="12"/>
  <c r="G1667" i="12"/>
  <c r="G1484" i="12"/>
  <c r="G1483" i="12"/>
  <c r="G1260" i="12"/>
  <c r="G1261" i="12"/>
  <c r="G1262" i="12"/>
  <c r="G1075" i="12"/>
  <c r="G1077" i="12"/>
  <c r="G1078" i="12"/>
  <c r="G1079" i="12"/>
  <c r="G1076" i="12"/>
  <c r="G935" i="12"/>
  <c r="G930" i="12"/>
  <c r="G933" i="12"/>
  <c r="G931" i="12"/>
  <c r="G934" i="12"/>
  <c r="G932" i="12"/>
  <c r="G317" i="12"/>
  <c r="G316" i="12"/>
  <c r="G315" i="12"/>
  <c r="G318" i="12"/>
  <c r="G219" i="12"/>
  <c r="G220" i="12"/>
  <c r="G378" i="12"/>
  <c r="G381" i="12"/>
  <c r="G382" i="12"/>
  <c r="G379" i="12"/>
  <c r="G383" i="12"/>
  <c r="G380" i="12"/>
  <c r="B46" i="12"/>
  <c r="D46" i="12" s="1"/>
  <c r="B166" i="12"/>
  <c r="D166" i="12" s="1"/>
  <c r="G170" i="12"/>
  <c r="G171" i="12"/>
  <c r="G169" i="12"/>
  <c r="G1961" i="12"/>
  <c r="G1962" i="12"/>
  <c r="G1879" i="12"/>
  <c r="G1877" i="12"/>
  <c r="G1876" i="12"/>
  <c r="G1878" i="12"/>
  <c r="G1883" i="12"/>
  <c r="G1881" i="12"/>
  <c r="G1882" i="12"/>
  <c r="G1880" i="12"/>
  <c r="G1984" i="12"/>
  <c r="G1985" i="12"/>
  <c r="G1986" i="12"/>
  <c r="G1604" i="12"/>
  <c r="G1606" i="12"/>
  <c r="G1607" i="12"/>
  <c r="G1605" i="12"/>
  <c r="G741" i="12"/>
  <c r="G739" i="12"/>
  <c r="G740" i="12"/>
  <c r="G287" i="12"/>
  <c r="G288" i="12"/>
  <c r="G285" i="12"/>
  <c r="G286" i="12"/>
  <c r="G1347" i="12"/>
  <c r="G1342" i="12"/>
  <c r="G1349" i="12"/>
  <c r="G1348" i="12"/>
  <c r="G1351" i="12"/>
  <c r="G1343" i="12"/>
  <c r="G1346" i="12"/>
  <c r="G1352" i="12"/>
  <c r="G1350" i="12"/>
  <c r="G1345" i="12"/>
  <c r="G1344" i="12"/>
  <c r="G647" i="12"/>
  <c r="G646" i="12"/>
  <c r="G475" i="12"/>
  <c r="G476" i="12"/>
  <c r="G1531" i="12"/>
  <c r="G1530" i="12"/>
  <c r="G1528" i="12"/>
  <c r="G1529" i="12"/>
  <c r="G1535" i="12"/>
  <c r="G1532" i="12"/>
  <c r="G1534" i="12"/>
  <c r="G1533" i="12"/>
  <c r="G1384" i="12"/>
  <c r="G1386" i="12"/>
  <c r="G1381" i="12"/>
  <c r="G1383" i="12"/>
  <c r="G1385" i="12"/>
  <c r="G1387" i="12"/>
  <c r="G1388" i="12"/>
  <c r="G1389" i="12"/>
  <c r="G1382" i="12"/>
  <c r="G1178" i="12"/>
  <c r="G1172" i="12"/>
  <c r="G1180" i="12"/>
  <c r="G1173" i="12"/>
  <c r="G1177" i="12"/>
  <c r="G1182" i="12"/>
  <c r="G1185" i="12"/>
  <c r="G1175" i="12"/>
  <c r="G1181" i="12"/>
  <c r="G1176" i="12"/>
  <c r="G1184" i="12"/>
  <c r="G1174" i="12"/>
  <c r="G1183" i="12"/>
  <c r="G1171" i="12"/>
  <c r="G1179" i="12"/>
  <c r="G771" i="12"/>
  <c r="G770" i="12"/>
  <c r="G1951" i="12"/>
  <c r="G1950" i="12"/>
  <c r="G1952" i="12"/>
  <c r="G1953" i="12"/>
  <c r="G1050" i="12"/>
  <c r="G1049" i="12"/>
  <c r="G1993" i="12"/>
  <c r="G1995" i="12"/>
  <c r="G1996" i="12"/>
  <c r="G1991" i="12"/>
  <c r="G1994" i="12"/>
  <c r="G1992" i="12"/>
  <c r="G1418" i="12"/>
  <c r="G1419" i="12"/>
  <c r="G1965" i="12"/>
  <c r="G1966" i="12"/>
  <c r="G1964" i="12"/>
  <c r="G1963" i="12"/>
  <c r="G1967" i="12"/>
  <c r="G1968" i="12"/>
  <c r="G137" i="12"/>
  <c r="G140" i="12"/>
  <c r="G136" i="12"/>
  <c r="G141" i="12"/>
  <c r="G139" i="12"/>
  <c r="G138" i="12"/>
  <c r="G1698" i="12"/>
  <c r="G1695" i="12"/>
  <c r="G1693" i="12"/>
  <c r="G1692" i="12"/>
  <c r="G1699" i="12"/>
  <c r="G1694" i="12"/>
  <c r="G1697" i="12"/>
  <c r="G1696" i="12"/>
  <c r="G1899" i="12"/>
  <c r="G1900" i="12"/>
  <c r="G1687" i="12"/>
  <c r="G1686" i="12"/>
  <c r="G1290" i="12"/>
  <c r="G1287" i="12"/>
  <c r="G1289" i="12"/>
  <c r="G1285" i="12"/>
  <c r="G1288" i="12"/>
  <c r="G1286" i="12"/>
  <c r="G811" i="12"/>
  <c r="G819" i="12"/>
  <c r="G804" i="12"/>
  <c r="G802" i="12"/>
  <c r="G808" i="12"/>
  <c r="G807" i="12"/>
  <c r="G810" i="12"/>
  <c r="G816" i="12"/>
  <c r="G818" i="12"/>
  <c r="G805" i="12"/>
  <c r="G809" i="12"/>
  <c r="G817" i="12"/>
  <c r="G803" i="12"/>
  <c r="G820" i="12"/>
  <c r="G812" i="12"/>
  <c r="G806" i="12"/>
  <c r="G813" i="12"/>
  <c r="G814" i="12"/>
  <c r="G815" i="12"/>
  <c r="G675" i="12"/>
  <c r="G679" i="12"/>
  <c r="G674" i="12"/>
  <c r="G678" i="12"/>
  <c r="G676" i="12"/>
  <c r="G677" i="12"/>
  <c r="G512" i="12"/>
  <c r="G513" i="12"/>
  <c r="G240" i="12"/>
  <c r="G237" i="12"/>
  <c r="G238" i="12"/>
  <c r="G239" i="12"/>
  <c r="G243" i="12"/>
  <c r="G241" i="12"/>
  <c r="G242" i="12"/>
  <c r="G236" i="12"/>
  <c r="G244" i="12"/>
  <c r="G1559" i="12"/>
  <c r="G1557" i="12"/>
  <c r="G1555" i="12"/>
  <c r="G1567" i="12"/>
  <c r="G1565" i="12"/>
  <c r="G1556" i="12"/>
  <c r="G1558" i="12"/>
  <c r="G1564" i="12"/>
  <c r="G1554" i="12"/>
  <c r="G1566" i="12"/>
  <c r="G1560" i="12"/>
  <c r="G1563" i="12"/>
  <c r="G1553" i="12"/>
  <c r="G1562" i="12"/>
  <c r="G1561" i="12"/>
  <c r="G1410" i="12"/>
  <c r="G1411" i="12"/>
  <c r="G1409" i="12"/>
  <c r="G1194" i="12"/>
  <c r="G1195" i="12"/>
  <c r="G1196" i="12"/>
  <c r="G1022" i="12"/>
  <c r="G1021" i="12"/>
  <c r="G877" i="12"/>
  <c r="G876" i="12"/>
  <c r="G376" i="12"/>
  <c r="G375" i="12"/>
  <c r="G377" i="12"/>
  <c r="G1497" i="12"/>
  <c r="G1495" i="12"/>
  <c r="G1494" i="12"/>
  <c r="G1493" i="12"/>
  <c r="G1496" i="12"/>
  <c r="G1314" i="12"/>
  <c r="G1304" i="12"/>
  <c r="G1305" i="12"/>
  <c r="G1312" i="12"/>
  <c r="G1313" i="12"/>
  <c r="G1306" i="12"/>
  <c r="G1307" i="12"/>
  <c r="G1310" i="12"/>
  <c r="G1311" i="12"/>
  <c r="G1308" i="12"/>
  <c r="G1316" i="12"/>
  <c r="G1317" i="12"/>
  <c r="G1309" i="12"/>
  <c r="G1315" i="12"/>
  <c r="G1114" i="12"/>
  <c r="G1113" i="12"/>
  <c r="G682" i="12"/>
  <c r="G681" i="12"/>
  <c r="G532" i="12"/>
  <c r="G530" i="12"/>
  <c r="G531" i="12"/>
  <c r="G533" i="12"/>
  <c r="G248" i="12"/>
  <c r="G250" i="12"/>
  <c r="G249" i="12"/>
  <c r="G1570" i="12"/>
  <c r="G1569" i="12"/>
  <c r="G1029" i="12"/>
  <c r="G1025" i="12"/>
  <c r="G1027" i="12"/>
  <c r="G1026" i="12"/>
  <c r="G1030" i="12"/>
  <c r="G1024" i="12"/>
  <c r="G1028" i="12"/>
  <c r="G880" i="12"/>
  <c r="G882" i="12"/>
  <c r="G881" i="12"/>
  <c r="G879" i="12"/>
  <c r="G611" i="12"/>
  <c r="G610" i="12"/>
  <c r="G384" i="12"/>
  <c r="G385" i="12"/>
  <c r="G386" i="12"/>
  <c r="G1704" i="12"/>
  <c r="G1703" i="12"/>
  <c r="G1701" i="12"/>
  <c r="G1705" i="12"/>
  <c r="G1709" i="12"/>
  <c r="G1710" i="12"/>
  <c r="G1700" i="12"/>
  <c r="G1707" i="12"/>
  <c r="G1702" i="12"/>
  <c r="G1708" i="12"/>
  <c r="G1706" i="12"/>
  <c r="G1499" i="12"/>
  <c r="G1500" i="12"/>
  <c r="G1502" i="12"/>
  <c r="G1501" i="12"/>
  <c r="G944" i="12"/>
  <c r="G942" i="12"/>
  <c r="G943" i="12"/>
  <c r="G253" i="12"/>
  <c r="G252" i="12"/>
  <c r="G91" i="12"/>
  <c r="G102" i="12"/>
  <c r="G95" i="12"/>
  <c r="G99" i="12"/>
  <c r="G90" i="12"/>
  <c r="G92" i="12"/>
  <c r="G103" i="12"/>
  <c r="G89" i="12"/>
  <c r="G97" i="12"/>
  <c r="G100" i="12"/>
  <c r="G88" i="12"/>
  <c r="G96" i="12"/>
  <c r="G93" i="12"/>
  <c r="G104" i="12"/>
  <c r="G101" i="12"/>
  <c r="G98" i="12"/>
  <c r="G94" i="12"/>
  <c r="G1619" i="12"/>
  <c r="G1620" i="12"/>
  <c r="G1617" i="12"/>
  <c r="G1618" i="12"/>
  <c r="G1616" i="12"/>
  <c r="G1442" i="12"/>
  <c r="G1440" i="12"/>
  <c r="G1441" i="12"/>
  <c r="G1443" i="12"/>
  <c r="G1437" i="12"/>
  <c r="G1439" i="12"/>
  <c r="G1444" i="12"/>
  <c r="G1438" i="12"/>
  <c r="G1045" i="12"/>
  <c r="G1046" i="12"/>
  <c r="G893" i="12"/>
  <c r="G892" i="12"/>
  <c r="G752" i="12"/>
  <c r="G751" i="12"/>
  <c r="G624" i="12"/>
  <c r="G625" i="12"/>
  <c r="G432" i="12"/>
  <c r="G429" i="12"/>
  <c r="G430" i="12"/>
  <c r="G427" i="12"/>
  <c r="G431" i="12"/>
  <c r="G426" i="12"/>
  <c r="G433" i="12"/>
  <c r="G428" i="12"/>
  <c r="G294" i="12"/>
  <c r="G293" i="12"/>
  <c r="G1743" i="12"/>
  <c r="G1742" i="12"/>
  <c r="G1517" i="12"/>
  <c r="G1514" i="12"/>
  <c r="G1515" i="12"/>
  <c r="G1519" i="12"/>
  <c r="G1516" i="12"/>
  <c r="G1518" i="12"/>
  <c r="G1146" i="12"/>
  <c r="G1145" i="12"/>
  <c r="G854" i="12"/>
  <c r="G853" i="12"/>
  <c r="G855" i="12"/>
  <c r="G705" i="12"/>
  <c r="G706" i="12"/>
  <c r="G580" i="12"/>
  <c r="G579" i="12"/>
  <c r="G578" i="12"/>
  <c r="B158" i="12"/>
  <c r="D158" i="12" s="1"/>
  <c r="G147" i="12"/>
  <c r="G148" i="12"/>
  <c r="G2010" i="12"/>
  <c r="G2009" i="12"/>
  <c r="G2012" i="12"/>
  <c r="G2011" i="12"/>
  <c r="G1155" i="12"/>
  <c r="G1156" i="12"/>
  <c r="G124" i="12"/>
  <c r="G125" i="12"/>
  <c r="G127" i="12"/>
  <c r="G126" i="12"/>
  <c r="G343" i="12"/>
  <c r="G345" i="12"/>
  <c r="G344" i="12"/>
  <c r="G342" i="12"/>
  <c r="G1433" i="12"/>
  <c r="G1430" i="12"/>
  <c r="G1434" i="12"/>
  <c r="G1432" i="12"/>
  <c r="G1431" i="12"/>
  <c r="G1813" i="12"/>
  <c r="G1812" i="12"/>
  <c r="G1128" i="12"/>
  <c r="G1130" i="12"/>
  <c r="G1131" i="12"/>
  <c r="G1129" i="12"/>
  <c r="G2018" i="12"/>
  <c r="G2017" i="12"/>
  <c r="G2015" i="12"/>
  <c r="G2013" i="12"/>
  <c r="G2016" i="12"/>
  <c r="G2014" i="12"/>
  <c r="G1811" i="12"/>
  <c r="G1810" i="12"/>
  <c r="G657" i="12"/>
  <c r="G658" i="12"/>
  <c r="G1662" i="12"/>
  <c r="G1663" i="12"/>
  <c r="G1482" i="12"/>
  <c r="G1481" i="12"/>
  <c r="G1256" i="12"/>
  <c r="G1258" i="12"/>
  <c r="G1254" i="12"/>
  <c r="G1257" i="12"/>
  <c r="G1255" i="12"/>
  <c r="G1259" i="12"/>
  <c r="G1074" i="12"/>
  <c r="G1073" i="12"/>
  <c r="G786" i="12"/>
  <c r="G792" i="12"/>
  <c r="G788" i="12"/>
  <c r="G789" i="12"/>
  <c r="G785" i="12"/>
  <c r="G793" i="12"/>
  <c r="G787" i="12"/>
  <c r="G790" i="12"/>
  <c r="G791" i="12"/>
  <c r="G312" i="12"/>
  <c r="G311" i="12"/>
  <c r="G313" i="12"/>
  <c r="G314" i="12"/>
  <c r="G217" i="12"/>
  <c r="G218" i="12"/>
  <c r="G1752" i="12"/>
  <c r="G1753" i="12"/>
  <c r="G1379" i="12"/>
  <c r="G1380" i="12"/>
  <c r="G1162" i="12"/>
  <c r="G1169" i="12"/>
  <c r="G1160" i="12"/>
  <c r="G1168" i="12"/>
  <c r="G1163" i="12"/>
  <c r="G1167" i="12"/>
  <c r="G1166" i="12"/>
  <c r="G1159" i="12"/>
  <c r="G1170" i="12"/>
  <c r="G1164" i="12"/>
  <c r="G1158" i="12"/>
  <c r="G1165" i="12"/>
  <c r="G1161" i="12"/>
  <c r="G992" i="12"/>
  <c r="G994" i="12"/>
  <c r="G995" i="12"/>
  <c r="G993" i="12"/>
  <c r="G991" i="12"/>
  <c r="G996" i="12"/>
  <c r="G990" i="12"/>
  <c r="G715" i="12"/>
  <c r="G716" i="12"/>
  <c r="G599" i="12"/>
  <c r="G596" i="12"/>
  <c r="G598" i="12"/>
  <c r="G597" i="12"/>
  <c r="G1670" i="12"/>
  <c r="G1672" i="12"/>
  <c r="G1671" i="12"/>
  <c r="G1669" i="12"/>
  <c r="G1673" i="12"/>
  <c r="G936" i="12"/>
  <c r="G938" i="12"/>
  <c r="G937" i="12"/>
  <c r="G496" i="12"/>
  <c r="G497" i="12"/>
  <c r="G222" i="12"/>
  <c r="G221" i="12"/>
  <c r="G1396" i="12"/>
  <c r="G1394" i="12"/>
  <c r="G1392" i="12"/>
  <c r="G1393" i="12"/>
  <c r="G1390" i="12"/>
  <c r="G1391" i="12"/>
  <c r="G1395" i="12"/>
  <c r="G1186" i="12"/>
  <c r="G1187" i="12"/>
  <c r="G1000" i="12"/>
  <c r="G999" i="12"/>
  <c r="G1001" i="12"/>
  <c r="G998" i="12"/>
  <c r="G867" i="12"/>
  <c r="G868" i="12"/>
  <c r="G173" i="12"/>
  <c r="G172" i="12"/>
  <c r="G1679" i="12"/>
  <c r="G1677" i="12"/>
  <c r="G1678" i="12"/>
  <c r="G1266" i="12"/>
  <c r="G1267" i="12"/>
  <c r="G1268" i="12"/>
  <c r="G1265" i="12"/>
  <c r="G1269" i="12"/>
  <c r="G1270" i="12"/>
  <c r="G797" i="12"/>
  <c r="G798" i="12"/>
  <c r="G663" i="12"/>
  <c r="G665" i="12"/>
  <c r="G664" i="12"/>
  <c r="G659" i="12"/>
  <c r="G660" i="12"/>
  <c r="G662" i="12"/>
  <c r="G661" i="12"/>
  <c r="G501" i="12"/>
  <c r="G500" i="12"/>
  <c r="G323" i="12"/>
  <c r="G322" i="12"/>
  <c r="G227" i="12"/>
  <c r="G228" i="12"/>
  <c r="G225" i="12"/>
  <c r="G226" i="12"/>
  <c r="G62" i="12"/>
  <c r="G64" i="12"/>
  <c r="G61" i="12"/>
  <c r="G63" i="12"/>
  <c r="G65" i="12"/>
  <c r="G1415" i="12"/>
  <c r="G1416" i="12"/>
  <c r="G885" i="12"/>
  <c r="G886" i="12"/>
  <c r="G884" i="12"/>
  <c r="G730" i="12"/>
  <c r="G731" i="12"/>
  <c r="G393" i="12"/>
  <c r="G397" i="12"/>
  <c r="G395" i="12"/>
  <c r="G394" i="12"/>
  <c r="G396" i="12"/>
  <c r="G1718" i="12"/>
  <c r="G1716" i="12"/>
  <c r="G1717" i="12"/>
  <c r="G1719" i="12"/>
  <c r="G1332" i="12"/>
  <c r="G1333" i="12"/>
  <c r="G1331" i="12"/>
  <c r="G947" i="12"/>
  <c r="G946" i="12"/>
  <c r="G945" i="12"/>
  <c r="G948" i="12"/>
  <c r="G837" i="12"/>
  <c r="G833" i="12"/>
  <c r="G835" i="12"/>
  <c r="G834" i="12"/>
  <c r="G832" i="12"/>
  <c r="G836" i="12"/>
  <c r="G688" i="12"/>
  <c r="G690" i="12"/>
  <c r="G689" i="12"/>
  <c r="G256" i="12"/>
  <c r="G257" i="12"/>
  <c r="G118" i="12"/>
  <c r="G117" i="12"/>
  <c r="G119" i="12"/>
  <c r="G1924" i="12"/>
  <c r="G1926" i="12"/>
  <c r="G1927" i="12"/>
  <c r="G1925" i="12"/>
  <c r="G978" i="12"/>
  <c r="G974" i="12"/>
  <c r="G980" i="12"/>
  <c r="G977" i="12"/>
  <c r="G976" i="12"/>
  <c r="G979" i="12"/>
  <c r="G975" i="12"/>
  <c r="G1510" i="12"/>
  <c r="G1509" i="12"/>
  <c r="G1920" i="12"/>
  <c r="G1923" i="12"/>
  <c r="G1922" i="12"/>
  <c r="G1921" i="12"/>
  <c r="G265" i="12"/>
  <c r="G264" i="12"/>
  <c r="G2020" i="12"/>
  <c r="G2021" i="12"/>
  <c r="G2019" i="12"/>
  <c r="G1768" i="12"/>
  <c r="G1769" i="12"/>
  <c r="G1770" i="12"/>
  <c r="G1759" i="12"/>
  <c r="G1757" i="12"/>
  <c r="G1763" i="12"/>
  <c r="G1767" i="12"/>
  <c r="G1765" i="12"/>
  <c r="G1762" i="12"/>
  <c r="G1758" i="12"/>
  <c r="G1764" i="12"/>
  <c r="G1766" i="12"/>
  <c r="G1760" i="12"/>
  <c r="G1761" i="12"/>
  <c r="G904" i="12"/>
  <c r="G903" i="12"/>
  <c r="G471" i="12"/>
  <c r="G473" i="12"/>
  <c r="G474" i="12"/>
  <c r="G472" i="12"/>
  <c r="G468" i="12"/>
  <c r="G469" i="12"/>
  <c r="G470" i="12"/>
  <c r="G201" i="12"/>
  <c r="G202" i="12"/>
  <c r="G1741" i="12"/>
  <c r="G1740" i="12"/>
  <c r="G1354" i="12"/>
  <c r="G1355" i="12"/>
  <c r="G1353" i="12"/>
  <c r="G1138" i="12"/>
  <c r="G1139" i="12"/>
  <c r="G1140" i="12"/>
  <c r="G1137" i="12"/>
  <c r="G1135" i="12"/>
  <c r="G1143" i="12"/>
  <c r="G1142" i="12"/>
  <c r="G1144" i="12"/>
  <c r="G1136" i="12"/>
  <c r="G1141" i="12"/>
  <c r="G145" i="12"/>
  <c r="G146" i="12"/>
  <c r="G144" i="12"/>
  <c r="G1640" i="12"/>
  <c r="G1648" i="12"/>
  <c r="G1642" i="12"/>
  <c r="G1639" i="12"/>
  <c r="G1637" i="12"/>
  <c r="G1647" i="12"/>
  <c r="G1645" i="12"/>
  <c r="G1649" i="12"/>
  <c r="G1641" i="12"/>
  <c r="G1636" i="12"/>
  <c r="G1638" i="12"/>
  <c r="G1646" i="12"/>
  <c r="G1643" i="12"/>
  <c r="G1644" i="12"/>
  <c r="G905" i="12"/>
  <c r="G907" i="12"/>
  <c r="G906" i="12"/>
  <c r="G479" i="12"/>
  <c r="G483" i="12"/>
  <c r="G482" i="12"/>
  <c r="G486" i="12"/>
  <c r="G481" i="12"/>
  <c r="G480" i="12"/>
  <c r="G477" i="12"/>
  <c r="G485" i="12"/>
  <c r="G484" i="12"/>
  <c r="G478" i="12"/>
  <c r="G204" i="12"/>
  <c r="G203" i="12"/>
  <c r="G1745" i="12"/>
  <c r="G1744" i="12"/>
  <c r="G1520" i="12"/>
  <c r="G1521" i="12"/>
  <c r="G1522" i="12"/>
  <c r="G1523" i="12"/>
  <c r="G1364" i="12"/>
  <c r="G1361" i="12"/>
  <c r="G1358" i="12"/>
  <c r="G1365" i="12"/>
  <c r="G1363" i="12"/>
  <c r="G1356" i="12"/>
  <c r="G1362" i="12"/>
  <c r="G1357" i="12"/>
  <c r="G1360" i="12"/>
  <c r="G1359" i="12"/>
  <c r="G1147" i="12"/>
  <c r="G1149" i="12"/>
  <c r="G1148" i="12"/>
  <c r="G1150" i="12"/>
  <c r="G856" i="12"/>
  <c r="G858" i="12"/>
  <c r="G857" i="12"/>
  <c r="G709" i="12"/>
  <c r="G707" i="12"/>
  <c r="G708" i="12"/>
  <c r="G353" i="12"/>
  <c r="G354" i="12"/>
  <c r="G151" i="12"/>
  <c r="G153" i="12"/>
  <c r="G154" i="12"/>
  <c r="G152" i="12"/>
  <c r="G150" i="12"/>
  <c r="G149" i="12"/>
  <c r="G1472" i="12"/>
  <c r="G1471" i="12"/>
  <c r="G1469" i="12"/>
  <c r="G1470" i="12"/>
  <c r="G911" i="12"/>
  <c r="G912" i="12"/>
  <c r="G773" i="12"/>
  <c r="G772" i="12"/>
  <c r="G775" i="12"/>
  <c r="G774" i="12"/>
  <c r="G489" i="12"/>
  <c r="G488" i="12"/>
  <c r="G208" i="12"/>
  <c r="G207" i="12"/>
  <c r="G23" i="12"/>
  <c r="G9" i="12"/>
  <c r="G14" i="12"/>
  <c r="G17" i="12"/>
  <c r="G22" i="12"/>
  <c r="G8" i="12"/>
  <c r="G5" i="12"/>
  <c r="G16" i="12"/>
  <c r="G13" i="12"/>
  <c r="G12" i="12"/>
  <c r="G7" i="12"/>
  <c r="G18" i="12"/>
  <c r="G11" i="12"/>
  <c r="G15" i="12"/>
  <c r="G19" i="12"/>
  <c r="G20" i="12"/>
  <c r="G6" i="12"/>
  <c r="G21" i="12"/>
  <c r="G10" i="12"/>
  <c r="G4" i="12"/>
  <c r="G1397" i="12"/>
  <c r="G1399" i="12"/>
  <c r="G1398" i="12"/>
  <c r="G179" i="12"/>
  <c r="G177" i="12"/>
  <c r="G178" i="12"/>
  <c r="G1275" i="12"/>
  <c r="G1274" i="12"/>
  <c r="G1279" i="12"/>
  <c r="G1277" i="12"/>
  <c r="G1276" i="12"/>
  <c r="G1273" i="12"/>
  <c r="G1272" i="12"/>
  <c r="G1278" i="12"/>
  <c r="G1280" i="12"/>
  <c r="G1093" i="12"/>
  <c r="G1089" i="12"/>
  <c r="G1101" i="12"/>
  <c r="G1092" i="12"/>
  <c r="G1097" i="12"/>
  <c r="G1083" i="12"/>
  <c r="G1091" i="12"/>
  <c r="G1099" i="12"/>
  <c r="G1090" i="12"/>
  <c r="G1096" i="12"/>
  <c r="G1098" i="12"/>
  <c r="G1084" i="12"/>
  <c r="G1103" i="12"/>
  <c r="G1095" i="12"/>
  <c r="G1088" i="12"/>
  <c r="G1102" i="12"/>
  <c r="G1104" i="12"/>
  <c r="G1086" i="12"/>
  <c r="G1100" i="12"/>
  <c r="G1085" i="12"/>
  <c r="G1087" i="12"/>
  <c r="G1094" i="12"/>
  <c r="G800" i="12"/>
  <c r="G801" i="12"/>
  <c r="B270" i="12"/>
  <c r="D270" i="12" s="1"/>
  <c r="G507" i="12"/>
  <c r="G505" i="12"/>
  <c r="G506" i="12"/>
  <c r="G234" i="12"/>
  <c r="G233" i="12"/>
  <c r="G909" i="12"/>
  <c r="G910" i="12"/>
  <c r="G908" i="12"/>
  <c r="G1596" i="12"/>
  <c r="G1598" i="12"/>
  <c r="G1592" i="12"/>
  <c r="G1594" i="12"/>
  <c r="G1593" i="12"/>
  <c r="G1591" i="12"/>
  <c r="G1599" i="12"/>
  <c r="G1597" i="12"/>
  <c r="G1595" i="12"/>
  <c r="G368" i="12"/>
  <c r="G370" i="12"/>
  <c r="G369" i="12"/>
  <c r="G1122" i="12"/>
  <c r="G1121" i="12"/>
  <c r="G1120" i="12"/>
  <c r="G845" i="12"/>
  <c r="G841" i="12"/>
  <c r="G843" i="12"/>
  <c r="G840" i="12"/>
  <c r="G842" i="12"/>
  <c r="G844" i="12"/>
  <c r="G839" i="12"/>
  <c r="G838" i="12"/>
  <c r="G260" i="12"/>
  <c r="G261" i="12"/>
  <c r="G1425" i="12"/>
  <c r="G1426" i="12"/>
  <c r="G1732" i="12"/>
  <c r="G1734" i="12"/>
  <c r="G1735" i="12"/>
  <c r="G1733" i="12"/>
  <c r="G1124" i="12"/>
  <c r="G1126" i="12"/>
  <c r="G1127" i="12"/>
  <c r="G1125" i="12"/>
  <c r="G562" i="12"/>
  <c r="G563" i="12"/>
  <c r="G561" i="12"/>
  <c r="G133" i="12"/>
  <c r="G135" i="12"/>
  <c r="G134" i="12"/>
  <c r="G1134" i="12"/>
  <c r="G1132" i="12"/>
  <c r="G1133" i="12"/>
  <c r="G570" i="12"/>
  <c r="G576" i="12"/>
  <c r="G573" i="12"/>
  <c r="G574" i="12"/>
  <c r="G571" i="12"/>
  <c r="G575" i="12"/>
  <c r="G572" i="12"/>
  <c r="G1231" i="12"/>
  <c r="G1232" i="12"/>
  <c r="G1887" i="12"/>
  <c r="G1885" i="12"/>
  <c r="G1884" i="12"/>
  <c r="G1888" i="12"/>
  <c r="G1886" i="12"/>
  <c r="G649" i="12"/>
  <c r="G650" i="12"/>
  <c r="G1970" i="12"/>
  <c r="G1974" i="12"/>
  <c r="G1975" i="12"/>
  <c r="G1971" i="12"/>
  <c r="G1973" i="12"/>
  <c r="G1969" i="12"/>
  <c r="G1972" i="12"/>
  <c r="G87" i="12"/>
  <c r="G81" i="12"/>
  <c r="G78" i="12"/>
  <c r="G80" i="12"/>
  <c r="G77" i="12"/>
  <c r="G84" i="12"/>
  <c r="G79" i="12"/>
  <c r="G83" i="12"/>
  <c r="G82" i="12"/>
  <c r="G86" i="12"/>
  <c r="G85" i="12"/>
  <c r="G499" i="12"/>
  <c r="G498" i="12"/>
  <c r="G1651" i="12"/>
  <c r="G1650" i="12"/>
  <c r="G1652" i="12"/>
  <c r="G1846" i="12"/>
  <c r="G1832" i="12"/>
  <c r="G1852" i="12"/>
  <c r="G1867" i="12"/>
  <c r="G1854" i="12"/>
  <c r="G1815" i="12"/>
  <c r="G1840" i="12"/>
  <c r="G1860" i="12"/>
  <c r="G1857" i="12"/>
  <c r="G1833" i="12"/>
  <c r="G1825" i="12"/>
  <c r="G1834" i="12"/>
  <c r="G1862" i="12"/>
  <c r="G1823" i="12"/>
  <c r="G1848" i="12"/>
  <c r="G1821" i="12"/>
  <c r="G1851" i="12"/>
  <c r="G1831" i="12"/>
  <c r="G1856" i="12"/>
  <c r="G1829" i="12"/>
  <c r="G1814" i="12"/>
  <c r="G1839" i="12"/>
  <c r="G1864" i="12"/>
  <c r="G1820" i="12"/>
  <c r="G1837" i="12"/>
  <c r="G1835" i="12"/>
  <c r="G1858" i="12"/>
  <c r="G1865" i="12"/>
  <c r="G1827" i="12"/>
  <c r="G1843" i="12"/>
  <c r="G1842" i="12"/>
  <c r="G1850" i="12"/>
  <c r="G1866" i="12"/>
  <c r="G1838" i="12"/>
  <c r="G1855" i="12"/>
  <c r="G1844" i="12"/>
  <c r="G1853" i="12"/>
  <c r="G1849" i="12"/>
  <c r="G1847" i="12"/>
  <c r="G1836" i="12"/>
  <c r="G1863" i="12"/>
  <c r="G1826" i="12"/>
  <c r="G1818" i="12"/>
  <c r="G1819" i="12"/>
  <c r="G1859" i="12"/>
  <c r="G1822" i="12"/>
  <c r="G1816" i="12"/>
  <c r="G1861" i="12"/>
  <c r="G1817" i="12"/>
  <c r="G1828" i="12"/>
  <c r="G1841" i="12"/>
  <c r="G1824" i="12"/>
  <c r="G1845" i="12"/>
  <c r="G1830" i="12"/>
  <c r="G630" i="12"/>
  <c r="G632" i="12"/>
  <c r="G631" i="12"/>
  <c r="G633" i="12"/>
  <c r="G1918" i="12"/>
  <c r="G1919" i="12"/>
  <c r="G1917" i="12"/>
  <c r="G1011" i="12"/>
  <c r="G1008" i="12"/>
  <c r="G1010" i="12"/>
  <c r="G1013" i="12"/>
  <c r="G1009" i="12"/>
  <c r="G1007" i="12"/>
  <c r="G1012" i="12"/>
  <c r="G1751" i="12"/>
  <c r="G1750" i="12"/>
  <c r="G1896" i="12"/>
  <c r="G1890" i="12"/>
  <c r="G1895" i="12"/>
  <c r="G1893" i="12"/>
  <c r="G1889" i="12"/>
  <c r="G1894" i="12"/>
  <c r="G1892" i="12"/>
  <c r="G1891" i="12"/>
  <c r="G850" i="12"/>
  <c r="G849" i="12"/>
  <c r="G1960" i="12"/>
  <c r="G1959" i="12"/>
  <c r="G1957" i="12"/>
  <c r="G1955" i="12"/>
  <c r="G1954" i="12"/>
  <c r="G1956" i="12"/>
  <c r="G1958" i="12"/>
  <c r="G2026" i="12"/>
  <c r="G2031" i="12"/>
  <c r="G2027" i="12"/>
  <c r="G2028" i="12"/>
  <c r="G2029" i="12"/>
  <c r="G2030" i="12"/>
  <c r="G1676" i="12"/>
  <c r="G1674" i="12"/>
  <c r="G1675" i="12"/>
  <c r="G320" i="12"/>
  <c r="G321" i="12"/>
  <c r="G1615" i="12"/>
  <c r="G1613" i="12"/>
  <c r="G1612" i="12"/>
  <c r="G1614" i="12"/>
  <c r="G1611" i="12"/>
  <c r="G1610" i="12"/>
  <c r="G1435" i="12"/>
  <c r="G1436" i="12"/>
  <c r="G1211" i="12"/>
  <c r="G1212" i="12"/>
  <c r="G1043" i="12"/>
  <c r="G1044" i="12"/>
  <c r="G891" i="12"/>
  <c r="G890" i="12"/>
  <c r="G750" i="12"/>
  <c r="G749" i="12"/>
  <c r="G425" i="12"/>
  <c r="G424" i="12"/>
  <c r="G1712" i="12"/>
  <c r="G1711" i="12"/>
  <c r="G1715" i="12"/>
  <c r="G1713" i="12"/>
  <c r="G1714" i="12"/>
  <c r="G1320" i="12"/>
  <c r="G1322" i="12"/>
  <c r="G1324" i="12"/>
  <c r="G1326" i="12"/>
  <c r="G1328" i="12"/>
  <c r="G1321" i="12"/>
  <c r="G1329" i="12"/>
  <c r="G1325" i="12"/>
  <c r="G1327" i="12"/>
  <c r="G1330" i="12"/>
  <c r="G1323" i="12"/>
  <c r="G827" i="12"/>
  <c r="G830" i="12"/>
  <c r="G831" i="12"/>
  <c r="G828" i="12"/>
  <c r="G829" i="12"/>
  <c r="G686" i="12"/>
  <c r="G687" i="12"/>
  <c r="G539" i="12"/>
  <c r="G543" i="12"/>
  <c r="G542" i="12"/>
  <c r="G545" i="12"/>
  <c r="G544" i="12"/>
  <c r="G541" i="12"/>
  <c r="G538" i="12"/>
  <c r="G540" i="12"/>
  <c r="G254" i="12"/>
  <c r="G255" i="12"/>
  <c r="G112" i="12"/>
  <c r="G109" i="12"/>
  <c r="G107" i="12"/>
  <c r="G110" i="12"/>
  <c r="G108" i="12"/>
  <c r="G111" i="12"/>
  <c r="G115" i="12"/>
  <c r="G105" i="12"/>
  <c r="G113" i="12"/>
  <c r="G106" i="12"/>
  <c r="G114" i="12"/>
  <c r="G116" i="12"/>
  <c r="G1623" i="12"/>
  <c r="G1621" i="12"/>
  <c r="G1622" i="12"/>
  <c r="G1448" i="12"/>
  <c r="G1446" i="12"/>
  <c r="G1445" i="12"/>
  <c r="G1447" i="12"/>
  <c r="G1214" i="12"/>
  <c r="G1215" i="12"/>
  <c r="G1048" i="12"/>
  <c r="G1047" i="12"/>
  <c r="G754" i="12"/>
  <c r="G753" i="12"/>
  <c r="G629" i="12"/>
  <c r="G627" i="12"/>
  <c r="G628" i="12"/>
  <c r="G626" i="12"/>
  <c r="G435" i="12"/>
  <c r="G436" i="12"/>
  <c r="G434" i="12"/>
  <c r="G295" i="12"/>
  <c r="G296" i="12"/>
  <c r="G190" i="12"/>
  <c r="G189" i="12"/>
  <c r="G1724" i="12"/>
  <c r="G1721" i="12"/>
  <c r="G1720" i="12"/>
  <c r="G1723" i="12"/>
  <c r="G1725" i="12"/>
  <c r="G1722" i="12"/>
  <c r="G1338" i="12"/>
  <c r="G1336" i="12"/>
  <c r="G1337" i="12"/>
  <c r="G1335" i="12"/>
  <c r="G1334" i="12"/>
  <c r="G949" i="12"/>
  <c r="G950" i="12"/>
  <c r="G691" i="12"/>
  <c r="G693" i="12"/>
  <c r="G692" i="12"/>
  <c r="G548" i="12"/>
  <c r="G547" i="12"/>
  <c r="G549" i="12"/>
  <c r="G550" i="12"/>
  <c r="G258" i="12"/>
  <c r="G259" i="12"/>
  <c r="G120" i="12"/>
  <c r="G123" i="12"/>
  <c r="G122" i="12"/>
  <c r="G121" i="12"/>
  <c r="G1626" i="12"/>
  <c r="G1627" i="12"/>
  <c r="G1456" i="12"/>
  <c r="G1455" i="12"/>
  <c r="G1457" i="12"/>
  <c r="G1459" i="12"/>
  <c r="G1454" i="12"/>
  <c r="G1458" i="12"/>
  <c r="G1226" i="12"/>
  <c r="G1218" i="12"/>
  <c r="G1224" i="12"/>
  <c r="G1219" i="12"/>
  <c r="G1221" i="12"/>
  <c r="G1216" i="12"/>
  <c r="G1222" i="12"/>
  <c r="G1217" i="12"/>
  <c r="G1223" i="12"/>
  <c r="G1220" i="12"/>
  <c r="G1225" i="12"/>
  <c r="G1053" i="12"/>
  <c r="G1051" i="12"/>
  <c r="G1054" i="12"/>
  <c r="G1052" i="12"/>
  <c r="G897" i="12"/>
  <c r="G896" i="12"/>
  <c r="G636" i="12"/>
  <c r="G637" i="12"/>
  <c r="G635" i="12"/>
  <c r="G634" i="12"/>
  <c r="G193" i="12"/>
  <c r="G194" i="12"/>
  <c r="G1748" i="12"/>
  <c r="G1747" i="12"/>
  <c r="G965" i="12"/>
  <c r="G968" i="12"/>
  <c r="G967" i="12"/>
  <c r="G966" i="12"/>
  <c r="G964" i="12"/>
  <c r="G861" i="12"/>
  <c r="G862" i="12"/>
  <c r="G860" i="12"/>
  <c r="G357" i="12"/>
  <c r="G356" i="12"/>
  <c r="G274" i="12"/>
  <c r="G275" i="12"/>
  <c r="G1656" i="12"/>
  <c r="G1657" i="12"/>
  <c r="G1658" i="12"/>
  <c r="G1477" i="12"/>
  <c r="G1476" i="12"/>
  <c r="G1478" i="12"/>
  <c r="G1242" i="12"/>
  <c r="G1250" i="12"/>
  <c r="G1249" i="12"/>
  <c r="G1245" i="12"/>
  <c r="G1248" i="12"/>
  <c r="G1243" i="12"/>
  <c r="G1251" i="12"/>
  <c r="G1247" i="12"/>
  <c r="G1246" i="12"/>
  <c r="G1244" i="12"/>
  <c r="G1070" i="12"/>
  <c r="G1069" i="12"/>
  <c r="G914" i="12"/>
  <c r="G920" i="12"/>
  <c r="G919" i="12"/>
  <c r="G917" i="12"/>
  <c r="G913" i="12"/>
  <c r="G915" i="12"/>
  <c r="G916" i="12"/>
  <c r="G918" i="12"/>
  <c r="G212" i="12"/>
  <c r="G211" i="12"/>
  <c r="G48" i="12"/>
  <c r="G45" i="12"/>
  <c r="G46" i="12"/>
  <c r="G50" i="12"/>
  <c r="G47" i="12"/>
  <c r="G51" i="12"/>
  <c r="G49" i="12"/>
  <c r="G44" i="12"/>
  <c r="G1450" i="12"/>
  <c r="G1453" i="12"/>
  <c r="G1449" i="12"/>
  <c r="G1451" i="12"/>
  <c r="G1452" i="12"/>
  <c r="G1776" i="12"/>
  <c r="G1775" i="12"/>
  <c r="G1773" i="12"/>
  <c r="G1774" i="12"/>
  <c r="G1777" i="12"/>
  <c r="G1778" i="12"/>
  <c r="G1339" i="12"/>
  <c r="G1340" i="12"/>
  <c r="G1341" i="12"/>
  <c r="G1210" i="12"/>
  <c r="G1209" i="12"/>
  <c r="G1042" i="12"/>
  <c r="G1041" i="12"/>
  <c r="G1040" i="12"/>
  <c r="G747" i="12"/>
  <c r="G748" i="12"/>
  <c r="G423" i="12"/>
  <c r="G422" i="12"/>
  <c r="G1739" i="12"/>
  <c r="G1738" i="12"/>
  <c r="G702" i="12"/>
  <c r="G703" i="12"/>
  <c r="G1635" i="12"/>
  <c r="G1634" i="12"/>
  <c r="G1633" i="12"/>
  <c r="G1943" i="12"/>
  <c r="G1941" i="12"/>
  <c r="G1939" i="12"/>
  <c r="G1937" i="12"/>
  <c r="G1940" i="12"/>
  <c r="G1942" i="12"/>
  <c r="G1945" i="12"/>
  <c r="G1947" i="12"/>
  <c r="G1936" i="12"/>
  <c r="G1944" i="12"/>
  <c r="G1946" i="12"/>
  <c r="G1938" i="12"/>
  <c r="G1987" i="12"/>
  <c r="G1988" i="12"/>
  <c r="G1916" i="12"/>
  <c r="G1915" i="12"/>
  <c r="G2022" i="12"/>
  <c r="G2023" i="12"/>
  <c r="G206" i="12"/>
  <c r="G205" i="12"/>
  <c r="G1897" i="12"/>
  <c r="G1898" i="12"/>
  <c r="G735" i="12"/>
  <c r="G734" i="12"/>
  <c r="G1933" i="12"/>
  <c r="G1932" i="12"/>
  <c r="G872" i="12"/>
  <c r="G871" i="12"/>
  <c r="G2001" i="12"/>
  <c r="G2004" i="12"/>
  <c r="G2003" i="12"/>
  <c r="G2002" i="12"/>
  <c r="G2008" i="12"/>
  <c r="G2007" i="12"/>
  <c r="G2005" i="12"/>
  <c r="G2006" i="12"/>
  <c r="G1788" i="12"/>
  <c r="G1805" i="12"/>
  <c r="G1790" i="12"/>
  <c r="G1796" i="12"/>
  <c r="G1798" i="12"/>
  <c r="G1804" i="12"/>
  <c r="G1792" i="12"/>
  <c r="G1786" i="12"/>
  <c r="G1800" i="12"/>
  <c r="G1785" i="12"/>
  <c r="G1802" i="12"/>
  <c r="G1794" i="12"/>
  <c r="G1791" i="12"/>
  <c r="G1789" i="12"/>
  <c r="G1801" i="12"/>
  <c r="G1803" i="12"/>
  <c r="G1793" i="12"/>
  <c r="G1797" i="12"/>
  <c r="G1795" i="12"/>
  <c r="G1799" i="12"/>
  <c r="G1787" i="12"/>
  <c r="G1929" i="12"/>
  <c r="G1931" i="12"/>
  <c r="G1930" i="12"/>
  <c r="G2000" i="12"/>
  <c r="G1997" i="12"/>
  <c r="G1998" i="12"/>
  <c r="G1999" i="12"/>
  <c r="G223" i="12"/>
  <c r="G224" i="12"/>
  <c r="G1576" i="12"/>
  <c r="G1571" i="12"/>
  <c r="G1575" i="12"/>
  <c r="G1573" i="12"/>
  <c r="G1581" i="12"/>
  <c r="G1572" i="12"/>
  <c r="G1574" i="12"/>
  <c r="G1580" i="12"/>
  <c r="G1578" i="12"/>
  <c r="G1579" i="12"/>
  <c r="G1577" i="12"/>
  <c r="G612" i="12"/>
  <c r="G613" i="12"/>
  <c r="G392" i="12"/>
  <c r="G389" i="12"/>
  <c r="G391" i="12"/>
  <c r="G388" i="12"/>
  <c r="G390" i="12"/>
  <c r="G387" i="12"/>
  <c r="G1680" i="12"/>
  <c r="G1681" i="12"/>
  <c r="G667" i="12"/>
  <c r="G671" i="12"/>
  <c r="G666" i="12"/>
  <c r="G670" i="12"/>
  <c r="G669" i="12"/>
  <c r="G668" i="12"/>
  <c r="G504" i="12"/>
  <c r="G502" i="12"/>
  <c r="G503" i="12"/>
  <c r="G325" i="12"/>
  <c r="G324" i="12"/>
  <c r="G231" i="12"/>
  <c r="G230" i="12"/>
  <c r="G232" i="12"/>
  <c r="G229" i="12"/>
  <c r="G1590" i="12"/>
  <c r="G1584" i="12"/>
  <c r="G1583" i="12"/>
  <c r="G1589" i="12"/>
  <c r="G1582" i="12"/>
  <c r="G1588" i="12"/>
  <c r="G1587" i="12"/>
  <c r="G1586" i="12"/>
  <c r="G1585" i="12"/>
  <c r="G1202" i="12"/>
  <c r="G1203" i="12"/>
  <c r="G1207" i="12"/>
  <c r="G1204" i="12"/>
  <c r="G1201" i="12"/>
  <c r="G1206" i="12"/>
  <c r="G1205" i="12"/>
  <c r="G1200" i="12"/>
  <c r="G1033" i="12"/>
  <c r="G1034" i="12"/>
  <c r="G733" i="12"/>
  <c r="G732" i="12"/>
  <c r="G615" i="12"/>
  <c r="G617" i="12"/>
  <c r="G616" i="12"/>
  <c r="G398" i="12"/>
  <c r="G399" i="12"/>
  <c r="G1685" i="12"/>
  <c r="G1682" i="12"/>
  <c r="G1683" i="12"/>
  <c r="G1684" i="12"/>
  <c r="G1283" i="12"/>
  <c r="G1282" i="12"/>
  <c r="G1284" i="12"/>
  <c r="G1281" i="12"/>
  <c r="G1106" i="12"/>
  <c r="G1105" i="12"/>
  <c r="G510" i="12"/>
  <c r="G509" i="12"/>
  <c r="G508" i="12"/>
  <c r="G511" i="12"/>
  <c r="G1600" i="12"/>
  <c r="G1602" i="12"/>
  <c r="G1601" i="12"/>
  <c r="G1603" i="12"/>
  <c r="G1423" i="12"/>
  <c r="G1420" i="12"/>
  <c r="G1422" i="12"/>
  <c r="G1424" i="12"/>
  <c r="G1421" i="12"/>
  <c r="G1037" i="12"/>
  <c r="G1036" i="12"/>
  <c r="G736" i="12"/>
  <c r="G738" i="12"/>
  <c r="G737" i="12"/>
  <c r="G401" i="12"/>
  <c r="G402" i="12"/>
  <c r="G403" i="12"/>
  <c r="G1728" i="12"/>
  <c r="G1729" i="12"/>
  <c r="G1727" i="12"/>
  <c r="G1731" i="12"/>
  <c r="G1730" i="12"/>
  <c r="G953" i="12"/>
  <c r="G952" i="12"/>
  <c r="G954" i="12"/>
  <c r="G846" i="12"/>
  <c r="G847" i="12"/>
  <c r="G697" i="12"/>
  <c r="G696" i="12"/>
  <c r="G695" i="12"/>
  <c r="G698" i="12"/>
  <c r="G560" i="12"/>
  <c r="G557" i="12"/>
  <c r="G551" i="12"/>
  <c r="G555" i="12"/>
  <c r="G554" i="12"/>
  <c r="G559" i="12"/>
  <c r="G553" i="12"/>
  <c r="G552" i="12"/>
  <c r="G558" i="12"/>
  <c r="G556" i="12"/>
  <c r="G340" i="12"/>
  <c r="G341" i="12"/>
  <c r="G263" i="12"/>
  <c r="G262" i="12"/>
  <c r="G128" i="12"/>
  <c r="G132" i="12"/>
  <c r="G129" i="12"/>
  <c r="G131" i="12"/>
  <c r="G130" i="12"/>
  <c r="G1464" i="12"/>
  <c r="G1465" i="12"/>
  <c r="G764" i="12"/>
  <c r="G765" i="12"/>
  <c r="G641" i="12"/>
  <c r="G643" i="12"/>
  <c r="G642" i="12"/>
  <c r="G457" i="12"/>
  <c r="G460" i="12"/>
  <c r="G465" i="12"/>
  <c r="G466" i="12"/>
  <c r="G456" i="12"/>
  <c r="G453" i="12"/>
  <c r="G464" i="12"/>
  <c r="G461" i="12"/>
  <c r="G462" i="12"/>
  <c r="G455" i="12"/>
  <c r="G459" i="12"/>
  <c r="G463" i="12"/>
  <c r="G467" i="12"/>
  <c r="G454" i="12"/>
  <c r="G458" i="12"/>
  <c r="G299" i="12"/>
  <c r="G300" i="12"/>
  <c r="G197" i="12"/>
  <c r="G198" i="12"/>
  <c r="G192" i="12"/>
  <c r="G191" i="12"/>
  <c r="G535" i="12"/>
  <c r="G537" i="12"/>
  <c r="G536" i="12"/>
  <c r="G534" i="12"/>
  <c r="G699" i="12"/>
  <c r="G701" i="12"/>
  <c r="G700" i="12"/>
  <c r="G290" i="12"/>
  <c r="G291" i="12"/>
  <c r="G1512" i="12"/>
  <c r="G1511" i="12"/>
  <c r="G143" i="12"/>
  <c r="G142" i="12"/>
  <c r="G1782" i="12"/>
  <c r="G1784" i="12"/>
  <c r="G1779" i="12"/>
  <c r="G1783" i="12"/>
  <c r="G1781" i="12"/>
  <c r="G1780" i="12"/>
  <c r="G1233" i="12"/>
  <c r="G1234" i="12"/>
  <c r="G1624" i="12"/>
  <c r="G1625" i="12"/>
  <c r="G1807" i="12"/>
  <c r="G1806" i="12"/>
  <c r="G1809" i="12"/>
  <c r="G1808" i="12"/>
  <c r="G1910" i="12"/>
  <c r="G1912" i="12"/>
  <c r="G1913" i="12"/>
  <c r="G1911" i="12"/>
  <c r="G1909" i="12"/>
  <c r="G1908" i="12"/>
  <c r="G1907" i="12"/>
  <c r="G722" i="12"/>
  <c r="G723" i="12"/>
  <c r="G1982" i="12"/>
  <c r="G1983" i="12"/>
  <c r="G1371" i="12"/>
  <c r="G1372" i="12"/>
  <c r="G1373" i="12"/>
  <c r="G1754" i="12"/>
  <c r="G1755" i="12"/>
  <c r="G568" i="12"/>
  <c r="G565" i="12"/>
  <c r="G567" i="12"/>
  <c r="G569" i="12"/>
  <c r="G564" i="12"/>
  <c r="G566" i="12"/>
  <c r="G1904" i="12"/>
  <c r="G1903" i="12"/>
  <c r="G1905" i="12"/>
  <c r="G1906" i="12"/>
  <c r="G825" i="12"/>
  <c r="G824" i="12"/>
  <c r="G826" i="12"/>
  <c r="G1979" i="12"/>
  <c r="G1976" i="12"/>
  <c r="G1977" i="12"/>
  <c r="G1981" i="12"/>
  <c r="G1978" i="12"/>
  <c r="G1980" i="12"/>
  <c r="G1003" i="12"/>
  <c r="G1002" i="12"/>
  <c r="G176" i="12"/>
  <c r="G175" i="12"/>
  <c r="G174" i="12"/>
  <c r="G1654" i="12"/>
  <c r="G1655" i="12"/>
  <c r="G1474" i="12"/>
  <c r="G1473" i="12"/>
  <c r="G1475" i="12"/>
  <c r="G1236" i="12"/>
  <c r="G1238" i="12"/>
  <c r="G1241" i="12"/>
  <c r="G1240" i="12"/>
  <c r="G1237" i="12"/>
  <c r="G1235" i="12"/>
  <c r="G1239" i="12"/>
  <c r="G1067" i="12"/>
  <c r="G1064" i="12"/>
  <c r="G1066" i="12"/>
  <c r="G1065" i="12"/>
  <c r="G1063" i="12"/>
  <c r="G1068" i="12"/>
  <c r="G652" i="12"/>
  <c r="G653" i="12"/>
  <c r="G491" i="12"/>
  <c r="G490" i="12"/>
  <c r="G209" i="12"/>
  <c r="G210" i="12"/>
  <c r="G34" i="12"/>
  <c r="G27" i="12"/>
  <c r="G31" i="12"/>
  <c r="G42" i="12"/>
  <c r="G35" i="12"/>
  <c r="G36" i="12"/>
  <c r="G39" i="12"/>
  <c r="G25" i="12"/>
  <c r="G43" i="12"/>
  <c r="G33" i="12"/>
  <c r="G41" i="12"/>
  <c r="G24" i="12"/>
  <c r="G32" i="12"/>
  <c r="G29" i="12"/>
  <c r="G40" i="12"/>
  <c r="G26" i="12"/>
  <c r="G37" i="12"/>
  <c r="G30" i="12"/>
  <c r="G28" i="12"/>
  <c r="G38" i="12"/>
  <c r="G1403" i="12"/>
  <c r="G1402" i="12"/>
  <c r="G1405" i="12"/>
  <c r="G1404" i="12"/>
  <c r="G1400" i="12"/>
  <c r="G1406" i="12"/>
  <c r="G1401" i="12"/>
  <c r="G1191" i="12"/>
  <c r="G1190" i="12"/>
  <c r="G1005" i="12"/>
  <c r="G1006" i="12"/>
  <c r="G605" i="12"/>
  <c r="G604" i="12"/>
  <c r="G1660" i="12"/>
  <c r="G1659" i="12"/>
  <c r="G1661" i="12"/>
  <c r="G1480" i="12"/>
  <c r="G1479" i="12"/>
  <c r="G1252" i="12"/>
  <c r="G1253" i="12"/>
  <c r="G1072" i="12"/>
  <c r="G1071" i="12"/>
  <c r="G922" i="12"/>
  <c r="G928" i="12"/>
  <c r="G925" i="12"/>
  <c r="G921" i="12"/>
  <c r="G923" i="12"/>
  <c r="G924" i="12"/>
  <c r="G927" i="12"/>
  <c r="G929" i="12"/>
  <c r="G926" i="12"/>
  <c r="G781" i="12"/>
  <c r="G779" i="12"/>
  <c r="G778" i="12"/>
  <c r="G783" i="12"/>
  <c r="G780" i="12"/>
  <c r="G784" i="12"/>
  <c r="G782" i="12"/>
  <c r="G656" i="12"/>
  <c r="G655" i="12"/>
  <c r="G309" i="12"/>
  <c r="G310" i="12"/>
  <c r="G308" i="12"/>
  <c r="G215" i="12"/>
  <c r="G216" i="12"/>
  <c r="G213" i="12"/>
  <c r="G214" i="12"/>
  <c r="G53" i="12"/>
  <c r="G54" i="12"/>
  <c r="G55" i="12"/>
  <c r="G52" i="12"/>
  <c r="G1551" i="12"/>
  <c r="G1549" i="12"/>
  <c r="G1547" i="12"/>
  <c r="G1542" i="12"/>
  <c r="G1548" i="12"/>
  <c r="G1550" i="12"/>
  <c r="G1544" i="12"/>
  <c r="G1546" i="12"/>
  <c r="G1543" i="12"/>
  <c r="G1541" i="12"/>
  <c r="G1545" i="12"/>
  <c r="G1552" i="12"/>
  <c r="G1407" i="12"/>
  <c r="G1408" i="12"/>
  <c r="G1017" i="12"/>
  <c r="G1019" i="12"/>
  <c r="G1016" i="12"/>
  <c r="G1015" i="12"/>
  <c r="G1018" i="12"/>
  <c r="G1014" i="12"/>
  <c r="G1020" i="12"/>
  <c r="G875" i="12"/>
  <c r="G874" i="12"/>
  <c r="G873" i="12"/>
  <c r="G725" i="12"/>
  <c r="G724" i="12"/>
  <c r="G373" i="12"/>
  <c r="G371" i="12"/>
  <c r="G374" i="12"/>
  <c r="G372" i="12"/>
  <c r="G1690" i="12"/>
  <c r="G1688" i="12"/>
  <c r="G1689" i="12"/>
  <c r="G1300" i="12"/>
  <c r="G1296" i="12"/>
  <c r="G1297" i="12"/>
  <c r="G1303" i="12"/>
  <c r="G1291" i="12"/>
  <c r="G1298" i="12"/>
  <c r="G1299" i="12"/>
  <c r="G1302" i="12"/>
  <c r="G1295" i="12"/>
  <c r="G1293" i="12"/>
  <c r="G1294" i="12"/>
  <c r="G1301" i="12"/>
  <c r="G1292" i="12"/>
  <c r="G1112" i="12"/>
  <c r="G1108" i="12"/>
  <c r="G1109" i="12"/>
  <c r="G1111" i="12"/>
  <c r="G1110" i="12"/>
  <c r="G821" i="12"/>
  <c r="G823" i="12"/>
  <c r="G822" i="12"/>
  <c r="G521" i="12"/>
  <c r="G529" i="12"/>
  <c r="G520" i="12"/>
  <c r="G517" i="12"/>
  <c r="G524" i="12"/>
  <c r="G528" i="12"/>
  <c r="G525" i="12"/>
  <c r="G519" i="12"/>
  <c r="G523" i="12"/>
  <c r="G527" i="12"/>
  <c r="G526" i="12"/>
  <c r="G515" i="12"/>
  <c r="G516" i="12"/>
  <c r="G514" i="12"/>
  <c r="G522" i="12"/>
  <c r="G518" i="12"/>
  <c r="G329" i="12"/>
  <c r="G332" i="12"/>
  <c r="G331" i="12"/>
  <c r="G330" i="12"/>
  <c r="G245" i="12"/>
  <c r="G247" i="12"/>
  <c r="G246" i="12"/>
  <c r="G73" i="12"/>
  <c r="G72" i="12"/>
  <c r="G69" i="12"/>
  <c r="G71" i="12"/>
  <c r="G75" i="12"/>
  <c r="G74" i="12"/>
  <c r="G70" i="12"/>
  <c r="G1428" i="12"/>
  <c r="G1427" i="12"/>
  <c r="G1429" i="12"/>
  <c r="G744" i="12"/>
  <c r="G746" i="12"/>
  <c r="G745" i="12"/>
  <c r="G742" i="12"/>
  <c r="G743" i="12"/>
  <c r="G407" i="12"/>
  <c r="G411" i="12"/>
  <c r="G410" i="12"/>
  <c r="G415" i="12"/>
  <c r="G419" i="12"/>
  <c r="G406" i="12"/>
  <c r="G409" i="12"/>
  <c r="G420" i="12"/>
  <c r="G417" i="12"/>
  <c r="G404" i="12"/>
  <c r="G408" i="12"/>
  <c r="G416" i="12"/>
  <c r="G413" i="12"/>
  <c r="G418" i="12"/>
  <c r="G421" i="12"/>
  <c r="G405" i="12"/>
  <c r="G414" i="12"/>
  <c r="G412" i="12"/>
  <c r="B118" i="12"/>
  <c r="D118" i="12" s="1"/>
  <c r="G289" i="12" s="1"/>
  <c r="G56" i="12"/>
  <c r="G57" i="12"/>
  <c r="V8" i="1" l="1"/>
  <c r="V7" i="1"/>
  <c r="G673" i="12"/>
  <c r="G672" i="12"/>
  <c r="V9" i="1"/>
  <c r="V10" i="1"/>
  <c r="G362" i="12"/>
  <c r="G363" i="12"/>
  <c r="V4" i="1"/>
  <c r="V5" i="1"/>
  <c r="G351" i="12"/>
  <c r="G352" i="12"/>
  <c r="G349" i="12"/>
  <c r="G350" i="12"/>
  <c r="G181" i="12"/>
  <c r="G182" i="12"/>
  <c r="V2" i="1"/>
  <c r="V11" i="1"/>
  <c r="V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Henry Daladier Polo Quiroga</author>
  </authors>
  <commentList>
    <comment ref="J1" authorId="0" shapeId="0" xr:uid="{0FCA7E49-1573-44D1-84D8-151F1A25B0C4}">
      <text>
        <r>
          <rPr>
            <b/>
            <sz val="9"/>
            <color indexed="81"/>
            <rFont val="Tahoma"/>
            <family val="2"/>
          </rPr>
          <t>Henry Daladier Polo Quiroga:</t>
        </r>
        <r>
          <rPr>
            <sz val="9"/>
            <color indexed="81"/>
            <rFont val="Tahoma"/>
            <family val="2"/>
          </rPr>
          <t xml:space="preserve">
Meta Producto</t>
        </r>
      </text>
    </comment>
    <comment ref="T1" authorId="0" shapeId="0" xr:uid="{9DFE3612-89F9-4FA1-A53A-C1994E468DF5}">
      <text>
        <r>
          <rPr>
            <b/>
            <sz val="9"/>
            <color indexed="81"/>
            <rFont val="Tahoma"/>
            <family val="2"/>
          </rPr>
          <t>Henry Daladier Polo Quiroga:</t>
        </r>
        <r>
          <rPr>
            <sz val="9"/>
            <color indexed="81"/>
            <rFont val="Tahoma"/>
            <family val="2"/>
          </rPr>
          <t xml:space="preserve">
Ejecución Física Vigencia</t>
        </r>
      </text>
    </comment>
    <comment ref="U1" authorId="0" shapeId="0" xr:uid="{E2590A4A-847D-4116-A042-B9386BF4F12A}">
      <text>
        <r>
          <rPr>
            <b/>
            <sz val="9"/>
            <color indexed="81"/>
            <rFont val="Tahoma"/>
            <family val="2"/>
          </rPr>
          <t>Henry Daladier Polo Quiroga:
Ejecución Física Trayectoria</t>
        </r>
        <r>
          <rPr>
            <sz val="9"/>
            <color indexed="81"/>
            <rFont val="Tahoma"/>
            <family val="2"/>
          </rPr>
          <t xml:space="preserve">
</t>
        </r>
      </text>
    </comment>
    <comment ref="V1" authorId="0" shapeId="0" xr:uid="{6263729E-A81B-48B8-9705-9F6D2701713C}">
      <text>
        <r>
          <rPr>
            <b/>
            <sz val="9"/>
            <color indexed="81"/>
            <rFont val="Tahoma"/>
            <family val="2"/>
          </rPr>
          <t>Henry Daladier Polo Quiroga:</t>
        </r>
        <r>
          <rPr>
            <sz val="9"/>
            <color indexed="81"/>
            <rFont val="Tahoma"/>
            <family val="2"/>
          </rPr>
          <t xml:space="preserve">
Ejecución Física PDD</t>
        </r>
      </text>
    </comment>
    <comment ref="W1" authorId="0" shapeId="0" xr:uid="{CA371C88-2F7F-44E0-A6E8-459C33BA221B}">
      <text>
        <r>
          <rPr>
            <b/>
            <sz val="9"/>
            <color indexed="81"/>
            <rFont val="Tahoma"/>
            <family val="2"/>
          </rPr>
          <t>Henry Daladier Polo Quiroga:</t>
        </r>
        <r>
          <rPr>
            <sz val="9"/>
            <color indexed="81"/>
            <rFont val="Tahoma"/>
            <family val="2"/>
          </rPr>
          <t xml:space="preserve">
Ejecución presupuestal Vigencia</t>
        </r>
      </text>
    </comment>
    <comment ref="X1" authorId="0" shapeId="0" xr:uid="{124516E9-B4A8-4D45-B62E-FBA6C01E70C5}">
      <text>
        <r>
          <rPr>
            <b/>
            <sz val="9"/>
            <color indexed="81"/>
            <rFont val="Tahoma"/>
            <family val="2"/>
          </rPr>
          <t>Henry Daladier Polo Quiroga:</t>
        </r>
        <r>
          <rPr>
            <sz val="9"/>
            <color indexed="81"/>
            <rFont val="Tahoma"/>
            <family val="2"/>
          </rPr>
          <t xml:space="preserve">
Ejecución presupuestal Trayectoria</t>
        </r>
      </text>
    </comment>
    <comment ref="Z1" authorId="0" shapeId="0" xr:uid="{A8D7FBD0-2ABD-48A5-9979-67F97E3A138C}">
      <text>
        <r>
          <rPr>
            <b/>
            <sz val="9"/>
            <color indexed="81"/>
            <rFont val="Tahoma"/>
            <family val="2"/>
          </rPr>
          <t>Henry Daladier Polo Quiroga:
Priorización Vigencia</t>
        </r>
        <r>
          <rPr>
            <sz val="9"/>
            <color indexed="81"/>
            <rFont val="Tahoma"/>
            <family val="2"/>
          </rPr>
          <t xml:space="preserve">
</t>
        </r>
      </text>
    </comment>
    <comment ref="AA1" authorId="0" shapeId="0" xr:uid="{0A624DDE-F840-45CB-90D8-96BB3EF6CE62}">
      <text>
        <r>
          <rPr>
            <b/>
            <sz val="9"/>
            <color indexed="81"/>
            <rFont val="Tahoma"/>
            <family val="2"/>
          </rPr>
          <t>Henry Daladier Polo Quiroga:</t>
        </r>
        <r>
          <rPr>
            <sz val="9"/>
            <color indexed="81"/>
            <rFont val="Tahoma"/>
            <family val="2"/>
          </rPr>
          <t xml:space="preserve">
Priorización Transcurrido</t>
        </r>
      </text>
    </comment>
    <comment ref="AB1" authorId="0" shapeId="0" xr:uid="{B17275CE-7E4E-421A-AD0A-62F2C09755E6}">
      <text>
        <r>
          <rPr>
            <b/>
            <sz val="9"/>
            <color indexed="81"/>
            <rFont val="Tahoma"/>
            <family val="2"/>
          </rPr>
          <t>Henry Daladier Polo Quiroga:</t>
        </r>
        <r>
          <rPr>
            <sz val="9"/>
            <color indexed="81"/>
            <rFont val="Tahoma"/>
            <family val="2"/>
          </rPr>
          <t xml:space="preserve">
Priorización PDD</t>
        </r>
      </text>
    </comment>
    <comment ref="AC1" authorId="0" shapeId="0" xr:uid="{BC70BF69-ED3C-4BDD-BFEC-FDCBC9251666}">
      <text>
        <r>
          <rPr>
            <b/>
            <sz val="9"/>
            <color indexed="81"/>
            <rFont val="Tahoma"/>
            <family val="2"/>
          </rPr>
          <t xml:space="preserve">Marcar 1. Si considera revisión prioritaria y no se encuentra priorizado por los  criterios de Vigencia y Transcurrido </t>
        </r>
      </text>
    </comment>
    <comment ref="AD1" authorId="0" shapeId="0" xr:uid="{A64EDA5D-96DF-4DCD-BAE1-752F38137D9B}">
      <text>
        <r>
          <rPr>
            <b/>
            <sz val="9"/>
            <color indexed="81"/>
            <rFont val="Tahoma"/>
            <family val="2"/>
          </rPr>
          <t>Henry Daladier Polo Quiroga:</t>
        </r>
        <r>
          <rPr>
            <sz val="9"/>
            <color indexed="81"/>
            <rFont val="Tahoma"/>
            <family val="2"/>
          </rPr>
          <t xml:space="preserve">
Suma: Priorización Vigencia + Transcurrido + Revisión CI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Henry Daladier Polo Quiroga</author>
  </authors>
  <commentList>
    <comment ref="J1" authorId="0" shapeId="0" xr:uid="{B4A1A657-0DFD-4A26-AE4D-D3AA05506A2C}">
      <text>
        <r>
          <rPr>
            <b/>
            <sz val="9"/>
            <color indexed="81"/>
            <rFont val="Tahoma"/>
            <family val="2"/>
          </rPr>
          <t>Henry Daladier Polo Quiroga:</t>
        </r>
        <r>
          <rPr>
            <sz val="9"/>
            <color indexed="81"/>
            <rFont val="Tahoma"/>
            <family val="2"/>
          </rPr>
          <t xml:space="preserve">
Meta Producto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Henry Daladier Polo Quiroga</author>
  </authors>
  <commentList>
    <comment ref="B2" authorId="0" shapeId="0" xr:uid="{8CA85A08-E051-4C84-AED6-D68433BB7644}">
      <text>
        <r>
          <rPr>
            <b/>
            <sz val="9"/>
            <color indexed="81"/>
            <rFont val="Tahoma"/>
            <family val="2"/>
          </rPr>
          <t>Henry Daladier Polo Quiroga:</t>
        </r>
        <r>
          <rPr>
            <sz val="9"/>
            <color indexed="81"/>
            <rFont val="Tahoma"/>
            <family val="2"/>
          </rPr>
          <t xml:space="preserve">
Suma: Priorización Vigencia + Transcurrido + Revisión CI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Henry Daladier Polo Quiroga</author>
  </authors>
  <commentList>
    <comment ref="B4" authorId="0" shapeId="0" xr:uid="{546C6D19-BB7B-4B04-A55A-46EB82A25559}">
      <text>
        <r>
          <rPr>
            <b/>
            <sz val="9"/>
            <color indexed="81"/>
            <rFont val="Tahoma"/>
            <family val="2"/>
          </rPr>
          <t>Henry Daladier Polo Quiroga:</t>
        </r>
        <r>
          <rPr>
            <sz val="9"/>
            <color indexed="81"/>
            <rFont val="Tahoma"/>
            <family val="2"/>
          </rPr>
          <t xml:space="preserve">
Ajuste de categorías Observación para Análisis Físico, Presupuestal y contractual y separar categorías y recomendaciones</t>
        </r>
      </text>
    </comment>
    <comment ref="B35" authorId="0" shapeId="0" xr:uid="{59F4C953-EF91-4CD1-8071-EB5786E71163}">
      <text>
        <r>
          <rPr>
            <b/>
            <sz val="9"/>
            <color indexed="81"/>
            <rFont val="Tahoma"/>
            <family val="2"/>
          </rPr>
          <t>Henry Daladier Polo Quiroga:</t>
        </r>
        <r>
          <rPr>
            <sz val="9"/>
            <color indexed="81"/>
            <rFont val="Tahoma"/>
            <family val="2"/>
          </rPr>
          <t xml:space="preserve">
Ajuste de categorías Observación para Análisis Físico, Presupuestal y contractual y separar categorías y recomendaciones</t>
        </r>
      </text>
    </comment>
    <comment ref="B63" authorId="0" shapeId="0" xr:uid="{153B9846-F80F-441D-8D52-60CFB0DD999E}">
      <text>
        <r>
          <rPr>
            <b/>
            <sz val="9"/>
            <color indexed="81"/>
            <rFont val="Tahoma"/>
            <family val="2"/>
          </rPr>
          <t>Henry Daladier Polo Quiroga:</t>
        </r>
        <r>
          <rPr>
            <sz val="9"/>
            <color indexed="81"/>
            <rFont val="Tahoma"/>
            <family val="2"/>
          </rPr>
          <t xml:space="preserve">
Ajuste de categorías Observación para Análisis Físico, Presupuestal y contractual y separar categorías y recomendaciones</t>
        </r>
      </text>
    </comment>
  </commentList>
</comments>
</file>

<file path=xl/sharedStrings.xml><?xml version="1.0" encoding="utf-8"?>
<sst xmlns="http://schemas.openxmlformats.org/spreadsheetml/2006/main" count="662" uniqueCount="372">
  <si>
    <t>py_id</t>
  </si>
  <si>
    <t>py_codigo_pd</t>
  </si>
  <si>
    <t>py_ano_prog_repr</t>
  </si>
  <si>
    <t>py_version_pa</t>
  </si>
  <si>
    <t>py_codigo_entidad</t>
  </si>
  <si>
    <t>py_codigo_interno_nivel7</t>
  </si>
  <si>
    <t>py_codigo_proyecto_pri</t>
  </si>
  <si>
    <t>py_codigo_mgr</t>
  </si>
  <si>
    <t>py_codigo_proyecto</t>
  </si>
  <si>
    <t>py_n7_diferente</t>
  </si>
  <si>
    <t>py_nombre_proyecto</t>
  </si>
  <si>
    <t>py_codigo_interno_meta</t>
  </si>
  <si>
    <t>py_mpi_tipo_suma</t>
  </si>
  <si>
    <t>py_descripcion_meta</t>
  </si>
  <si>
    <t>py_estado_prog_meta_desc</t>
  </si>
  <si>
    <t>py_mag_prog_ano1</t>
  </si>
  <si>
    <t>py_mag_ejec_ano1</t>
  </si>
  <si>
    <t>py_mag_porc_ano1</t>
  </si>
  <si>
    <t>py_mag_prog_ano2</t>
  </si>
  <si>
    <t>py_mag_ejec_ano2</t>
  </si>
  <si>
    <t>py_mag_porc_ano2</t>
  </si>
  <si>
    <t>py_mag_prog_ano3</t>
  </si>
  <si>
    <t>py_mag_ejec_ano3</t>
  </si>
  <si>
    <t>py_mag_porc_ano3</t>
  </si>
  <si>
    <t>py_mag_prog_ano4</t>
  </si>
  <si>
    <t>py_mag_ejec_ano4</t>
  </si>
  <si>
    <t>py_mag_porc_ano4</t>
  </si>
  <si>
    <t>py_mag_prog_ano5</t>
  </si>
  <si>
    <t>py_mag_ejec_ano5</t>
  </si>
  <si>
    <t>py_mag_porc_ano5</t>
  </si>
  <si>
    <t>py_mag_prog_tot</t>
  </si>
  <si>
    <t>py_mag_ejec_tot</t>
  </si>
  <si>
    <t>py_mag_porc_tot</t>
  </si>
  <si>
    <t>py_rec_prog_ano1</t>
  </si>
  <si>
    <t>py_rec_ejec_ano1</t>
  </si>
  <si>
    <t>py_rec_porc_ano1</t>
  </si>
  <si>
    <t>py_rec_prog_ano2</t>
  </si>
  <si>
    <t>py_rec_ejec_ano2</t>
  </si>
  <si>
    <t>py_rec_porc_ano2</t>
  </si>
  <si>
    <t>py_rec_prog_ano3</t>
  </si>
  <si>
    <t>py_rec_ejec_ano3</t>
  </si>
  <si>
    <t>py_rec_porc_ano3</t>
  </si>
  <si>
    <t>py_rec_prog_ano4</t>
  </si>
  <si>
    <t>py_rec_ejec_ano4</t>
  </si>
  <si>
    <t>py_rec_porc_ano4</t>
  </si>
  <si>
    <t>py_rec_prog_ano5</t>
  </si>
  <si>
    <t>py_rec_ejec_ano5</t>
  </si>
  <si>
    <t>py_rec_porc_ano5</t>
  </si>
  <si>
    <t>py_rec_prog_tot</t>
  </si>
  <si>
    <t>py_rec_ejec_tot</t>
  </si>
  <si>
    <t>py_rec_porc_tot</t>
  </si>
  <si>
    <t>EN EJECUCION</t>
  </si>
  <si>
    <t>Modernización institucional</t>
  </si>
  <si>
    <t>5_2019_02_227_177_143_226</t>
  </si>
  <si>
    <t>Recuperación, rehabilitación y mantenimiento de la malla vial</t>
  </si>
  <si>
    <t>Conservar 50 Km-Carril de malla vial arterial, troncal e intermedia y local (por donde circulan las rutas de Transmilenio troncal y zonal)</t>
  </si>
  <si>
    <t>Mantener 10 Km carril de malla vial rural</t>
  </si>
  <si>
    <t>5_2019_02_227_177_143_228</t>
  </si>
  <si>
    <t>5_2019_02_227_177_143_229</t>
  </si>
  <si>
    <t>Conservación y Rehabilitación 1,083 Km-Carril de la infraestructura vial local (por donde no circulan rutas de Transmilenio zonal)</t>
  </si>
  <si>
    <t>(*) Pago 100 % de compromisos de vigencias anteriores fenecidas</t>
  </si>
  <si>
    <t>5_2019_02_227_177_145_238</t>
  </si>
  <si>
    <t>Conservar 15.50 Km de ciclorrutas (de andén)</t>
  </si>
  <si>
    <t>5_2019_02_227_201_188_261</t>
  </si>
  <si>
    <t>Transparencia, gestión pública y atención a partes interesadas en la UAERMV</t>
  </si>
  <si>
    <t>(*) Mantener el 80 % De satisfacción de los ciudadanos y partes interesadas</t>
  </si>
  <si>
    <t>5_2019_02_227_202_190_257</t>
  </si>
  <si>
    <t>Alcanzar el 74.40 % del Índice de Desarrollo Institucional</t>
  </si>
  <si>
    <t>Adecuar y dotar 1 Sede para el proceso de produccion e intervencion de la malla vial</t>
  </si>
  <si>
    <t>5_2019_02_227_203_192_259</t>
  </si>
  <si>
    <t>Fortalecimiento y adecuación de la plataforma tecnológica de la UAERMV</t>
  </si>
  <si>
    <t>Fortalecer y Modernizar 80 %  El recurso tecnológico y de sistemas de información de las entidades del Sector Movilidad</t>
  </si>
  <si>
    <t>Llave para relacionar este archivo con el encabezado</t>
  </si>
  <si>
    <t>Código del Plan de Desarrollo</t>
  </si>
  <si>
    <t>Estos forman el campo IND_ID con el cual se puede unir la información al archivo de encabezado</t>
  </si>
  <si>
    <t>Vigencia del Plan de Acción</t>
  </si>
  <si>
    <t>Versión del Plan de Acción. Dominio: 01 - Programación - reprogramación, 02 - Ultima versión oficial</t>
  </si>
  <si>
    <t>Código de la entidad</t>
  </si>
  <si>
    <t>Código de la estructura del Plan</t>
  </si>
  <si>
    <t>Código del Proyecto estratégico</t>
  </si>
  <si>
    <t>Código de la MP</t>
  </si>
  <si>
    <t>Código del proyecto de inversión</t>
  </si>
  <si>
    <t>Código único = 0</t>
  </si>
  <si>
    <t>Nombre del proyecto de inversión</t>
  </si>
  <si>
    <t>Código de la Meta Proyecto de Inversión - MPI</t>
  </si>
  <si>
    <t>Tipo de anualización de la MPI. Dominio: suma, constante, creciente, decreciente</t>
  </si>
  <si>
    <t>Nombre de la MPI</t>
  </si>
  <si>
    <t>Estado de programación de la MPI. Dominio: en ejecución, finalizada, finalizada por cumplimiento, suspendida</t>
  </si>
  <si>
    <t>Programación, ejecución y porcentaje de avance de magnitud de la MPI. Cada año corresponde a cada vigencia del Plan de Desarrollo. Por ejemplo, para Bogotá Mejor Para Todos, el año 1 corresponde a 2016</t>
  </si>
  <si>
    <t>Programación, ejecución y porcentaje de avance de recursos de la MPI asociados a la MP (Esto se hace dado que una MPI le puede aportar a más de una MP, no hay relación exclusiva de 1:1). Cada año corresponde a cada vigencia del Plan de Desarrollo. Por ejemplo, para Bogotá Mejor Para Todos, el año 1 corresponde a 2016. Igualmente, las columnas de totales solo se pueden sumar y calcular cuando los recursos se encuentran en CONSTANTES</t>
  </si>
  <si>
    <t>Entidad</t>
  </si>
  <si>
    <t>10 - No requiere recomendación</t>
  </si>
  <si>
    <t>VIGENTE</t>
  </si>
  <si>
    <t>Nivel de desarrollo institucional alcanzado y/o mantenido</t>
  </si>
  <si>
    <t>Suma</t>
  </si>
  <si>
    <t>Constante</t>
  </si>
  <si>
    <t>Porcentaje de modernización del recurso tecnológico y de sistemas de información</t>
  </si>
  <si>
    <t>Número de sedes</t>
  </si>
  <si>
    <t>5_2019_02_227_202_190_256</t>
  </si>
  <si>
    <t>Porcentaje de satisfacción de los ciudadanos y partes interesadas</t>
  </si>
  <si>
    <t>Km de ciclorrutas conservados</t>
  </si>
  <si>
    <t>Malla vial local conservada y rehabilitada</t>
  </si>
  <si>
    <t>Km/carril vial rural mantenidas</t>
  </si>
  <si>
    <t>Km-carril de malla vial arterial, troncal e intermedia local conservados</t>
  </si>
  <si>
    <t>ind_porc_av_pd</t>
  </si>
  <si>
    <t>ind_porc_av_trapd</t>
  </si>
  <si>
    <t>ind_porc_av_vig</t>
  </si>
  <si>
    <t>ind_ejecucion_vigencia</t>
  </si>
  <si>
    <t>ind_prog_actual</t>
  </si>
  <si>
    <t>ind_prog_inicial_pd</t>
  </si>
  <si>
    <t>ind_ano</t>
  </si>
  <si>
    <t>ind_desc_estado_ind_pa</t>
  </si>
  <si>
    <t>ind_estado_en_pa</t>
  </si>
  <si>
    <t>ind_indicador_tipo_suma</t>
  </si>
  <si>
    <t>ind_nombre_indicador</t>
  </si>
  <si>
    <t>ind_codigo_indicador</t>
  </si>
  <si>
    <t>ind_codigo_mgr</t>
  </si>
  <si>
    <t>ind_codigo_proyecto_pri</t>
  </si>
  <si>
    <t>ind_codigo_interno_nivel7</t>
  </si>
  <si>
    <t>ind_codigo_entidad</t>
  </si>
  <si>
    <t>ind_version_pa</t>
  </si>
  <si>
    <t>ind_ano_prog_repr</t>
  </si>
  <si>
    <t>ind_codigo_pd</t>
  </si>
  <si>
    <t>ind_id</t>
  </si>
  <si>
    <t>ind_id_rep</t>
  </si>
  <si>
    <t>Porcentaje de avance del Indicador en el Plan de Desarrollo</t>
  </si>
  <si>
    <t>Porcentaje de avance transcurrido del Indicador</t>
  </si>
  <si>
    <t>Porcentaje de avance del Indicador en la vigencia</t>
  </si>
  <si>
    <t>Ejecución del indicador</t>
  </si>
  <si>
    <t>Programación actual del indicador en el Plan de Desarrollo</t>
  </si>
  <si>
    <t>Programación inicial del indicador en el Plan de Desarrollo</t>
  </si>
  <si>
    <t>Vigencia de la anualización del Plan de Desarrollo</t>
  </si>
  <si>
    <t>Estado del indicador en el Plan de Acción</t>
  </si>
  <si>
    <t>Tipo de anualización del Indicador. Dominio: suma, constante, creciente, decreciente</t>
  </si>
  <si>
    <t>Información del indicador</t>
  </si>
  <si>
    <t xml:space="preserve"> Salud</t>
  </si>
  <si>
    <t>Sector Salud</t>
  </si>
  <si>
    <t xml:space="preserve"> Gestión Jurídica</t>
  </si>
  <si>
    <t>Sector Gestión Jurídica</t>
  </si>
  <si>
    <t xml:space="preserve"> Seguridad, Convivencia y Justicia</t>
  </si>
  <si>
    <t>Sector Seguridad, Convivencia y Justicia</t>
  </si>
  <si>
    <t xml:space="preserve"> Ambiente</t>
  </si>
  <si>
    <t>Sector Ambiente</t>
  </si>
  <si>
    <t xml:space="preserve"> Integración social</t>
  </si>
  <si>
    <t>Sector Integración social</t>
  </si>
  <si>
    <t xml:space="preserve"> Mujeres</t>
  </si>
  <si>
    <t>Sector Mujeres</t>
  </si>
  <si>
    <t xml:space="preserve"> Planeación</t>
  </si>
  <si>
    <t>Sector Planeación</t>
  </si>
  <si>
    <t xml:space="preserve"> Cultura, recreación y deporte</t>
  </si>
  <si>
    <t>Sector Cultura, recreación y deporte</t>
  </si>
  <si>
    <t xml:space="preserve"> Hábitat</t>
  </si>
  <si>
    <t>Sector Hábitat</t>
  </si>
  <si>
    <t xml:space="preserve"> Desarrollo económico, industria y turismo</t>
  </si>
  <si>
    <t>Sector Desarrollo económico, industria y turismo</t>
  </si>
  <si>
    <t xml:space="preserve"> Movilidad</t>
  </si>
  <si>
    <t>Sector Movilidad</t>
  </si>
  <si>
    <t xml:space="preserve"> Educación</t>
  </si>
  <si>
    <t>Sector Educación</t>
  </si>
  <si>
    <t xml:space="preserve"> Hacienda</t>
  </si>
  <si>
    <t>Sector Hacienda</t>
  </si>
  <si>
    <t xml:space="preserve"> Gobierno</t>
  </si>
  <si>
    <t>Sector Gobierno</t>
  </si>
  <si>
    <t>Gestión pública</t>
  </si>
  <si>
    <t>Sector Gestión pública</t>
  </si>
  <si>
    <t>Otras entidades distritales</t>
  </si>
  <si>
    <t>Etiquetas de fila</t>
  </si>
  <si>
    <t>codigo_sector</t>
  </si>
  <si>
    <t>Sector</t>
  </si>
  <si>
    <t>Finalizado</t>
  </si>
  <si>
    <t>PRIORIZADO</t>
  </si>
  <si>
    <t>Total general</t>
  </si>
  <si>
    <t>01 - Pilar Igualdad de calidad de vida</t>
  </si>
  <si>
    <t>02 - Pilar Democracia urbana</t>
  </si>
  <si>
    <t>03 - Pilar Construcción de comunidad y cultura ciudadana</t>
  </si>
  <si>
    <t>04 - Eje transversal Nuevo ordenamiento territorial</t>
  </si>
  <si>
    <t>05 - Eje transversal Desarrollo económico basado en el conocimiento</t>
  </si>
  <si>
    <t>06 - Eje transversal Sostenibilidad ambiental basada en la eficiencia energética</t>
  </si>
  <si>
    <t>07 - Eje transversal Gobierno legítimo, fortalecimiento local y eficiencia</t>
  </si>
  <si>
    <t>Pilar</t>
  </si>
  <si>
    <t>01</t>
  </si>
  <si>
    <t>gral_codigo_entidad</t>
  </si>
  <si>
    <t>gral_nombre_entidad</t>
  </si>
  <si>
    <t>102 - Personería Distrital</t>
  </si>
  <si>
    <t>104 - Secretaría General</t>
  </si>
  <si>
    <t>105 - Veeduría Distrital</t>
  </si>
  <si>
    <t>110 - Secretaría Distrital de Gobierno</t>
  </si>
  <si>
    <t>111 - Secretaría Distrital de Hacienda</t>
  </si>
  <si>
    <t>112 - Secretaría de Educación del Distrito</t>
  </si>
  <si>
    <t>113 - Secretaría Distrital de Movilidad</t>
  </si>
  <si>
    <t>117 - Secretaría Distrital de Desarrollo Económico</t>
  </si>
  <si>
    <t>118 - Secretaría Distrital del Hábitat</t>
  </si>
  <si>
    <t>119 - Secretaría Distrital de Cultura, Recreación y Deporte</t>
  </si>
  <si>
    <t>120 - Secretaría Distrital de Planeación</t>
  </si>
  <si>
    <t>121 - Secretaría Distrital de la Mujer</t>
  </si>
  <si>
    <t>122 - Secretaría Distrital de Integración Social</t>
  </si>
  <si>
    <t>125 - Departamento Administrativo del Servicio Civil Distrital</t>
  </si>
  <si>
    <t>126 - Secretaría Distrital de Ambiente</t>
  </si>
  <si>
    <t>127 - Departamento Administrativo de la Defensoría del Espacio Público</t>
  </si>
  <si>
    <t>131 - Unidad Administrativa Especial Cuerpo Oficial de Bomberos</t>
  </si>
  <si>
    <t>136 - Secretaría Jurídica Distrital</t>
  </si>
  <si>
    <t>137 - Secretaría Distrital de Seguridad, Convivencia y Justicia</t>
  </si>
  <si>
    <t>200 - Instituto para la Economía Social</t>
  </si>
  <si>
    <t>201 - Secretaría Distrital de Salud / Fondo Financiero Distrital de Salud</t>
  </si>
  <si>
    <t>203 - Instituto Distrital de Gestión de Riesgos y Cambio Climático</t>
  </si>
  <si>
    <t>204 - Instituto de Desarrollo Urbano</t>
  </si>
  <si>
    <t>206 - Fondo de Prestaciones Económicas, Cesantías y Pensiones</t>
  </si>
  <si>
    <t>208 - Caja de Vivienda Popular</t>
  </si>
  <si>
    <t>211 - Instituto Distrital de Recreación y Deporte</t>
  </si>
  <si>
    <t>213 - Instituto Distrital del Patrimonio Cultural</t>
  </si>
  <si>
    <t>214 - Instituto Distrital para la Protección de la Niñez y la Juventud</t>
  </si>
  <si>
    <t>215 - Fundación Gilberto Alzate Avendaño</t>
  </si>
  <si>
    <t>216 - Orquesta Filarmónica de Bogotá</t>
  </si>
  <si>
    <t>217 - Fondo de Vigilancia y Seguridad</t>
  </si>
  <si>
    <t>218 - Jardín Botánico José Celestino Mutis</t>
  </si>
  <si>
    <t>219 - Instituto para la Investigación Educativa y el Desarrollo Pedagógico</t>
  </si>
  <si>
    <t>220 - Instituto Distrital de la Participación y Acción Comunal</t>
  </si>
  <si>
    <t>221 - Instituto Distrital de Turismo</t>
  </si>
  <si>
    <t>222 - Instituto Distrital de las Artes</t>
  </si>
  <si>
    <t>226 - Unidad Administrativa Especial de Catastro Distrital</t>
  </si>
  <si>
    <t>227 - Unidad Administrativa Especial de Rehabilitación y Mantenimiento Vial</t>
  </si>
  <si>
    <t>228 - Unidad Administrativa Especial de Servicios Públicos</t>
  </si>
  <si>
    <t>229 - Instituto Distrital de Protección y Bienestar Animal</t>
  </si>
  <si>
    <t>230 - Universidad Distrital Francisco José de Caldas</t>
  </si>
  <si>
    <t>235 - Contraloría Distrital</t>
  </si>
  <si>
    <t>240 - Lotería de Bogotá</t>
  </si>
  <si>
    <t>260 - Canal Capital</t>
  </si>
  <si>
    <t>261 - Metrovivienda</t>
  </si>
  <si>
    <t>262 - Empresa de Transporte del Tercer Milenio - Transmilenio S.A.</t>
  </si>
  <si>
    <t>263 - Empresa de Renovación y Desarrollo Urbano</t>
  </si>
  <si>
    <t>265 - Empresa de Acueducto y Alcantarillado de Bogotá</t>
  </si>
  <si>
    <t>266 - Empresa Metro de Bogotá S.A.</t>
  </si>
  <si>
    <t>Causas Incumplimiento</t>
  </si>
  <si>
    <t>Periodo a Analizar</t>
  </si>
  <si>
    <t>Enero - Marzo</t>
  </si>
  <si>
    <t>Enero - Junio</t>
  </si>
  <si>
    <t xml:space="preserve">Enero - Septiembre </t>
  </si>
  <si>
    <t>Enero - Diciembre</t>
  </si>
  <si>
    <t>Revisión CI</t>
  </si>
  <si>
    <t>CATEGORÍA OBSERVACIÓN FÍSICA</t>
  </si>
  <si>
    <t>CATEGORÍA RECOMENDACIÓN FÍSICA</t>
  </si>
  <si>
    <t>CATEGORÍA OBSERVACIÓN PRESUPUESTAL</t>
  </si>
  <si>
    <t>CATEGORÍA RECOMENDACIÓN  PRESUPUESTAL</t>
  </si>
  <si>
    <t>CATEGORÍA OBSERVACIÓN CONTRACTUAL</t>
  </si>
  <si>
    <t>CATEGORÍA RECOMENDACIÓN  CONTRACTUAL</t>
  </si>
  <si>
    <t>menor a mayor</t>
  </si>
  <si>
    <t>5 - Mantener monitoreo constante y periódico del seguimiento del presupuesto y cumplimiento de las metas proyectos de inversión.</t>
  </si>
  <si>
    <t>1- Existen diferencias en la información registrada en los instrumentos de planeación y seguimiento.</t>
  </si>
  <si>
    <t>2- La información reportada en SEGPLAN no es coherente con la información verificada en la Entidad.</t>
  </si>
  <si>
    <t>3- Debilidades en la planeación de la meta producto.</t>
  </si>
  <si>
    <t>4- Inconsistencia en los soportes (evidencias) de la ejecución física.</t>
  </si>
  <si>
    <t>5- Las acciones aplicadas por la entidad para el cumplimiento o avance de la meta no fueron efectivas.</t>
  </si>
  <si>
    <t xml:space="preserve">6- La meta producto se modificó, se aplazó o se reprogramó.  </t>
  </si>
  <si>
    <t>7- La meta fue finalizada, sin embargo, tiene recursos pendientes por ejecutar</t>
  </si>
  <si>
    <t>8- Se evidencian incoherencias entre la ejecución presupuestal y/o contractual, con respecto al avance físico de la meta producto.</t>
  </si>
  <si>
    <t xml:space="preserve">9- Se presenta avance importante en la ejecución presupuestal, sin embargo, el producto no puede ser cuantificado en la meta hasta no terminar el proceso / proyecto, dado el ciclo de vida del mismo. </t>
  </si>
  <si>
    <t>10- Las acciones ejecutadas en el marco de la meta producto no se asocian con la meta resultado del PDD</t>
  </si>
  <si>
    <t>11- Alerta de incumplimiento de la meta producto.</t>
  </si>
  <si>
    <t>12- Incumplimiento de la meta producto.</t>
  </si>
  <si>
    <t xml:space="preserve">13- No hay observación </t>
  </si>
  <si>
    <t>1- Existen diferencias en los valores o datos registrados en los instrumentos de planeación y seguimiento.</t>
  </si>
  <si>
    <t>2- Debilidades en la planeación del presupuesto de la meta proyecto de inversión.</t>
  </si>
  <si>
    <t>3- La ejecución presupuestal no es coherente con la ejecución física.</t>
  </si>
  <si>
    <t>4- Los valores o datos reportados en SEGPLAN no son coherentes con lo verificado en la Entidad.</t>
  </si>
  <si>
    <t>6- Se presentan novedades presupuestales (recortes, adiciones, traslados)</t>
  </si>
  <si>
    <t>7- Se presenta riesgo de concentración de reservas presupuestales y/o cuentas por pagar para la siguiente vigencia</t>
  </si>
  <si>
    <t>8- La meta proyecto fue finalizada, sin embargo, tiene recursos pendientes por ejecutar</t>
  </si>
  <si>
    <t>9- Retraso y/o incumplimiento en la ejecución presupuestal.</t>
  </si>
  <si>
    <t>10- Alerta de incumplimiento de la meta proyecto de inversión.</t>
  </si>
  <si>
    <t>11- Incumplimiento de la meta proyecto de inversión.</t>
  </si>
  <si>
    <t>12 - No hay observación</t>
  </si>
  <si>
    <t>2 - Reportar  información veraz y oportuna del seguimiento al proyecto de inversión a través de SEGPLAN.</t>
  </si>
  <si>
    <t>4 - Realizar un análisis que permita identificar las causas que retrasan el desarrollo o cumplimiento del proyecto de inversión, de forma que se tomen las medidas efectivas que mejoren los resultados.</t>
  </si>
  <si>
    <t>6 - Fortalecer la planeación del proceso presupuestal.</t>
  </si>
  <si>
    <t>7 - Realizar acciones de capacitación y entrenamiento para el fortalecimiento de gestión presupuestal.</t>
  </si>
  <si>
    <t>8 - Realizar reprogramación de plazo, actividades y/o presupuesto del proyecto de inversión.</t>
  </si>
  <si>
    <t>2- La gestión contractual no es coherente con la ejecución física.</t>
  </si>
  <si>
    <t>3- La ejecución presupuestal no es coherente con la gestión contractual.</t>
  </si>
  <si>
    <t>4- Debilidad en la planeación de la contratación.</t>
  </si>
  <si>
    <t>5- Las acciones aplicadas por la entidad para lograr el cumplimiento del proceso contractual no fueron efectivas.</t>
  </si>
  <si>
    <t>6- Se presentan novedades contractuales (adiciones, prórrogas, entre otros)</t>
  </si>
  <si>
    <t>7- Se evidencian objetos contractuales no proyectados en el PAA</t>
  </si>
  <si>
    <t>8- Falta de actualización o reprogramación del PAA</t>
  </si>
  <si>
    <t>9- Debilidades en la gestión precontractual</t>
  </si>
  <si>
    <t>10- Riesgo de incumplimiento en la ejecución contractual.</t>
  </si>
  <si>
    <t>11- Incumplimiento del plan de adquisiciones aprobado.</t>
  </si>
  <si>
    <t>12- Incumplimiento en la ejecución contractual.</t>
  </si>
  <si>
    <t>13 - No hay observación</t>
  </si>
  <si>
    <t>3- Fortalecer la planeación del proceso contractual.</t>
  </si>
  <si>
    <t>4- Fortalecer el proceso precontractual y contractual.</t>
  </si>
  <si>
    <t>5- Mantener actualizado el Plan Anual de Adquisiciones. (Reprogramación de plazos, actividades, valores)</t>
  </si>
  <si>
    <t>7 - Mantener monitoreo constante y periódico del seguimiento de la gestión precontractual</t>
  </si>
  <si>
    <t>9- Fortalecer la consolidación, disposición y salvaguarda de los procesos contractuales</t>
  </si>
  <si>
    <t>10- No requiere recomendación</t>
  </si>
  <si>
    <t>02</t>
  </si>
  <si>
    <t>03</t>
  </si>
  <si>
    <t>04</t>
  </si>
  <si>
    <t>05</t>
  </si>
  <si>
    <t>06</t>
  </si>
  <si>
    <t>07</t>
  </si>
  <si>
    <t>Análisis_Físico_Principal_Observación</t>
  </si>
  <si>
    <t>Análisis_Físico_Principal_Recomendación</t>
  </si>
  <si>
    <t xml:space="preserve">Análisis_Físico_Análisis </t>
  </si>
  <si>
    <t>Presupuestal_Observación</t>
  </si>
  <si>
    <t>Presupuestal_Recomendación</t>
  </si>
  <si>
    <t>Presupuestal_Análisis</t>
  </si>
  <si>
    <t>Contractual_Observación</t>
  </si>
  <si>
    <t>Contractual_Recomendación</t>
  </si>
  <si>
    <t>Contractual_Análisis</t>
  </si>
  <si>
    <t>Rango Transcurrido</t>
  </si>
  <si>
    <t>Rango Vigencia</t>
  </si>
  <si>
    <t>Rango PDD</t>
  </si>
  <si>
    <t>Rango Propuesto</t>
  </si>
  <si>
    <t>Entidad_Meta</t>
  </si>
  <si>
    <t>gral_rec_porc_tot</t>
  </si>
  <si>
    <t>gral_rec_porc_ano4</t>
  </si>
  <si>
    <t>Trimestres</t>
  </si>
  <si>
    <t>Trimestre Proyectado</t>
  </si>
  <si>
    <t>Trimestre avanzado</t>
  </si>
  <si>
    <t>Fisico</t>
  </si>
  <si>
    <t>Análisis Presup. - Contracta.</t>
  </si>
  <si>
    <t>1 - Unificar y/o actualizar inmediatamente la información de los aplicativos o instrumentos en los cuales se reporta el seguimiento de las metas físicas.</t>
  </si>
  <si>
    <t>5- Las acciones aplicadas por la entidad para lograr el avance o el cumplimiento de la meta proyecto no fueron efectivas.</t>
  </si>
  <si>
    <t>1 - Unificar y/o actualizar inmediatamente la información de los aplicativos e instrumentos con el que se realiza el seguimiento de la ejecución presupuestal de metas proyectos de inversión.</t>
  </si>
  <si>
    <t>3 - Establecer inmediatamente instrumentos y criterios de medición que faciliten el seguimiento a la ejecución presupuestal.</t>
  </si>
  <si>
    <t>9 - Establecer inmediatamente instrumentos y criterios de medición que faciliten el seguimiento al cumplimiento de las metas del proyecto de inversión.</t>
  </si>
  <si>
    <t>1 - Unificar y/o actualizar inmediatamente la información de los aplicativos e instrumentos con los que se realiza el seguimiento de la ejecución contractual.</t>
  </si>
  <si>
    <t>2- Establecer inmediatamente instrumentos y criterios de medición que faciliten el seguimiento a la ejecución contractual.</t>
  </si>
  <si>
    <t>6- Realizar acciones inmediatas de capacitación y entrenamiento para el fortalecimiento de gestión contractual.</t>
  </si>
  <si>
    <t>8- Implementar acciones inmediatas que fortalezcan el proceso de supervisión a la ejecución contractual.</t>
  </si>
  <si>
    <t>2 - Reportar información veraz y oportuna del seguimiento a la meta producto a través de SEGPLAN.</t>
  </si>
  <si>
    <t xml:space="preserve">3 - Establecer instrumentos y criterios de medición que faciliten el seguimiento a la ejecución fisica de las metas producto. </t>
  </si>
  <si>
    <t>4 - Realizar un análisis que permita identificar las causas que retrasan el desarrollo o cumplimiento de la meta producto, y tomar las medidas efectivas que mejoren los resultados.</t>
  </si>
  <si>
    <t>5 - Mantener monitoreo constante y periódico del seguimiento a las metas producto, para evitar desviaciones frente a lo programado.</t>
  </si>
  <si>
    <t>6 - Fortalecer la planeación de la meta producto.</t>
  </si>
  <si>
    <t>7 - Realizar acciones inmediatas de capacitación y entrenamiento para el fortalecimiento de la meta producto.</t>
  </si>
  <si>
    <t>8 - Realizar reprogramación inmediata de plazo, actividades y/o presupuesto dela meta producto de manera oportuna.</t>
  </si>
  <si>
    <t>9 - Fortalecer la consolidación, disposición y salvaguarda de las evidencias y soportes que dan cuenta de la ejecución física de las metas producto</t>
  </si>
  <si>
    <t>10 - Se recomienda revisar pertinencia de la meta, ya que fue superada la magnitud programada en la vigencia del plan, con el fin de que se determine su finalización por cumplimiento o la necesidad de reprogramar recursos y metas.</t>
  </si>
  <si>
    <t>11 - No requiere recomendación</t>
  </si>
  <si>
    <t>Priorización_Vigencia &lt; 42</t>
  </si>
  <si>
    <t>Priorización_Transcurrido &lt; 72</t>
  </si>
  <si>
    <t>Priorización_PDD &lt; 63</t>
  </si>
  <si>
    <t>Se realizó medición del cliente externo e interno, a través de la aplicación de una encuesta de periodicidad trimestral. Los resultados a corte junio de 2019, fueron: de 2.147 personas, 1797 (84%) se encuentran satisfechos, 86 (4%) insatisfechos y 264 (12%) no contestaron.
Así mismo, se identifica la siguiente gestión por cada componente:
PIGA: se adelantaron campañas y jornadas de sensibilización en segregación de residuos y uso eficiente y ahorro de energía y agua, así como programas de buenas prácticas ambientales.
Atención a grupos de valor: la entidad se acogió a la iniciativa de las Naciones Unidas de Pacto Global con el fin de generar un esfuerzo articulado en procura de garantizar la implantación de acciones de responsabilidad social en el marco de los pilares de Pacto Global.
MIPG: Se desarrollaron actividades en las dimensiones de Talento Humano, direccionamiento estratégico y la gestión de los procesos, con el ejercicio de mejoramiento para robustecer el desempeño institucional de entidad.</t>
  </si>
  <si>
    <t>La entidad durante el último cuatrienio ha desarrollado los proyectos y desarrollos tecnológicos: SIGMA, ORFEO. Proyecto GODI (Gobierno digital). Los beneficios han sido el ahorro en costos de papelería, disponer información oportuna para toda la entidad (en tiempo real).</t>
  </si>
  <si>
    <t>se analizan 8 metas de los proyectos de inversión relacionados con misionalidad</t>
  </si>
  <si>
    <t>se analizan 8 metas de los proyectos de inversión relacionados con misionalidad y 3 metas relacionadas con el Pago 100 % de compromisos de vigencias anteriores fenecidas de los proyectos de inversión 408, 1171 y 1117</t>
  </si>
  <si>
    <t xml:space="preserve">De $7.130 millones programados, la UAERMV, con corte al 30 de junio de 2019, ha ejecutado $5.980 millones, que equivalen al 83.87% del presupuesto asignado para la vigencia. 
Si la ejecución de los recursos continúa con este comportamiento se puede inferir que se ejecutarán en su totalidad al terminar la vigencia. </t>
  </si>
  <si>
    <t>De $81.946 millones programados para la vigencia 2019, la UAERMV, ha ejecutado $58.937 millones, que equivalen a 71,92% del presupuesto asignado para la vigencia. Si la ejecución de los recursos continúa con este comportamiento se puede inferir que se ejecutarán en su totalidad al terminar la vigencia. 
En la comparación de las cifras reportadas en la hoja "Análisis Físico" con el SEGPLAN suministrado por la Oficina Asesora de Planeación se identifico diferencias para las columnas W y X:
*Columna W: gral_rec_porc_ano4: Hoja "Análisis Físico" (63,19); SEGPLAN (71,92)
*Columna X: gral_rec_porc_tot: Hoja "Análisis Físico" (82,9); SEGPLAN (86,36)</t>
  </si>
  <si>
    <t>La administración de la UAERMV reporta al 30 de junio de 2019 que se cuenta con anulaciones por valor de $1,9 millones; no obstante, no reporta pagos; siendo necesario realizar análisis que permitan identificar las causas y tomar decisiones que contribuyan en el cumplimiento de la meta.</t>
  </si>
  <si>
    <t>En la vigencia 2016 se programaron recursos por $15.200 millones y se ejecutaron $2.471 millones, lo que equivale al 16.26% del total del presupuesto asignado para esa vigencia.
Si bien es cierto, para la vigencia 2019 no se programaron recursos para el cumplimiento de la meta; no obstante, la ejecución presupuestal de la UAERMV es baja considerando que se debe ejecutar el 100% de recursos a la vigencia 2020.</t>
  </si>
  <si>
    <t>Se programaron recursos por $6.771 millones y se ejecutaron $1.401 millones, lo que equivale al 20.69% del total del presupuesto asignado para la vigencia.
Aunque la meta refleja al 30 de junio de 2019 una baja ejecución, es importante el avance obtenido entre el primer y segundo trimestre de 2019; toda vez que el presupuesto en compromisos aumentó $1.046 millones de pesos.</t>
  </si>
  <si>
    <t>De $3.196 millones programados para la vigencia 2019, la UAERMV ha ejecutado $2.118 millones, que equivale al 66,26% del presupuesto total asignado para 2019.
En la comparación de las cifras reportadas en la hoja "Análisis Físico" con el SEGPLAN suministrado por la Oficina Asesora de Planeación se identifico diferencias para la columnas X " gral_rec_porc_tot: Hoja" "Análisis Físico" (75,3); SEGPLAN (67,05).</t>
  </si>
  <si>
    <t>La administración de la UAERMV reporta al 30 de junio de 2019 que se cuenta con anulaciones por valor de $20.2 millones; no obstante, no reporta pagos; siendo necesario realizar análisis que permitan identificar las causas y tomar decisiones que contribuyan en el cumplimiento de la meta.</t>
  </si>
  <si>
    <t>No aplica</t>
  </si>
  <si>
    <t>La ejecución de los $5.689 millones es dada por: 1) La suscripción de 6 contratos de suministro por valor de $109 millones, 2) 118 contratos de prestación de servicios profesionales y de apoyo a la gestión por valor de 5.489 millones; 3) adición de contratos por valor de $50 millones; y, 4) La suscripción de adiciones de contratos de prestación de servicios por valor de $41 millones de pesos.
Por otra parte, del seguimiento al Plan Anual de Adquisiciones - PAA 2019, versión 6, se identificó que durante el primer semestre de 2019, se programaron 16 contratos por valor de $475 millones, donde: 1) 6 procesos por valor de $171 millones fueron contratados, 2) 7 procesos por valor de $98 millones se encuentran en proceso de estructuración y/o pendientes; 3) 2 contratación por valor de $181 millones se aplazaron para meses subsiguientes; y, 4) 1 proceso por $25 millones fue anulado.</t>
  </si>
  <si>
    <t>La ejecución de los $2.117 millones es dada por: 1) La suscripción de 5 contratos de suministro por valor de $386 millones, 2) 23 contratos de prestación de servicios profesionales y de apoyo a la gestión por valor de 1.412 millones; 3) adición de contratos por valor de $311 millones; y, 4) La suscripción de adiciones de contratos de prestación de servicios por valor de $8 millones de pesos.
Por otra parte, del seguimiento al Plan Anual de Adquisiciones - PAA 2019, versión 6, se identificó que durante el primer semestre de 2019, se programaron 6 contratos por valor de $1.608 millones, donde: 1) 3 procesos por valor de $425 millones fueron contratados, 2) 2 procesos por valor de $904 millones se encuentran en proceso de estructuración y/o pendientes; y, 3) 1 proceso por $279 millones fue anulado.</t>
  </si>
  <si>
    <t>De 50 km-carril de malla vial arterial, troncal e intermedia y local, programados, la UAERMV al segundo trimestre del 2019, conservó 39.96 km-carril que equivale al 79.94% del total programado para el cuatrienio, representados en 650,58 km carril de impacto, en 1.399 segmentos viales; así mismo, la ejecución durante 2019 muestra un avance de 8,37 km-carril de 18,40 programados, lo que equivale al 45,43%.
En la ejecución de la meta física al segundo trimestre de la vigencia 2019, se identificó una adecuada gestión de la entidad para lograr el cumplimiento de lo proyectado.</t>
  </si>
  <si>
    <r>
      <t>De 1.083 km-carril de la infraestructura vial local,  programados, la UAERMV al segundo trimestre del 2019, recuperó, rehabilitó y mantuvo un total de 916,</t>
    </r>
    <r>
      <rPr>
        <sz val="11"/>
        <color rgb="FFFF0000"/>
        <rFont val="Calibri"/>
        <family val="2"/>
        <scheme val="minor"/>
      </rPr>
      <t xml:space="preserve">35 </t>
    </r>
    <r>
      <rPr>
        <sz val="11"/>
        <color theme="1"/>
        <rFont val="Calibri"/>
        <family val="2"/>
        <scheme val="minor"/>
      </rPr>
      <t>km-carril que equivale al 84.61%, representados en 4.937 segmentos viales y 184.929 huecos tapados en las diferentes localidades del distrito capital; así mismo, la ejecución durante 2019 muestra un avance de 142,48 km-carril de 309,13 programados, lo que equivale al 46,09%.
En la ejecución de la meta física al segundo trimestre de la vigencia 2019, se identificó una adecuada gestión de la entidad para lograr el cumplimiento de lo proyectado.
Sumado a lo anterior, se ha logrado beneficiar 1.6 millones de personas, en 588 barrios, se ha implementado el uso de  grano de caucho para apoyar el reciclaje de mas de 235 mil llantas y el uso de la solución tecnológica para hacer el diagnostico de las vías locales mediante el software Sistema de Información Geográfica Misional y de Apoyo  -SIGMA.</t>
    </r>
  </si>
  <si>
    <t>De 1 sede programada, en el cuatrienio se refleja un avance de 0,64; así mismo, la ejecución durante 2019 muestra un avance de 0,21 de 0,37 programado; es decir, el 56,76%.
Se identificó el predio ubicado en la Localidad de Fontibón, con el que se suscribió  contrato de arrendamiento Nro. 526 de 2018, cuyo objeto es "Arrendamiento de un inmueble, con áreas acondicionadas para el funcionamiento de la Sede Operativa de la UAERMV, por valor de $6.139.851.957, con plazo 12 meses; dado lo anterior, se adelantan las correspondientes adecuaciones y se tiene prevista la entrega del 100% de las áreas a mediados del mes de julio de 2019.</t>
  </si>
  <si>
    <t>De $3.037 millones programados para la vigencia 2019, la UAERMV ha ejecutado $1.727 millones, que equivale al 56,87% del presupuesto total asignado para 2019.
Se identificó que el resultado de la meta presupuestal a corte junio 2019, es acorde con la ejecución física 40,81%; no obstante, se debe mantener monitoreo constante para mejorar los resultados.</t>
  </si>
  <si>
    <t>De $2.546 millones programados, la UAERMV, con corte al 30 de junio de 2019, ha ejecutado $1.699 millones, que equivalen al 66.72% del presupuesto asignado para la vigencia. 
Se concluye que la ejecución presupuestal de la UAERMV para la meta es alta considerando que la meta física cerró con una ejecución del 29,8%, a 30 de junio  de 2019.
En reunión con la Oficina Asesora de Planeación y los delegados de los gerentes de proyectos de inversion sesionada el 29 de julio de 2019, se identificó la observación "la ejecución presupuestal es mayor por cuanto se aprovisionan los recursos (insumos, maquinaria personal) para los segmentos viales terminados, en ejecución y por ejecutar".</t>
  </si>
  <si>
    <t>Aunque la ejecución de la meta refleja una baja ejecución, la administración de la UAERMV reporta al 30 de junio de 2019 que se cuenta con unos pagos por valor de $3.590 millones, anulaciones por valor de $2.166 millones, y procesos en instancias judiciales que ascienden a $6.464 millones; es decir, que el saldo de pasivos real de acuerdo a la gestión que se viene realizando asciende a $3.430 millones al corte mencionado.
La recomendación se ajusta al avance obtenido entre el primer y segundo trimestre de 2019; toda vez que los pagos aumentaron $1.026 millones de pesos.
En reunión con la Oficina Asesora de Planeación y los delegados de los gerentes de proyectos de inversión sesionada el 29 de julio de 2019, se identificó la observación "De los 16.997 millones, se ha gestionado el 55% (pagos por $3.590 + 2.166 anulaciones), toda vez que los $6.464 de instancias judiciales no pueden ser gestionados para su pago, pues se depende de instancias externas".</t>
  </si>
  <si>
    <t>La ejecución de los $5.979 millones, es dada por: 1)  Los costos directos por valor de $1.001 millones, correspondiente a 12 contratos de suministro suscritos en el primer semestre 2) Adiciones a contratos de la vigencia 2018 por valor de $2.288 millones,3) Suscripción de contratos de prestación de servicios profesionales y de apoyo a la gestión por valor de $1.016 millones; y, 4) gastos operativos por valor de $1.674 millones de pesos.
Debido a que el proyecto de inversión 408. Recuperación, rehabilitación y mantenimiento de la malla vial, esta compuesto por 4 metas proyecto, los contratos suscritos en él, son prorrateados por el costeo directo para distribuir su ejecución en las 4 metas proyecto; por lo anterior, durante el primer semestre de 2019, se celebraron 253 compromisos para el proyecto de inversión 408, distribuidos, así: 1) 12 contratos de suministro, 2) 12 adiciones de contratos de la vigencia 2018, 3) 222 contratos de prestación de servicios profesionales y de apoyo; y, 4) 7 Registros presupuestales relacionados con gastos operativos.
No obstante lo anterior, se identificó el estado de 21 procesos programados en el Plan Anual de Adquisiciones 2019 al inicio del segundo trimestre de 2019 para el proyecto de inversión 408: 12 contrataciones y/o publicaciones, 5 en estructuración y/o pendiente, 3 aplazados para meses subsiguientes y 1 anulado.
En reunión con la Oficina Asesora de Planeación - OAP y los delegados de los gerentes de proyectos de inversion sesionada el 29 de julio de 2019, la OAP y Secretaría General han comunicado que en reuniones de seguimiento y/o via correo electrónico, se hacen las recomendaciones a las solicitudes de modificacianes del Plan Anual de Adquisiciones respecto de las adiciones a contratos y cumplimiento del mismo.</t>
  </si>
  <si>
    <t>La ejecución de los $1.400 millones es dada por: 1) La suscripción de 1 contrato de suministro por valor de $807 millones, 2) 8 contratos de prestación de servicios profesionales y de apoyo a la gestión por valor de 550 millones; 3) adición de contratos por valor de $39 millones; y, 4) La suscripción de adiciones de contratos de prestación de servicios por valor de $4 millones de pesos.
Por otra parte, del seguimiento al Plan Anual de Adquisiciones - PAA 2019, versión 6, se identificó que durante el primer semestre de 2019, se programaron 7 contratos por valor de $4.853 millones, donde: 1) 1 proceso por valor de $2.640 millones fue contratado, 2) 4 procesos de contratación por valor de $1.793 millones se aplazaron para meses subsiguientes; y, 3) 2 procesos por $420 millones fueron anulados.
En reunión con la Oficina Asesora de Planeación - OAP y los delegados de los gerentes de proyectos de inversion sesionada el 29 de julio de 2019, la OAP y Secretaría General ha realizado seguimiento y no se puede reportar retraso por cuanto se ha cumplido con lo programado en el plan de acción. la Secretaria General informa que con la renovación del contrato de arrendamiento, la ejecución contractual mejorará sustancialmente en el último trimestre de 2019.</t>
  </si>
  <si>
    <t>La ejecución de los $1.698 millones, es dada por: 1)  Los costos directos por valor de $284 millones, correspondiente a 12 contratos de suministro suscritos en el primer semestre 2) Adiciones a contratos de la vigencia 2018 por valor de $650 millones,3) Suscripción de contratos de prestación de servicios profesionales y de apoyo a la gestión por valor de $289; y, 4) gastos operativos por valor de $475 millones de pesos.
Debido a que el proyecto de inversión 408. Recuperación, rehabilitación y mantenimiento de la malla vial, esta compuesto por 4 metas proyecto, los contratos suscritos en él, son prorrateados por el costeo directo para distribuir su ejecución en las 4 metas proyecto; por lo anterior, durante el primer semestre de 2019, se celebraron 253 compromisos para el proyecto de inversión 408, distribuidos, así: 1) 12 contratos de suministro, 2) 12 adiciones de contratos de la vigencia 2018, 3) 222 contratos de prestación de servicios profesionales y de apoyo; y, 4) 7 Registros presupuestales relacionados con gastos operativos.
No obstante lo anterior, se identificó el estado de 21 procesos programados en el Plan Anual de Adquisiciones 2019 al inicio del segundo trimestre de 2019 para el proyecto de inversión 408: 12 contrataciones y/o publicaciones, 5 en estructuración y/o pendiente, 3 aplazados para meses subsiguientes y 1 anulado.</t>
  </si>
  <si>
    <t>La ejecución de los $58.937 millones, es dada por: 1)  Los costos directos por valor de $9.871 millones, correspondiente a 12 contratos de suministro suscritos en el primer semestre 2) Adiciones a contratos de la vigencia 2018 por valor de $22.553 millones,3) Suscripción de contratos de prestación de servicios profesionales y de apoyo a la gestión por valor de $10.017; y, 4) gastos operativos por valor de $16.496 millones de pesos.
Debido a que el proyecto de inversión 408. Recuperación, rehabilitación y mantenimiento de la malla vial, esta compuesto por 4 metas proyecto, los contratos suscritos en él, son prorrateados por el costeo directo para distribuir su ejecución en las 4 metas proyecto; por lo anterior, durante el primer semestre de 2019, se celebraron 253 compromisos para el proyecto de inversión 408, distribuidos, así: 1) 12 contratos de suministro, 2) 12 adiciones de contratos de la vigencia 2018, 3) 222 contratos de prestación de servicios profesionales y de apoyo; y, 4) 7 Registros presupuestales relacionados con gastos operativos.
No obstante lo anterior, se identificó el estado de 21 procesos programados en el Plan Anual de Adquisiciones 2019 al inicio del segundo trimestre de 2019 para el proyecto de inversión 408: 12 contrataciones y/o publicaciones, 5 en estructuración y/o pendiente, 3 aplazados para meses subsiguientes y 1 anulado.</t>
  </si>
  <si>
    <t>La ejecución de los $1.726 millones, es dada por: 1)  Los costos directos por valor de $289 millones, correspondiente a 12 contratos de suministro suscritos en el primer semestre 2) Adiciones a contratos de la vigencia 2018 por valor de $661 millones,3) Suscripción de contratos de prestación de servicios profesionales y de apoyo a la gestión por valor de $293; y, 4) gastos operativos por valor de $483 millones de pesos.
Debido a que el proyecto de inversión 408. Recuperación, rehabilitación y mantenimiento de la malla vial, esta compuesto por 4 metas proyecto, los contratos suscritos en él, son prorrateados por el costeo directo para distribuir su ejecución en las 4 metas proyecto; por lo anterior, durante el primer semestre de 2019, se celebraron 253 compromisos para el proyecto de inversión 408, distribuidos, así: 1) 12 contratos de suministro, 2) 12 adiciones de contratos de la vigencia 2018, 3) 222 contratos de prestación de servicios profesionales y de apoyo; y, 4) 7 Registros presupuestales relacionados con gastos operativos.
No obstante lo anterior, se identificó el estado de 21 procesos programados en el Plan Anual de Adquisiciones 2019 al inicio del segundo trimestre de 2019 para el proyecto de inversión 408: 12 contrataciones y/o publicaciones, 5 en estructuración y/o pendiente, 3 aplazados para meses subsiguientes y 1 anulado.</t>
  </si>
  <si>
    <t>La meta física fue cumplida al 105%; no obstante, se aclara que la meta es constante para cada semestre. Se identificó un remanente de recursos presupuestales de $1.074 millones de pesos sin ejecución
En la comparación de las cifras reportadas en la hoja "Análisis Físico" con el SEGPLAN suministrado por la Oficina Asesora de Planeación se identifico diferencias para la columnas X " gral_rec_porc_tot: Hoja" "Análisis Físico" (63,7); SEGPLAN (54,90)</t>
  </si>
  <si>
    <r>
      <t xml:space="preserve">Del análisis del resultado del Formulario Único de Reporte y Avance de la Gestión - FURAG de </t>
    </r>
    <r>
      <rPr>
        <i/>
        <sz val="11"/>
        <color theme="1"/>
        <rFont val="Calibri"/>
        <family val="2"/>
        <scheme val="minor"/>
      </rPr>
      <t xml:space="preserve">63,6 Índice de Desempeño Institucional </t>
    </r>
    <r>
      <rPr>
        <sz val="11"/>
        <color theme="1"/>
        <rFont val="Calibri"/>
        <family val="2"/>
        <scheme val="minor"/>
      </rPr>
      <t xml:space="preserve">para la vigencia 2018, la administración identificó una disminución en comparación con el año anterior como consecuencia de contestar negativamente a productos que se tenían, pero se les llama de forma diferente y otros se realizaron durante la vigencia evaluada y se terminaron en el 2019.
</t>
    </r>
    <r>
      <rPr>
        <sz val="11"/>
        <rFont val="Calibri"/>
        <family val="2"/>
        <scheme val="minor"/>
      </rPr>
      <t>Por otra parte, en el mes de mayo se realizaron reuniones con las diferentes dependencias en la unidad para socializar los resultados por dimensión y política de gestión con el fin de ajustar el Plan de adecuación y sostenibilidad del SIGD-MIPG, para que se incorporen productos que se identificaron como faltantes.</t>
    </r>
    <r>
      <rPr>
        <sz val="11"/>
        <color theme="1"/>
        <rFont val="Calibri"/>
        <family val="2"/>
        <scheme val="minor"/>
      </rPr>
      <t xml:space="preserve">
Con respecto de esta meta se evidencia una ejecución baja; no obstante,  las metodologías de calificación 2019 frente a 2018 no son comparables según lo reporta el Departamento Administrativo de la Función Pública - DAFP. Acorde con los resultados por dimensiones, la entidad debe priorizar las actividades de mejora en D1. Talento Humano (54,9), D4. Evaluación de resultados (57,3) y D6. Gestión del conocimiento (57,8).</t>
    </r>
  </si>
  <si>
    <r>
      <t xml:space="preserve">De 10 km-carril de malla vial rural programados para 2019, la UAERMV al segundo trimestre de la vigencia intervino 2.98 km-carril que equivale al 29.80% del total programado, representado en 15,98 km - carril de impacto, la mejora de 12 vías y 2.604 huecos tapados; no obstante, la ejecución durante 2019 muestra un avance de 29,80%.
</t>
    </r>
    <r>
      <rPr>
        <sz val="10"/>
        <rFont val="Arial"/>
        <family val="2"/>
      </rPr>
      <t>Con respecto de esta meta se evidencia una ejecución baja considerando que al segundo trimestre de la vigencia se debía cumplir con un mínimo de 5 km-carril.</t>
    </r>
    <r>
      <rPr>
        <sz val="11"/>
        <rFont val="Calibri"/>
        <family val="2"/>
        <scheme val="minor"/>
      </rPr>
      <t xml:space="preserve">
En reunión con la Oficina Asesora de Planeación y los delegados de los gerentes de proyectos de inversion sesionada el 29 de julio de 2019, se identificó la observación </t>
    </r>
    <r>
      <rPr>
        <i/>
        <sz val="11"/>
        <rFont val="Calibri"/>
        <family val="2"/>
        <scheme val="minor"/>
      </rPr>
      <t>"los 2,98 km-carril reflejan segmentos terminados; no obstante, en Usme - Veredas Requelina y el Uval se tienen en ejecución 12 segmentos viales que equivalen a 5.38 kms carril de Fresado Estabilizado, con un espesor de 8cms (En 1ra capa de  15 cms en total de diseño) siguiendo las recomendaciones del especialista. Esta ejecución se sube al sistema de información de reporte de meta una vez se encuentren terminados"</t>
    </r>
    <r>
      <rPr>
        <sz val="11"/>
        <rFont val="Calibri"/>
        <family val="2"/>
        <scheme val="minor"/>
      </rPr>
      <t xml:space="preserve"> </t>
    </r>
  </si>
  <si>
    <r>
      <t xml:space="preserve">De 15,5 km de ciclorrutas en el marco de las intervenciones por apoyo interinstitucional se han intervenido al segundo trimestre 2019 en ciclorrutas andén un total de 9,80 km, tapando 896 huecos en 117 vías; no obstante, la ejecución durante 2019 muestra un avance de 3,93 km de 9,63 programados, lo que equivale al 40,81%.
Con respecto de esta meta se evidencia una ejecución baja considerando que al </t>
    </r>
    <r>
      <rPr>
        <sz val="11"/>
        <rFont val="Calibri"/>
        <family val="2"/>
        <scheme val="minor"/>
      </rPr>
      <t xml:space="preserve">segundo trimestre </t>
    </r>
    <r>
      <rPr>
        <sz val="11"/>
        <color theme="1"/>
        <rFont val="Calibri"/>
        <family val="2"/>
        <scheme val="minor"/>
      </rPr>
      <t>de la vigencia se debía cumplir con un mínimo de 4,8 kilómetros de ciclorrutas.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</si>
</sst>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00"/>
    <numFmt numFmtId="166" formatCode="_-* #,##0.0_-;\-* #,##0.0_-;_-* &quot;-&quot;??_-;_-@_-"/>
  </numFmts>
  <fonts count="3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family val="2"/>
    </font>
    <font>
      <b/>
      <sz val="9"/>
      <color indexed="81"/>
      <name val="Tahoma"/>
      <family val="2"/>
    </font>
    <font>
      <b/>
      <sz val="14"/>
      <color theme="0"/>
      <name val="Calibri"/>
      <family val="2"/>
      <scheme val="minor"/>
    </font>
    <font>
      <b/>
      <sz val="14"/>
      <name val="Calibri"/>
      <family val="2"/>
      <scheme val="minor"/>
    </font>
    <font>
      <sz val="11"/>
      <color theme="1"/>
      <name val="Inherit"/>
    </font>
    <font>
      <b/>
      <sz val="11"/>
      <color theme="1"/>
      <name val="Arial"/>
      <family val="2"/>
    </font>
    <font>
      <sz val="11"/>
      <color theme="1"/>
      <name val="Arial"/>
      <family val="2"/>
    </font>
    <font>
      <sz val="11"/>
      <name val="Arial"/>
      <family val="2"/>
    </font>
    <font>
      <sz val="11"/>
      <color rgb="FF000000"/>
      <name val="Arial"/>
      <family val="2"/>
    </font>
    <font>
      <b/>
      <sz val="11"/>
      <color theme="0"/>
      <name val="Arial"/>
      <family val="2"/>
    </font>
    <font>
      <sz val="11"/>
      <name val="Calibri"/>
      <family val="2"/>
      <scheme val="minor"/>
    </font>
    <font>
      <i/>
      <sz val="11"/>
      <color theme="1"/>
      <name val="Calibri"/>
      <family val="2"/>
      <scheme val="minor"/>
    </font>
    <font>
      <sz val="10"/>
      <name val="Arial"/>
      <family val="2"/>
    </font>
    <font>
      <i/>
      <sz val="11"/>
      <name val="Calibri"/>
      <family val="2"/>
      <scheme val="minor"/>
    </font>
  </fonts>
  <fills count="5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00B0F0"/>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499984740745262"/>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5"/>
        <bgColor indexed="64"/>
      </patternFill>
    </fill>
    <fill>
      <patternFill patternType="solid">
        <fgColor theme="5" tint="0.39997558519241921"/>
        <bgColor indexed="64"/>
      </patternFill>
    </fill>
    <fill>
      <patternFill patternType="solid">
        <fgColor rgb="FF00B0F0"/>
        <bgColor theme="4" tint="0.79998168889431442"/>
      </patternFill>
    </fill>
    <fill>
      <patternFill patternType="solid">
        <fgColor rgb="FF92D050"/>
        <bgColor theme="4" tint="0.79998168889431442"/>
      </patternFill>
    </fill>
    <fill>
      <patternFill patternType="solid">
        <fgColor rgb="FF0070C0"/>
        <bgColor theme="4" tint="0.79998168889431442"/>
      </patternFill>
    </fill>
    <fill>
      <patternFill patternType="solid">
        <fgColor rgb="FFFFC000"/>
        <bgColor indexed="64"/>
      </patternFill>
    </fill>
    <fill>
      <patternFill patternType="solid">
        <fgColor theme="7"/>
        <bgColor indexed="64"/>
      </patternFill>
    </fill>
    <fill>
      <patternFill patternType="solid">
        <fgColor theme="7" tint="0.59999389629810485"/>
        <bgColor indexed="64"/>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0" fontId="0" fillId="34" borderId="0" xfId="0" applyFill="1" applyAlignment="1">
      <alignment horizontal="left" vertical="center"/>
    </xf>
    <xf numFmtId="0" fontId="0" fillId="34" borderId="0" xfId="0" applyFill="1" applyAlignment="1">
      <alignment horizontal="left" vertical="center" wrapText="1" shrinkToFit="1"/>
    </xf>
    <xf numFmtId="0" fontId="0" fillId="0" borderId="0" xfId="0" applyAlignment="1">
      <alignment horizontal="left" vertical="center"/>
    </xf>
    <xf numFmtId="0" fontId="0" fillId="0" borderId="0" xfId="0" applyAlignment="1">
      <alignment horizontal="left" vertical="center" wrapText="1" shrinkToFit="1"/>
    </xf>
    <xf numFmtId="0" fontId="0" fillId="0" borderId="0" xfId="0" applyAlignment="1">
      <alignment horizontal="left" vertical="center" wrapText="1" shrinkToFit="1"/>
    </xf>
    <xf numFmtId="0" fontId="0" fillId="0" borderId="0" xfId="0" applyAlignment="1">
      <alignment vertical="center" wrapText="1"/>
    </xf>
    <xf numFmtId="0" fontId="0" fillId="0" borderId="0" xfId="0" applyAlignment="1">
      <alignment horizontal="left"/>
    </xf>
    <xf numFmtId="0" fontId="16" fillId="0" borderId="0" xfId="0" applyFont="1"/>
    <xf numFmtId="0" fontId="13" fillId="39" borderId="0" xfId="0" applyFont="1" applyFill="1" applyAlignment="1">
      <alignment horizontal="center" vertical="center" wrapText="1"/>
    </xf>
    <xf numFmtId="0" fontId="0" fillId="0" borderId="0" xfId="0" pivotButton="1"/>
    <xf numFmtId="0" fontId="0" fillId="0" borderId="0" xfId="0" applyAlignment="1">
      <alignment horizontal="left" indent="1"/>
    </xf>
    <xf numFmtId="0" fontId="16" fillId="0" borderId="0" xfId="0" applyFont="1" applyFill="1" applyBorder="1" applyAlignment="1">
      <alignment horizontal="left" wrapText="1"/>
    </xf>
    <xf numFmtId="0" fontId="16" fillId="46" borderId="0" xfId="0" applyFont="1" applyFill="1" applyAlignment="1">
      <alignment horizontal="center" vertical="center" wrapText="1"/>
    </xf>
    <xf numFmtId="0" fontId="22" fillId="0" borderId="0" xfId="0" applyFont="1" applyBorder="1" applyAlignment="1">
      <alignment horizontal="justify" vertical="center" wrapText="1"/>
    </xf>
    <xf numFmtId="0" fontId="23" fillId="47" borderId="10" xfId="0" applyFont="1" applyFill="1" applyBorder="1" applyAlignment="1">
      <alignment vertical="center" wrapText="1"/>
    </xf>
    <xf numFmtId="0" fontId="24" fillId="0" borderId="12" xfId="0" applyFont="1" applyFill="1" applyBorder="1" applyAlignment="1">
      <alignment horizontal="justify" vertical="center" wrapText="1"/>
    </xf>
    <xf numFmtId="0" fontId="25" fillId="0" borderId="12" xfId="0" applyFont="1" applyBorder="1" applyAlignment="1">
      <alignment horizontal="justify" vertical="center" wrapText="1"/>
    </xf>
    <xf numFmtId="0" fontId="25" fillId="0" borderId="12" xfId="0" applyFont="1" applyFill="1" applyBorder="1" applyAlignment="1">
      <alignment horizontal="justify" vertical="center" wrapText="1"/>
    </xf>
    <xf numFmtId="0" fontId="24" fillId="0" borderId="12" xfId="0" applyFont="1" applyFill="1" applyBorder="1"/>
    <xf numFmtId="0" fontId="24" fillId="0" borderId="12" xfId="0" applyFont="1" applyFill="1" applyBorder="1" applyAlignment="1">
      <alignment vertical="center" wrapText="1"/>
    </xf>
    <xf numFmtId="0" fontId="26" fillId="0" borderId="12" xfId="0" applyFont="1" applyFill="1" applyBorder="1" applyAlignment="1">
      <alignment horizontal="justify" vertical="center"/>
    </xf>
    <xf numFmtId="0" fontId="24" fillId="0" borderId="12" xfId="0" applyFont="1" applyFill="1" applyBorder="1" applyAlignment="1">
      <alignment vertical="center"/>
    </xf>
    <xf numFmtId="0" fontId="24" fillId="0" borderId="12" xfId="0" applyFont="1" applyBorder="1" applyAlignment="1">
      <alignment horizontal="justify" vertical="center" wrapText="1"/>
    </xf>
    <xf numFmtId="0" fontId="24" fillId="34" borderId="12" xfId="0" applyFont="1" applyFill="1" applyBorder="1" applyAlignment="1">
      <alignment horizontal="left" wrapText="1"/>
    </xf>
    <xf numFmtId="0" fontId="24" fillId="41" borderId="12" xfId="0" applyFont="1" applyFill="1" applyBorder="1" applyAlignment="1">
      <alignment horizontal="left" wrapText="1"/>
    </xf>
    <xf numFmtId="0" fontId="24" fillId="0" borderId="12" xfId="0" applyFont="1" applyFill="1" applyBorder="1" applyAlignment="1">
      <alignment horizontal="left" wrapText="1"/>
    </xf>
    <xf numFmtId="0" fontId="26" fillId="50" borderId="12" xfId="0" applyFont="1" applyFill="1" applyBorder="1" applyAlignment="1">
      <alignment horizontal="justify" vertical="center"/>
    </xf>
    <xf numFmtId="0" fontId="23" fillId="48" borderId="10" xfId="0" applyFont="1" applyFill="1" applyBorder="1" applyAlignment="1">
      <alignment vertical="center" wrapText="1"/>
    </xf>
    <xf numFmtId="0" fontId="24" fillId="0" borderId="11" xfId="0" applyFont="1" applyBorder="1" applyAlignment="1">
      <alignment horizontal="justify" vertical="center" wrapText="1"/>
    </xf>
    <xf numFmtId="0" fontId="24" fillId="34" borderId="11" xfId="0" applyFont="1" applyFill="1" applyBorder="1" applyAlignment="1">
      <alignment horizontal="justify" vertical="center" wrapText="1"/>
    </xf>
    <xf numFmtId="0" fontId="24" fillId="0" borderId="12" xfId="0" applyFont="1" applyBorder="1" applyAlignment="1">
      <alignment horizontal="left" wrapText="1"/>
    </xf>
    <xf numFmtId="0" fontId="25" fillId="0" borderId="12" xfId="0" applyFont="1" applyBorder="1" applyAlignment="1">
      <alignment horizontal="left" wrapText="1"/>
    </xf>
    <xf numFmtId="0" fontId="27" fillId="49" borderId="10" xfId="0" applyFont="1" applyFill="1" applyBorder="1" applyAlignment="1">
      <alignment vertical="center" wrapText="1"/>
    </xf>
    <xf numFmtId="0" fontId="24" fillId="0" borderId="11" xfId="0" applyFont="1" applyFill="1" applyBorder="1" applyAlignment="1">
      <alignment horizontal="justify" vertical="center" wrapText="1"/>
    </xf>
    <xf numFmtId="0" fontId="16" fillId="0" borderId="0" xfId="0" applyFont="1" applyAlignment="1">
      <alignment horizontal="right"/>
    </xf>
    <xf numFmtId="49" fontId="0" fillId="0" borderId="0" xfId="0" applyNumberFormat="1" applyAlignment="1">
      <alignment horizontal="right"/>
    </xf>
    <xf numFmtId="0" fontId="0" fillId="0" borderId="0" xfId="0" applyAlignment="1">
      <alignment horizontal="right"/>
    </xf>
    <xf numFmtId="165" fontId="0" fillId="0" borderId="0" xfId="0" applyNumberFormat="1"/>
    <xf numFmtId="9" fontId="0" fillId="0" borderId="0" xfId="0" applyNumberFormat="1"/>
    <xf numFmtId="1" fontId="0" fillId="0" borderId="0" xfId="0" applyNumberFormat="1"/>
    <xf numFmtId="0" fontId="0" fillId="0" borderId="0" xfId="0" applyFill="1"/>
    <xf numFmtId="0" fontId="0" fillId="0" borderId="0" xfId="0" applyAlignment="1">
      <alignment horizontal="left" vertical="center" wrapText="1" shrinkToFit="1"/>
    </xf>
    <xf numFmtId="0" fontId="0" fillId="0" borderId="0" xfId="0" applyAlignment="1">
      <alignment horizontal="left" vertical="center"/>
    </xf>
    <xf numFmtId="0" fontId="0" fillId="0" borderId="0" xfId="0" applyAlignment="1">
      <alignment vertical="center"/>
    </xf>
    <xf numFmtId="0" fontId="16" fillId="0" borderId="0" xfId="0" applyFont="1" applyAlignment="1">
      <alignment vertical="center"/>
    </xf>
    <xf numFmtId="0" fontId="0" fillId="34" borderId="12" xfId="0" applyFill="1" applyBorder="1" applyAlignment="1">
      <alignment horizontal="center" vertical="center"/>
    </xf>
    <xf numFmtId="0" fontId="0" fillId="33" borderId="12" xfId="0" applyFill="1" applyBorder="1" applyAlignment="1">
      <alignment horizontal="center" vertical="center"/>
    </xf>
    <xf numFmtId="0" fontId="13" fillId="44" borderId="12" xfId="0" applyFont="1" applyFill="1" applyBorder="1" applyAlignment="1">
      <alignment horizontal="center" vertical="center" wrapText="1"/>
    </xf>
    <xf numFmtId="0" fontId="0" fillId="45" borderId="12" xfId="0" applyFill="1" applyBorder="1" applyAlignment="1">
      <alignment horizontal="center" vertical="center"/>
    </xf>
    <xf numFmtId="0" fontId="0" fillId="51" borderId="12" xfId="0" applyFill="1" applyBorder="1" applyAlignment="1">
      <alignment horizontal="center" vertical="center"/>
    </xf>
    <xf numFmtId="0" fontId="0" fillId="33" borderId="12" xfId="0" applyFill="1" applyBorder="1" applyAlignment="1">
      <alignment vertical="center"/>
    </xf>
    <xf numFmtId="0" fontId="13" fillId="39" borderId="12" xfId="0" applyFont="1" applyFill="1" applyBorder="1" applyAlignment="1">
      <alignment horizontal="center" vertical="center"/>
    </xf>
    <xf numFmtId="0" fontId="21" fillId="35" borderId="12" xfId="0" applyFont="1" applyFill="1" applyBorder="1" applyAlignment="1">
      <alignment horizontal="center" vertical="center"/>
    </xf>
    <xf numFmtId="0" fontId="20" fillId="36" borderId="12" xfId="0" applyFont="1" applyFill="1" applyBorder="1" applyAlignment="1">
      <alignment horizontal="center" vertical="center"/>
    </xf>
    <xf numFmtId="0" fontId="20" fillId="37" borderId="12" xfId="0" applyFont="1" applyFill="1" applyBorder="1" applyAlignment="1">
      <alignment horizontal="center" vertical="center"/>
    </xf>
    <xf numFmtId="0" fontId="0" fillId="0" borderId="12" xfId="0" applyBorder="1" applyAlignment="1">
      <alignment vertical="center"/>
    </xf>
    <xf numFmtId="4" fontId="0" fillId="0" borderId="12" xfId="0" applyNumberFormat="1" applyBorder="1" applyAlignment="1">
      <alignment vertical="center"/>
    </xf>
    <xf numFmtId="0" fontId="0" fillId="43" borderId="12" xfId="0" applyFill="1" applyBorder="1" applyAlignment="1">
      <alignment vertical="center"/>
    </xf>
    <xf numFmtId="4" fontId="0" fillId="0" borderId="12" xfId="0" applyNumberFormat="1" applyFill="1" applyBorder="1" applyAlignment="1">
      <alignment vertical="center"/>
    </xf>
    <xf numFmtId="0" fontId="0" fillId="40" borderId="12" xfId="0" applyFill="1" applyBorder="1" applyAlignment="1">
      <alignment vertical="center"/>
    </xf>
    <xf numFmtId="0" fontId="0" fillId="41" borderId="12" xfId="0" applyFill="1" applyBorder="1" applyAlignment="1">
      <alignment vertical="center"/>
    </xf>
    <xf numFmtId="0" fontId="0" fillId="0" borderId="12" xfId="0" applyBorder="1" applyAlignment="1">
      <alignment vertical="center" wrapText="1"/>
    </xf>
    <xf numFmtId="0" fontId="0" fillId="41" borderId="12" xfId="0" applyFill="1" applyBorder="1" applyAlignment="1">
      <alignment vertical="center" wrapText="1"/>
    </xf>
    <xf numFmtId="0" fontId="0" fillId="40" borderId="12" xfId="0" applyFill="1" applyBorder="1" applyAlignment="1">
      <alignment vertical="center" wrapText="1"/>
    </xf>
    <xf numFmtId="0" fontId="0" fillId="0" borderId="12" xfId="0" applyBorder="1"/>
    <xf numFmtId="4" fontId="0" fillId="0" borderId="12" xfId="0" applyNumberFormat="1" applyBorder="1"/>
    <xf numFmtId="0" fontId="0" fillId="43" borderId="12" xfId="0" applyFill="1" applyBorder="1"/>
    <xf numFmtId="4" fontId="0" fillId="0" borderId="12" xfId="0" applyNumberFormat="1" applyFill="1" applyBorder="1"/>
    <xf numFmtId="0" fontId="0" fillId="34" borderId="12" xfId="0" applyFill="1" applyBorder="1" applyAlignment="1">
      <alignment horizontal="center" vertical="center" wrapText="1"/>
    </xf>
    <xf numFmtId="0" fontId="0" fillId="33" borderId="12" xfId="0" applyFill="1" applyBorder="1" applyAlignment="1">
      <alignment horizontal="center" vertical="center" wrapText="1"/>
    </xf>
    <xf numFmtId="0" fontId="16" fillId="46" borderId="12" xfId="0" applyFont="1" applyFill="1" applyBorder="1" applyAlignment="1">
      <alignment horizontal="center" vertical="center" wrapText="1"/>
    </xf>
    <xf numFmtId="0" fontId="16" fillId="35" borderId="12" xfId="0" applyFont="1" applyFill="1" applyBorder="1" applyAlignment="1">
      <alignment horizontal="center" wrapText="1"/>
    </xf>
    <xf numFmtId="0" fontId="16" fillId="52" borderId="12" xfId="0" applyFont="1" applyFill="1" applyBorder="1" applyAlignment="1">
      <alignment horizontal="center" wrapText="1"/>
    </xf>
    <xf numFmtId="0" fontId="13" fillId="42" borderId="12" xfId="0" applyFont="1" applyFill="1" applyBorder="1" applyAlignment="1">
      <alignment horizontal="center" vertical="center" wrapText="1"/>
    </xf>
    <xf numFmtId="164" fontId="0" fillId="38" borderId="12" xfId="42" applyNumberFormat="1" applyFont="1" applyFill="1" applyBorder="1" applyAlignment="1">
      <alignment horizontal="center" vertical="center" wrapText="1"/>
    </xf>
    <xf numFmtId="164" fontId="0" fillId="51" borderId="12" xfId="42" applyNumberFormat="1" applyFont="1" applyFill="1" applyBorder="1" applyAlignment="1">
      <alignment horizontal="center" vertical="center" wrapText="1"/>
    </xf>
    <xf numFmtId="0" fontId="0" fillId="38" borderId="12" xfId="0" applyFill="1" applyBorder="1" applyAlignment="1">
      <alignment horizontal="center" vertical="center" wrapText="1"/>
    </xf>
    <xf numFmtId="0" fontId="13" fillId="39" borderId="12" xfId="0" applyFont="1" applyFill="1" applyBorder="1" applyAlignment="1">
      <alignment horizontal="center" vertical="center" wrapText="1"/>
    </xf>
    <xf numFmtId="4" fontId="0" fillId="0" borderId="12" xfId="0" applyNumberFormat="1" applyBorder="1" applyAlignment="1">
      <alignment vertical="center" wrapText="1"/>
    </xf>
    <xf numFmtId="166" fontId="0" fillId="0" borderId="12" xfId="42" applyNumberFormat="1" applyFont="1" applyBorder="1" applyAlignment="1">
      <alignment vertical="center"/>
    </xf>
    <xf numFmtId="0" fontId="0" fillId="0" borderId="12" xfId="0" applyBorder="1" applyAlignment="1">
      <alignment horizontal="justify" vertical="center" wrapText="1"/>
    </xf>
    <xf numFmtId="0" fontId="0" fillId="34" borderId="12" xfId="0" applyFill="1" applyBorder="1" applyAlignment="1">
      <alignment vertical="center"/>
    </xf>
    <xf numFmtId="166" fontId="0" fillId="34" borderId="12" xfId="42" applyNumberFormat="1" applyFont="1" applyFill="1" applyBorder="1" applyAlignment="1">
      <alignment vertical="center"/>
    </xf>
    <xf numFmtId="0" fontId="0" fillId="0" borderId="12" xfId="0" applyFill="1" applyBorder="1" applyAlignment="1">
      <alignment horizontal="justify" vertical="center" wrapText="1"/>
    </xf>
    <xf numFmtId="10" fontId="0" fillId="53" borderId="12" xfId="43" applyNumberFormat="1" applyFont="1" applyFill="1" applyBorder="1" applyAlignment="1">
      <alignment horizontal="justify" vertical="center" wrapText="1"/>
    </xf>
    <xf numFmtId="0" fontId="28" fillId="53" borderId="12" xfId="0" applyFont="1" applyFill="1" applyBorder="1" applyAlignment="1">
      <alignment horizontal="justify" vertical="center" wrapText="1"/>
    </xf>
    <xf numFmtId="0" fontId="0" fillId="0" borderId="0" xfId="0" applyAlignment="1">
      <alignment horizontal="left" vertical="center" wrapText="1" shrinkToFit="1"/>
    </xf>
    <xf numFmtId="0" fontId="0" fillId="0" borderId="0" xfId="0" applyAlignment="1">
      <alignment horizontal="left" vertical="center"/>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Porcentaje" xfId="43"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6">
    <dxf>
      <font>
        <color rgb="FF9C0006"/>
      </font>
      <fill>
        <patternFill>
          <bgColor rgb="FFFFC7CE"/>
        </patternFill>
      </fill>
    </dxf>
    <dxf>
      <font>
        <color rgb="FF006100"/>
      </font>
      <fill>
        <patternFill>
          <bgColor rgb="FFC6EFCE"/>
        </patternFill>
      </fill>
    </dxf>
    <dxf>
      <fill>
        <patternFill>
          <bgColor rgb="FFFFC7CE"/>
        </patternFill>
      </fill>
    </dxf>
    <dxf>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nry Daladier Polo Quiroga" refreshedDate="43643.582977777776" createdVersion="6" refreshedVersion="6" minRefreshableVersion="3" recordCount="2014" xr:uid="{34C15D09-785A-4E1E-AC73-CE0830152E3F}">
  <cacheSource type="worksheet">
    <worksheetSource ref="V1:V12" sheet="Análisis Presup. - Contracta."/>
  </cacheSource>
  <cacheFields count="1">
    <cacheField name="Seleccionado" numFmtId="0">
      <sharedItems containsSemiMixedTypes="0" containsString="0" containsNumber="1" containsInteger="1" minValue="0" maxValue="546" count="264">
        <n v="0"/>
        <n v="544"/>
        <n v="379"/>
        <n v="210"/>
        <n v="536"/>
        <n v="537"/>
        <n v="70"/>
        <n v="72"/>
        <n v="75"/>
        <n v="422"/>
        <n v="525"/>
        <n v="526"/>
        <n v="527"/>
        <n v="528"/>
        <n v="92"/>
        <n v="96"/>
        <n v="539"/>
        <n v="132"/>
        <n v="134"/>
        <n v="135"/>
        <n v="146"/>
        <n v="147"/>
        <n v="529"/>
        <n v="215"/>
        <n v="216"/>
        <n v="218"/>
        <n v="219"/>
        <n v="220"/>
        <n v="221"/>
        <n v="156"/>
        <n v="160"/>
        <n v="24"/>
        <n v="32"/>
        <n v="1"/>
        <n v="2"/>
        <n v="3"/>
        <n v="4"/>
        <n v="6"/>
        <n v="8"/>
        <n v="9"/>
        <n v="10"/>
        <n v="12"/>
        <n v="13"/>
        <n v="14"/>
        <n v="15"/>
        <n v="16"/>
        <n v="397"/>
        <n v="403"/>
        <n v="405"/>
        <n v="408"/>
        <n v="409"/>
        <n v="546"/>
        <n v="223"/>
        <n v="230"/>
        <n v="234"/>
        <n v="241"/>
        <n v="242"/>
        <n v="247"/>
        <n v="251"/>
        <n v="252"/>
        <n v="255"/>
        <n v="256"/>
        <n v="259"/>
        <n v="263"/>
        <n v="290"/>
        <n v="264"/>
        <n v="265"/>
        <n v="266"/>
        <n v="267"/>
        <n v="285"/>
        <n v="286"/>
        <n v="287"/>
        <n v="288"/>
        <n v="289"/>
        <n v="293"/>
        <n v="271"/>
        <n v="283"/>
        <n v="284"/>
        <n v="517"/>
        <n v="177"/>
        <n v="355"/>
        <n v="356"/>
        <n v="339"/>
        <n v="340"/>
        <n v="341"/>
        <n v="342"/>
        <n v="345"/>
        <n v="360"/>
        <n v="347"/>
        <n v="351"/>
        <n v="365"/>
        <n v="366"/>
        <n v="374"/>
        <n v="375"/>
        <n v="376"/>
        <n v="371"/>
        <n v="380"/>
        <n v="381"/>
        <n v="178"/>
        <n v="490"/>
        <n v="492"/>
        <n v="504"/>
        <n v="493"/>
        <n v="494"/>
        <n v="498"/>
        <n v="500"/>
        <n v="189"/>
        <n v="191"/>
        <n v="181"/>
        <n v="182"/>
        <n v="187"/>
        <n v="192"/>
        <n v="193"/>
        <n v="196"/>
        <n v="197"/>
        <n v="198"/>
        <n v="205"/>
        <n v="303"/>
        <n v="313"/>
        <n v="314"/>
        <n v="324"/>
        <n v="328"/>
        <n v="330"/>
        <n v="331"/>
        <n v="338"/>
        <n v="77"/>
        <n v="80"/>
        <n v="258"/>
        <n v="262"/>
        <n v="435"/>
        <n v="439"/>
        <n v="463"/>
        <n v="428"/>
        <n v="442"/>
        <n v="445"/>
        <n v="447"/>
        <n v="449"/>
        <n v="452"/>
        <n v="455"/>
        <n v="458"/>
        <n v="459"/>
        <n v="478"/>
        <n v="480"/>
        <n v="523"/>
        <n v="98"/>
        <n v="99"/>
        <n v="100"/>
        <n v="103"/>
        <n v="115"/>
        <n v="116"/>
        <n v="117"/>
        <n v="118"/>
        <n v="119"/>
        <n v="82"/>
        <n v="83"/>
        <n v="84"/>
        <n v="85"/>
        <n v="86"/>
        <n v="88"/>
        <n v="89"/>
        <n v="90"/>
        <n v="104"/>
        <n v="105"/>
        <n v="107"/>
        <n v="112"/>
        <n v="113"/>
        <n v="122"/>
        <n v="291"/>
        <n v="292"/>
        <n v="488"/>
        <n v="57"/>
        <n v="59"/>
        <n v="60"/>
        <n v="61"/>
        <n v="62"/>
        <n v="63"/>
        <n v="64"/>
        <n v="65"/>
        <n v="430"/>
        <n v="518"/>
        <n v="225"/>
        <n v="227"/>
        <n v="228"/>
        <n v="235"/>
        <n v="236"/>
        <n v="238"/>
        <n v="248"/>
        <n v="253"/>
        <n v="21"/>
        <n v="171"/>
        <n v="349"/>
        <n v="350"/>
        <n v="358"/>
        <n v="260"/>
        <n v="367"/>
        <n v="368"/>
        <n v="372"/>
        <n v="319"/>
        <n v="326"/>
        <n v="327"/>
        <n v="333"/>
        <n v="362"/>
        <n v="519"/>
        <n v="453"/>
        <n v="148"/>
        <n v="149"/>
        <n v="151"/>
        <n v="152"/>
        <n v="275"/>
        <n v="274"/>
        <n v="277"/>
        <n v="279"/>
        <n v="38"/>
        <n v="40"/>
        <n v="545"/>
        <n v="229"/>
        <n v="261"/>
        <n v="22"/>
        <n v="23"/>
        <n v="239"/>
        <n v="168"/>
        <n v="169"/>
        <n v="508"/>
        <n v="509"/>
        <n v="510"/>
        <n v="398" u="1"/>
        <n v="385" u="1"/>
        <n v="414" u="1"/>
        <n v="401" u="1"/>
        <n v="388" u="1"/>
        <n v="417" u="1"/>
        <n v="209" u="1"/>
        <n v="404" u="1"/>
        <n v="391" u="1"/>
        <n v="407" u="1"/>
        <n v="423" u="1"/>
        <n v="410" u="1"/>
        <n v="426" u="1"/>
        <n v="384" u="1"/>
        <n v="413" u="1"/>
        <n v="400" u="1"/>
        <n v="387" u="1"/>
        <n v="416" u="1"/>
        <n v="487" u="1"/>
        <n v="390" u="1"/>
        <n v="406" u="1"/>
        <n v="393" u="1"/>
        <n v="396" u="1"/>
        <n v="425" u="1"/>
        <n v="412" u="1"/>
        <n v="399" u="1"/>
        <n v="386" u="1"/>
        <n v="415" u="1"/>
        <n v="486" u="1"/>
        <n v="208" u="1"/>
        <n v="402" u="1"/>
        <n v="389" u="1"/>
        <n v="392" u="1"/>
        <n v="421" u="1"/>
        <n v="211" u="1"/>
        <n v="395" u="1"/>
        <n v="382" u="1"/>
        <n v="71" u="1"/>
        <n v="411"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14">
  <r>
    <x v="0"/>
  </r>
  <r>
    <x v="0"/>
  </r>
  <r>
    <x v="0"/>
  </r>
  <r>
    <x v="0"/>
  </r>
  <r>
    <x v="0"/>
  </r>
  <r>
    <x v="0"/>
  </r>
  <r>
    <x v="0"/>
  </r>
  <r>
    <x v="0"/>
  </r>
  <r>
    <x v="0"/>
  </r>
  <r>
    <x v="0"/>
  </r>
  <r>
    <x v="0"/>
  </r>
  <r>
    <x v="0"/>
  </r>
  <r>
    <x v="0"/>
  </r>
  <r>
    <x v="0"/>
  </r>
  <r>
    <x v="0"/>
  </r>
  <r>
    <x v="0"/>
  </r>
  <r>
    <x v="0"/>
  </r>
  <r>
    <x v="0"/>
  </r>
  <r>
    <x v="0"/>
  </r>
  <r>
    <x v="0"/>
  </r>
  <r>
    <x v="0"/>
  </r>
  <r>
    <x v="1"/>
  </r>
  <r>
    <x v="1"/>
  </r>
  <r>
    <x v="1"/>
  </r>
  <r>
    <x v="1"/>
  </r>
  <r>
    <x v="1"/>
  </r>
  <r>
    <x v="1"/>
  </r>
  <r>
    <x v="1"/>
  </r>
  <r>
    <x v="1"/>
  </r>
  <r>
    <x v="1"/>
  </r>
  <r>
    <x v="1"/>
  </r>
  <r>
    <x v="1"/>
  </r>
  <r>
    <x v="1"/>
  </r>
  <r>
    <x v="1"/>
  </r>
  <r>
    <x v="1"/>
  </r>
  <r>
    <x v="1"/>
  </r>
  <r>
    <x v="1"/>
  </r>
  <r>
    <x v="1"/>
  </r>
  <r>
    <x v="1"/>
  </r>
  <r>
    <x v="1"/>
  </r>
  <r>
    <x v="1"/>
  </r>
  <r>
    <x v="2"/>
  </r>
  <r>
    <x v="2"/>
  </r>
  <r>
    <x v="2"/>
  </r>
  <r>
    <x v="2"/>
  </r>
  <r>
    <x v="2"/>
  </r>
  <r>
    <x v="2"/>
  </r>
  <r>
    <x v="2"/>
  </r>
  <r>
    <x v="2"/>
  </r>
  <r>
    <x v="0"/>
  </r>
  <r>
    <x v="0"/>
  </r>
  <r>
    <x v="0"/>
  </r>
  <r>
    <x v="0"/>
  </r>
  <r>
    <x v="0"/>
  </r>
  <r>
    <x v="0"/>
  </r>
  <r>
    <x v="3"/>
  </r>
  <r>
    <x v="0"/>
  </r>
  <r>
    <x v="4"/>
  </r>
  <r>
    <x v="5"/>
  </r>
  <r>
    <x v="5"/>
  </r>
  <r>
    <x v="5"/>
  </r>
  <r>
    <x v="5"/>
  </r>
  <r>
    <x v="5"/>
  </r>
  <r>
    <x v="0"/>
  </r>
  <r>
    <x v="0"/>
  </r>
  <r>
    <x v="0"/>
  </r>
  <r>
    <x v="0"/>
  </r>
  <r>
    <x v="0"/>
  </r>
  <r>
    <x v="0"/>
  </r>
  <r>
    <x v="0"/>
  </r>
  <r>
    <x v="0"/>
  </r>
  <r>
    <x v="0"/>
  </r>
  <r>
    <x v="0"/>
  </r>
  <r>
    <x v="0"/>
  </r>
  <r>
    <x v="6"/>
  </r>
  <r>
    <x v="6"/>
  </r>
  <r>
    <x v="6"/>
  </r>
  <r>
    <x v="6"/>
  </r>
  <r>
    <x v="6"/>
  </r>
  <r>
    <x v="6"/>
  </r>
  <r>
    <x v="6"/>
  </r>
  <r>
    <x v="6"/>
  </r>
  <r>
    <x v="6"/>
  </r>
  <r>
    <x v="6"/>
  </r>
  <r>
    <x v="6"/>
  </r>
  <r>
    <x v="0"/>
  </r>
  <r>
    <x v="0"/>
  </r>
  <r>
    <x v="0"/>
  </r>
  <r>
    <x v="0"/>
  </r>
  <r>
    <x v="0"/>
  </r>
  <r>
    <x v="0"/>
  </r>
  <r>
    <x v="0"/>
  </r>
  <r>
    <x v="0"/>
  </r>
  <r>
    <x v="0"/>
  </r>
  <r>
    <x v="0"/>
  </r>
  <r>
    <x v="0"/>
  </r>
  <r>
    <x v="0"/>
  </r>
  <r>
    <x v="0"/>
  </r>
  <r>
    <x v="0"/>
  </r>
  <r>
    <x v="0"/>
  </r>
  <r>
    <x v="0"/>
  </r>
  <r>
    <x v="0"/>
  </r>
  <r>
    <x v="7"/>
  </r>
  <r>
    <x v="7"/>
  </r>
  <r>
    <x v="7"/>
  </r>
  <r>
    <x v="7"/>
  </r>
  <r>
    <x v="7"/>
  </r>
  <r>
    <x v="7"/>
  </r>
  <r>
    <x v="7"/>
  </r>
  <r>
    <x v="7"/>
  </r>
  <r>
    <x v="7"/>
  </r>
  <r>
    <x v="7"/>
  </r>
  <r>
    <x v="7"/>
  </r>
  <r>
    <x v="7"/>
  </r>
  <r>
    <x v="0"/>
  </r>
  <r>
    <x v="0"/>
  </r>
  <r>
    <x v="0"/>
  </r>
  <r>
    <x v="0"/>
  </r>
  <r>
    <x v="0"/>
  </r>
  <r>
    <x v="0"/>
  </r>
  <r>
    <x v="0"/>
  </r>
  <r>
    <x v="8"/>
  </r>
  <r>
    <x v="8"/>
  </r>
  <r>
    <x v="8"/>
  </r>
  <r>
    <x v="8"/>
  </r>
  <r>
    <x v="0"/>
  </r>
  <r>
    <x v="0"/>
  </r>
  <r>
    <x v="0"/>
  </r>
  <r>
    <x v="0"/>
  </r>
  <r>
    <x v="0"/>
  </r>
  <r>
    <x v="9"/>
  </r>
  <r>
    <x v="9"/>
  </r>
  <r>
    <x v="9"/>
  </r>
  <r>
    <x v="10"/>
  </r>
  <r>
    <x v="10"/>
  </r>
  <r>
    <x v="10"/>
  </r>
  <r>
    <x v="10"/>
  </r>
  <r>
    <x v="10"/>
  </r>
  <r>
    <x v="10"/>
  </r>
  <r>
    <x v="11"/>
  </r>
  <r>
    <x v="11"/>
  </r>
  <r>
    <x v="12"/>
  </r>
  <r>
    <x v="12"/>
  </r>
  <r>
    <x v="12"/>
  </r>
  <r>
    <x v="13"/>
  </r>
  <r>
    <x v="13"/>
  </r>
  <r>
    <x v="1"/>
  </r>
  <r>
    <x v="1"/>
  </r>
  <r>
    <x v="1"/>
  </r>
  <r>
    <x v="1"/>
  </r>
  <r>
    <x v="1"/>
  </r>
  <r>
    <x v="1"/>
  </r>
  <r>
    <x v="0"/>
  </r>
  <r>
    <x v="0"/>
  </r>
  <r>
    <x v="0"/>
  </r>
  <r>
    <x v="0"/>
  </r>
  <r>
    <x v="0"/>
  </r>
  <r>
    <x v="0"/>
  </r>
  <r>
    <x v="0"/>
  </r>
  <r>
    <x v="0"/>
  </r>
  <r>
    <x v="0"/>
  </r>
  <r>
    <x v="14"/>
  </r>
  <r>
    <x v="14"/>
  </r>
  <r>
    <x v="14"/>
  </r>
  <r>
    <x v="14"/>
  </r>
  <r>
    <x v="14"/>
  </r>
  <r>
    <x v="14"/>
  </r>
  <r>
    <x v="15"/>
  </r>
  <r>
    <x v="15"/>
  </r>
  <r>
    <x v="15"/>
  </r>
  <r>
    <x v="16"/>
  </r>
  <r>
    <x v="16"/>
  </r>
  <r>
    <x v="0"/>
  </r>
  <r>
    <x v="0"/>
  </r>
  <r>
    <x v="0"/>
  </r>
  <r>
    <x v="0"/>
  </r>
  <r>
    <x v="0"/>
  </r>
  <r>
    <x v="0"/>
  </r>
  <r>
    <x v="0"/>
  </r>
  <r>
    <x v="0"/>
  </r>
  <r>
    <x v="0"/>
  </r>
  <r>
    <x v="0"/>
  </r>
  <r>
    <x v="0"/>
  </r>
  <r>
    <x v="0"/>
  </r>
  <r>
    <x v="0"/>
  </r>
  <r>
    <x v="0"/>
  </r>
  <r>
    <x v="0"/>
  </r>
  <r>
    <x v="0"/>
  </r>
  <r>
    <x v="0"/>
  </r>
  <r>
    <x v="0"/>
  </r>
  <r>
    <x v="0"/>
  </r>
  <r>
    <x v="17"/>
  </r>
  <r>
    <x v="17"/>
  </r>
  <r>
    <x v="0"/>
  </r>
  <r>
    <x v="0"/>
  </r>
  <r>
    <x v="18"/>
  </r>
  <r>
    <x v="18"/>
  </r>
  <r>
    <x v="19"/>
  </r>
  <r>
    <x v="19"/>
  </r>
  <r>
    <x v="0"/>
  </r>
  <r>
    <x v="0"/>
  </r>
  <r>
    <x v="0"/>
  </r>
  <r>
    <x v="0"/>
  </r>
  <r>
    <x v="0"/>
  </r>
  <r>
    <x v="0"/>
  </r>
  <r>
    <x v="0"/>
  </r>
  <r>
    <x v="0"/>
  </r>
  <r>
    <x v="0"/>
  </r>
  <r>
    <x v="0"/>
  </r>
  <r>
    <x v="0"/>
  </r>
  <r>
    <x v="0"/>
  </r>
  <r>
    <x v="0"/>
  </r>
  <r>
    <x v="0"/>
  </r>
  <r>
    <x v="0"/>
  </r>
  <r>
    <x v="0"/>
  </r>
  <r>
    <x v="0"/>
  </r>
  <r>
    <x v="0"/>
  </r>
  <r>
    <x v="0"/>
  </r>
  <r>
    <x v="0"/>
  </r>
  <r>
    <x v="20"/>
  </r>
  <r>
    <x v="20"/>
  </r>
  <r>
    <x v="21"/>
  </r>
  <r>
    <x v="21"/>
  </r>
  <r>
    <x v="6"/>
  </r>
  <r>
    <x v="6"/>
  </r>
  <r>
    <x v="6"/>
  </r>
  <r>
    <x v="6"/>
  </r>
  <r>
    <x v="0"/>
  </r>
  <r>
    <x v="0"/>
  </r>
  <r>
    <x v="0"/>
  </r>
  <r>
    <x v="0"/>
  </r>
  <r>
    <x v="1"/>
  </r>
  <r>
    <x v="1"/>
  </r>
  <r>
    <x v="22"/>
  </r>
  <r>
    <x v="14"/>
  </r>
  <r>
    <x v="14"/>
  </r>
  <r>
    <x v="14"/>
  </r>
  <r>
    <x v="14"/>
  </r>
  <r>
    <x v="14"/>
  </r>
  <r>
    <x v="14"/>
  </r>
  <r>
    <x v="14"/>
  </r>
  <r>
    <x v="14"/>
  </r>
  <r>
    <x v="14"/>
  </r>
  <r>
    <x v="0"/>
  </r>
  <r>
    <x v="0"/>
  </r>
  <r>
    <x v="0"/>
  </r>
  <r>
    <x v="0"/>
  </r>
  <r>
    <x v="0"/>
  </r>
  <r>
    <x v="0"/>
  </r>
  <r>
    <x v="0"/>
  </r>
  <r>
    <x v="23"/>
  </r>
  <r>
    <x v="23"/>
  </r>
  <r>
    <x v="24"/>
  </r>
  <r>
    <x v="24"/>
  </r>
  <r>
    <x v="0"/>
  </r>
  <r>
    <x v="0"/>
  </r>
  <r>
    <x v="25"/>
  </r>
  <r>
    <x v="25"/>
  </r>
  <r>
    <x v="26"/>
  </r>
  <r>
    <x v="26"/>
  </r>
  <r>
    <x v="27"/>
  </r>
  <r>
    <x v="27"/>
  </r>
  <r>
    <x v="28"/>
  </r>
  <r>
    <x v="28"/>
  </r>
  <r>
    <x v="0"/>
  </r>
  <r>
    <x v="29"/>
  </r>
  <r>
    <x v="0"/>
  </r>
  <r>
    <x v="0"/>
  </r>
  <r>
    <x v="0"/>
  </r>
  <r>
    <x v="30"/>
  </r>
  <r>
    <x v="30"/>
  </r>
  <r>
    <x v="30"/>
  </r>
  <r>
    <x v="0"/>
  </r>
  <r>
    <x v="0"/>
  </r>
  <r>
    <x v="0"/>
  </r>
  <r>
    <x v="0"/>
  </r>
  <r>
    <x v="31"/>
  </r>
  <r>
    <x v="31"/>
  </r>
  <r>
    <x v="31"/>
  </r>
  <r>
    <x v="0"/>
  </r>
  <r>
    <x v="0"/>
  </r>
  <r>
    <x v="0"/>
  </r>
  <r>
    <x v="32"/>
  </r>
  <r>
    <x v="33"/>
  </r>
  <r>
    <x v="33"/>
  </r>
  <r>
    <x v="33"/>
  </r>
  <r>
    <x v="33"/>
  </r>
  <r>
    <x v="34"/>
  </r>
  <r>
    <x v="35"/>
  </r>
  <r>
    <x v="35"/>
  </r>
  <r>
    <x v="36"/>
  </r>
  <r>
    <x v="0"/>
  </r>
  <r>
    <x v="0"/>
  </r>
  <r>
    <x v="37"/>
  </r>
  <r>
    <x v="37"/>
  </r>
  <r>
    <x v="0"/>
  </r>
  <r>
    <x v="38"/>
  </r>
  <r>
    <x v="39"/>
  </r>
  <r>
    <x v="39"/>
  </r>
  <r>
    <x v="40"/>
  </r>
  <r>
    <x v="0"/>
  </r>
  <r>
    <x v="41"/>
  </r>
  <r>
    <x v="42"/>
  </r>
  <r>
    <x v="43"/>
  </r>
  <r>
    <x v="44"/>
  </r>
  <r>
    <x v="45"/>
  </r>
  <r>
    <x v="0"/>
  </r>
  <r>
    <x v="0"/>
  </r>
  <r>
    <x v="0"/>
  </r>
  <r>
    <x v="0"/>
  </r>
  <r>
    <x v="0"/>
  </r>
  <r>
    <x v="0"/>
  </r>
  <r>
    <x v="0"/>
  </r>
  <r>
    <x v="0"/>
  </r>
  <r>
    <x v="0"/>
  </r>
  <r>
    <x v="0"/>
  </r>
  <r>
    <x v="0"/>
  </r>
  <r>
    <x v="0"/>
  </r>
  <r>
    <x v="0"/>
  </r>
  <r>
    <x v="0"/>
  </r>
  <r>
    <x v="0"/>
  </r>
  <r>
    <x v="0"/>
  </r>
  <r>
    <x v="0"/>
  </r>
  <r>
    <x v="0"/>
  </r>
  <r>
    <x v="0"/>
  </r>
  <r>
    <x v="0"/>
  </r>
  <r>
    <x v="0"/>
  </r>
  <r>
    <x v="0"/>
  </r>
  <r>
    <x v="0"/>
  </r>
  <r>
    <x v="0"/>
  </r>
  <r>
    <x v="0"/>
  </r>
  <r>
    <x v="0"/>
  </r>
  <r>
    <x v="0"/>
  </r>
  <r>
    <x v="0"/>
  </r>
  <r>
    <x v="46"/>
  </r>
  <r>
    <x v="0"/>
  </r>
  <r>
    <x v="0"/>
  </r>
  <r>
    <x v="0"/>
  </r>
  <r>
    <x v="0"/>
  </r>
  <r>
    <x v="0"/>
  </r>
  <r>
    <x v="0"/>
  </r>
  <r>
    <x v="0"/>
  </r>
  <r>
    <x v="0"/>
  </r>
  <r>
    <x v="0"/>
  </r>
  <r>
    <x v="47"/>
  </r>
  <r>
    <x v="0"/>
  </r>
  <r>
    <x v="48"/>
  </r>
  <r>
    <x v="0"/>
  </r>
  <r>
    <x v="0"/>
  </r>
  <r>
    <x v="0"/>
  </r>
  <r>
    <x v="0"/>
  </r>
  <r>
    <x v="0"/>
  </r>
  <r>
    <x v="0"/>
  </r>
  <r>
    <x v="49"/>
  </r>
  <r>
    <x v="50"/>
  </r>
  <r>
    <x v="50"/>
  </r>
  <r>
    <x v="0"/>
  </r>
  <r>
    <x v="0"/>
  </r>
  <r>
    <x v="0"/>
  </r>
  <r>
    <x v="0"/>
  </r>
  <r>
    <x v="0"/>
  </r>
  <r>
    <x v="0"/>
  </r>
  <r>
    <x v="0"/>
  </r>
  <r>
    <x v="0"/>
  </r>
  <r>
    <x v="0"/>
  </r>
  <r>
    <x v="0"/>
  </r>
  <r>
    <x v="0"/>
  </r>
  <r>
    <x v="0"/>
  </r>
  <r>
    <x v="0"/>
  </r>
  <r>
    <x v="51"/>
  </r>
  <r>
    <x v="51"/>
  </r>
  <r>
    <x v="51"/>
  </r>
  <r>
    <x v="51"/>
  </r>
  <r>
    <x v="0"/>
  </r>
  <r>
    <x v="0"/>
  </r>
  <r>
    <x v="0"/>
  </r>
  <r>
    <x v="52"/>
  </r>
  <r>
    <x v="52"/>
  </r>
  <r>
    <x v="52"/>
  </r>
  <r>
    <x v="52"/>
  </r>
  <r>
    <x v="52"/>
  </r>
  <r>
    <x v="52"/>
  </r>
  <r>
    <x v="0"/>
  </r>
  <r>
    <x v="0"/>
  </r>
  <r>
    <x v="0"/>
  </r>
  <r>
    <x v="53"/>
  </r>
  <r>
    <x v="53"/>
  </r>
  <r>
    <x v="53"/>
  </r>
  <r>
    <x v="53"/>
  </r>
  <r>
    <x v="53"/>
  </r>
  <r>
    <x v="53"/>
  </r>
  <r>
    <x v="0"/>
  </r>
  <r>
    <x v="0"/>
  </r>
  <r>
    <x v="0"/>
  </r>
  <r>
    <x v="0"/>
  </r>
  <r>
    <x v="0"/>
  </r>
  <r>
    <x v="0"/>
  </r>
  <r>
    <x v="0"/>
  </r>
  <r>
    <x v="0"/>
  </r>
  <r>
    <x v="54"/>
  </r>
  <r>
    <x v="54"/>
  </r>
  <r>
    <x v="54"/>
  </r>
  <r>
    <x v="0"/>
  </r>
  <r>
    <x v="0"/>
  </r>
  <r>
    <x v="0"/>
  </r>
  <r>
    <x v="0"/>
  </r>
  <r>
    <x v="0"/>
  </r>
  <r>
    <x v="0"/>
  </r>
  <r>
    <x v="0"/>
  </r>
  <r>
    <x v="0"/>
  </r>
  <r>
    <x v="0"/>
  </r>
  <r>
    <x v="0"/>
  </r>
  <r>
    <x v="0"/>
  </r>
  <r>
    <x v="0"/>
  </r>
  <r>
    <x v="0"/>
  </r>
  <r>
    <x v="0"/>
  </r>
  <r>
    <x v="0"/>
  </r>
  <r>
    <x v="0"/>
  </r>
  <r>
    <x v="0"/>
  </r>
  <r>
    <x v="0"/>
  </r>
  <r>
    <x v="55"/>
  </r>
  <r>
    <x v="55"/>
  </r>
  <r>
    <x v="56"/>
  </r>
  <r>
    <x v="56"/>
  </r>
  <r>
    <x v="57"/>
  </r>
  <r>
    <x v="57"/>
  </r>
  <r>
    <x v="57"/>
  </r>
  <r>
    <x v="57"/>
  </r>
  <r>
    <x v="57"/>
  </r>
  <r>
    <x v="57"/>
  </r>
  <r>
    <x v="57"/>
  </r>
  <r>
    <x v="57"/>
  </r>
  <r>
    <x v="58"/>
  </r>
  <r>
    <x v="58"/>
  </r>
  <r>
    <x v="58"/>
  </r>
  <r>
    <x v="59"/>
  </r>
  <r>
    <x v="60"/>
  </r>
  <r>
    <x v="60"/>
  </r>
  <r>
    <x v="60"/>
  </r>
  <r>
    <x v="60"/>
  </r>
  <r>
    <x v="60"/>
  </r>
  <r>
    <x v="60"/>
  </r>
  <r>
    <x v="60"/>
  </r>
  <r>
    <x v="60"/>
  </r>
  <r>
    <x v="60"/>
  </r>
  <r>
    <x v="60"/>
  </r>
  <r>
    <x v="60"/>
  </r>
  <r>
    <x v="60"/>
  </r>
  <r>
    <x v="60"/>
  </r>
  <r>
    <x v="60"/>
  </r>
  <r>
    <x v="60"/>
  </r>
  <r>
    <x v="61"/>
  </r>
  <r>
    <x v="61"/>
  </r>
  <r>
    <x v="61"/>
  </r>
  <r>
    <x v="61"/>
  </r>
  <r>
    <x v="61"/>
  </r>
  <r>
    <x v="61"/>
  </r>
  <r>
    <x v="61"/>
  </r>
  <r>
    <x v="61"/>
  </r>
  <r>
    <x v="61"/>
  </r>
  <r>
    <x v="61"/>
  </r>
  <r>
    <x v="61"/>
  </r>
  <r>
    <x v="61"/>
  </r>
  <r>
    <x v="61"/>
  </r>
  <r>
    <x v="61"/>
  </r>
  <r>
    <x v="61"/>
  </r>
  <r>
    <x v="62"/>
  </r>
  <r>
    <x v="62"/>
  </r>
  <r>
    <x v="62"/>
  </r>
  <r>
    <x v="62"/>
  </r>
  <r>
    <x v="62"/>
  </r>
  <r>
    <x v="62"/>
  </r>
  <r>
    <x v="62"/>
  </r>
  <r>
    <x v="63"/>
  </r>
  <r>
    <x v="63"/>
  </r>
  <r>
    <x v="64"/>
  </r>
  <r>
    <x v="64"/>
  </r>
  <r>
    <x v="64"/>
  </r>
  <r>
    <x v="64"/>
  </r>
  <r>
    <x v="64"/>
  </r>
  <r>
    <x v="64"/>
  </r>
  <r>
    <x v="64"/>
  </r>
  <r>
    <x v="64"/>
  </r>
  <r>
    <x v="64"/>
  </r>
  <r>
    <x v="64"/>
  </r>
  <r>
    <x v="65"/>
  </r>
  <r>
    <x v="66"/>
  </r>
  <r>
    <x v="66"/>
  </r>
  <r>
    <x v="67"/>
  </r>
  <r>
    <x v="67"/>
  </r>
  <r>
    <x v="68"/>
  </r>
  <r>
    <x v="69"/>
  </r>
  <r>
    <x v="70"/>
  </r>
  <r>
    <x v="71"/>
  </r>
  <r>
    <x v="72"/>
  </r>
  <r>
    <x v="72"/>
  </r>
  <r>
    <x v="73"/>
  </r>
  <r>
    <x v="73"/>
  </r>
  <r>
    <x v="0"/>
  </r>
  <r>
    <x v="0"/>
  </r>
  <r>
    <x v="74"/>
  </r>
  <r>
    <x v="74"/>
  </r>
  <r>
    <x v="74"/>
  </r>
  <r>
    <x v="0"/>
  </r>
  <r>
    <x v="0"/>
  </r>
  <r>
    <x v="0"/>
  </r>
  <r>
    <x v="75"/>
  </r>
  <r>
    <x v="75"/>
  </r>
  <r>
    <x v="75"/>
  </r>
  <r>
    <x v="75"/>
  </r>
  <r>
    <x v="0"/>
  </r>
  <r>
    <x v="0"/>
  </r>
  <r>
    <x v="76"/>
  </r>
  <r>
    <x v="76"/>
  </r>
  <r>
    <x v="76"/>
  </r>
  <r>
    <x v="76"/>
  </r>
  <r>
    <x v="76"/>
  </r>
  <r>
    <x v="76"/>
  </r>
  <r>
    <x v="76"/>
  </r>
  <r>
    <x v="76"/>
  </r>
  <r>
    <x v="76"/>
  </r>
  <r>
    <x v="76"/>
  </r>
  <r>
    <x v="76"/>
  </r>
  <r>
    <x v="76"/>
  </r>
  <r>
    <x v="76"/>
  </r>
  <r>
    <x v="76"/>
  </r>
  <r>
    <x v="76"/>
  </r>
  <r>
    <x v="76"/>
  </r>
  <r>
    <x v="0"/>
  </r>
  <r>
    <x v="0"/>
  </r>
  <r>
    <x v="0"/>
  </r>
  <r>
    <x v="0"/>
  </r>
  <r>
    <x v="77"/>
  </r>
  <r>
    <x v="77"/>
  </r>
  <r>
    <x v="77"/>
  </r>
  <r>
    <x v="77"/>
  </r>
  <r>
    <x v="0"/>
  </r>
  <r>
    <x v="0"/>
  </r>
  <r>
    <x v="0"/>
  </r>
  <r>
    <x v="0"/>
  </r>
  <r>
    <x v="0"/>
  </r>
  <r>
    <x v="0"/>
  </r>
  <r>
    <x v="0"/>
  </r>
  <r>
    <x v="0"/>
  </r>
  <r>
    <x v="0"/>
  </r>
  <r>
    <x v="78"/>
  </r>
  <r>
    <x v="78"/>
  </r>
  <r>
    <x v="78"/>
  </r>
  <r>
    <x v="78"/>
  </r>
  <r>
    <x v="0"/>
  </r>
  <r>
    <x v="0"/>
  </r>
  <r>
    <x v="0"/>
  </r>
  <r>
    <x v="0"/>
  </r>
  <r>
    <x v="0"/>
  </r>
  <r>
    <x v="0"/>
  </r>
  <r>
    <x v="0"/>
  </r>
  <r>
    <x v="0"/>
  </r>
  <r>
    <x v="0"/>
  </r>
  <r>
    <x v="0"/>
  </r>
  <r>
    <x v="0"/>
  </r>
  <r>
    <x v="0"/>
  </r>
  <r>
    <x v="79"/>
  </r>
  <r>
    <x v="79"/>
  </r>
  <r>
    <x v="79"/>
  </r>
  <r>
    <x v="79"/>
  </r>
  <r>
    <x v="79"/>
  </r>
  <r>
    <x v="79"/>
  </r>
  <r>
    <x v="6"/>
  </r>
  <r>
    <x v="6"/>
  </r>
  <r>
    <x v="6"/>
  </r>
  <r>
    <x v="6"/>
  </r>
  <r>
    <x v="6"/>
  </r>
  <r>
    <x v="6"/>
  </r>
  <r>
    <x v="6"/>
  </r>
  <r>
    <x v="0"/>
  </r>
  <r>
    <x v="0"/>
  </r>
  <r>
    <x v="0"/>
  </r>
  <r>
    <x v="0"/>
  </r>
  <r>
    <x v="1"/>
  </r>
  <r>
    <x v="2"/>
  </r>
  <r>
    <x v="2"/>
  </r>
  <r>
    <x v="2"/>
  </r>
  <r>
    <x v="2"/>
  </r>
  <r>
    <x v="2"/>
  </r>
  <r>
    <x v="2"/>
  </r>
  <r>
    <x v="2"/>
  </r>
  <r>
    <x v="2"/>
  </r>
  <r>
    <x v="2"/>
  </r>
  <r>
    <x v="0"/>
  </r>
  <r>
    <x v="80"/>
  </r>
  <r>
    <x v="81"/>
  </r>
  <r>
    <x v="82"/>
  </r>
  <r>
    <x v="83"/>
  </r>
  <r>
    <x v="83"/>
  </r>
  <r>
    <x v="83"/>
  </r>
  <r>
    <x v="83"/>
  </r>
  <r>
    <x v="84"/>
  </r>
  <r>
    <x v="85"/>
  </r>
  <r>
    <x v="0"/>
  </r>
  <r>
    <x v="0"/>
  </r>
  <r>
    <x v="86"/>
  </r>
  <r>
    <x v="86"/>
  </r>
  <r>
    <x v="0"/>
  </r>
  <r>
    <x v="0"/>
  </r>
  <r>
    <x v="87"/>
  </r>
  <r>
    <x v="0"/>
  </r>
  <r>
    <x v="88"/>
  </r>
  <r>
    <x v="88"/>
  </r>
  <r>
    <x v="89"/>
  </r>
  <r>
    <x v="90"/>
  </r>
  <r>
    <x v="91"/>
  </r>
  <r>
    <x v="91"/>
  </r>
  <r>
    <x v="91"/>
  </r>
  <r>
    <x v="0"/>
  </r>
  <r>
    <x v="92"/>
  </r>
  <r>
    <x v="93"/>
  </r>
  <r>
    <x v="94"/>
  </r>
  <r>
    <x v="0"/>
  </r>
  <r>
    <x v="0"/>
  </r>
  <r>
    <x v="95"/>
  </r>
  <r>
    <x v="95"/>
  </r>
  <r>
    <x v="0"/>
  </r>
  <r>
    <x v="0"/>
  </r>
  <r>
    <x v="0"/>
  </r>
  <r>
    <x v="0"/>
  </r>
  <r>
    <x v="1"/>
  </r>
  <r>
    <x v="1"/>
  </r>
  <r>
    <x v="1"/>
  </r>
  <r>
    <x v="1"/>
  </r>
  <r>
    <x v="2"/>
  </r>
  <r>
    <x v="2"/>
  </r>
  <r>
    <x v="2"/>
  </r>
  <r>
    <x v="2"/>
  </r>
  <r>
    <x v="96"/>
  </r>
  <r>
    <x v="96"/>
  </r>
  <r>
    <x v="96"/>
  </r>
  <r>
    <x v="97"/>
  </r>
  <r>
    <x v="97"/>
  </r>
  <r>
    <x v="97"/>
  </r>
  <r>
    <x v="98"/>
  </r>
  <r>
    <x v="0"/>
  </r>
  <r>
    <x v="0"/>
  </r>
  <r>
    <x v="0"/>
  </r>
  <r>
    <x v="99"/>
  </r>
  <r>
    <x v="0"/>
  </r>
  <r>
    <x v="0"/>
  </r>
  <r>
    <x v="100"/>
  </r>
  <r>
    <x v="101"/>
  </r>
  <r>
    <x v="101"/>
  </r>
  <r>
    <x v="102"/>
  </r>
  <r>
    <x v="103"/>
  </r>
  <r>
    <x v="103"/>
  </r>
  <r>
    <x v="0"/>
  </r>
  <r>
    <x v="0"/>
  </r>
  <r>
    <x v="0"/>
  </r>
  <r>
    <x v="0"/>
  </r>
  <r>
    <x v="0"/>
  </r>
  <r>
    <x v="0"/>
  </r>
  <r>
    <x v="0"/>
  </r>
  <r>
    <x v="0"/>
  </r>
  <r>
    <x v="0"/>
  </r>
  <r>
    <x v="1"/>
  </r>
  <r>
    <x v="1"/>
  </r>
  <r>
    <x v="1"/>
  </r>
  <r>
    <x v="1"/>
  </r>
  <r>
    <x v="1"/>
  </r>
  <r>
    <x v="1"/>
  </r>
  <r>
    <x v="0"/>
  </r>
  <r>
    <x v="0"/>
  </r>
  <r>
    <x v="104"/>
  </r>
  <r>
    <x v="104"/>
  </r>
  <r>
    <x v="104"/>
  </r>
  <r>
    <x v="104"/>
  </r>
  <r>
    <x v="104"/>
  </r>
  <r>
    <x v="104"/>
  </r>
  <r>
    <x v="0"/>
  </r>
  <r>
    <x v="105"/>
  </r>
  <r>
    <x v="105"/>
  </r>
  <r>
    <x v="0"/>
  </r>
  <r>
    <x v="0"/>
  </r>
  <r>
    <x v="106"/>
  </r>
  <r>
    <x v="0"/>
  </r>
  <r>
    <x v="0"/>
  </r>
  <r>
    <x v="107"/>
  </r>
  <r>
    <x v="107"/>
  </r>
  <r>
    <x v="107"/>
  </r>
  <r>
    <x v="0"/>
  </r>
  <r>
    <x v="0"/>
  </r>
  <r>
    <x v="0"/>
  </r>
  <r>
    <x v="108"/>
  </r>
  <r>
    <x v="109"/>
  </r>
  <r>
    <x v="109"/>
  </r>
  <r>
    <x v="109"/>
  </r>
  <r>
    <x v="109"/>
  </r>
  <r>
    <x v="0"/>
  </r>
  <r>
    <x v="0"/>
  </r>
  <r>
    <x v="0"/>
  </r>
  <r>
    <x v="0"/>
  </r>
  <r>
    <x v="0"/>
  </r>
  <r>
    <x v="0"/>
  </r>
  <r>
    <x v="0"/>
  </r>
  <r>
    <x v="0"/>
  </r>
  <r>
    <x v="110"/>
  </r>
  <r>
    <x v="110"/>
  </r>
  <r>
    <x v="110"/>
  </r>
  <r>
    <x v="0"/>
  </r>
  <r>
    <x v="111"/>
  </r>
  <r>
    <x v="112"/>
  </r>
  <r>
    <x v="0"/>
  </r>
  <r>
    <x v="0"/>
  </r>
  <r>
    <x v="113"/>
  </r>
  <r>
    <x v="113"/>
  </r>
  <r>
    <x v="114"/>
  </r>
  <r>
    <x v="115"/>
  </r>
  <r>
    <x v="0"/>
  </r>
  <r>
    <x v="0"/>
  </r>
  <r>
    <x v="0"/>
  </r>
  <r>
    <x v="0"/>
  </r>
  <r>
    <x v="0"/>
  </r>
  <r>
    <x v="0"/>
  </r>
  <r>
    <x v="0"/>
  </r>
  <r>
    <x v="0"/>
  </r>
  <r>
    <x v="116"/>
  </r>
  <r>
    <x v="0"/>
  </r>
  <r>
    <x v="0"/>
  </r>
  <r>
    <x v="0"/>
  </r>
  <r>
    <x v="0"/>
  </r>
  <r>
    <x v="0"/>
  </r>
  <r>
    <x v="0"/>
  </r>
  <r>
    <x v="1"/>
  </r>
  <r>
    <x v="1"/>
  </r>
  <r>
    <x v="0"/>
  </r>
  <r>
    <x v="0"/>
  </r>
  <r>
    <x v="0"/>
  </r>
  <r>
    <x v="0"/>
  </r>
  <r>
    <x v="0"/>
  </r>
  <r>
    <x v="0"/>
  </r>
  <r>
    <x v="0"/>
  </r>
  <r>
    <x v="0"/>
  </r>
  <r>
    <x v="0"/>
  </r>
  <r>
    <x v="0"/>
  </r>
  <r>
    <x v="0"/>
  </r>
  <r>
    <x v="0"/>
  </r>
  <r>
    <x v="0"/>
  </r>
  <r>
    <x v="0"/>
  </r>
  <r>
    <x v="0"/>
  </r>
  <r>
    <x v="0"/>
  </r>
  <r>
    <x v="0"/>
  </r>
  <r>
    <x v="0"/>
  </r>
  <r>
    <x v="117"/>
  </r>
  <r>
    <x v="0"/>
  </r>
  <r>
    <x v="0"/>
  </r>
  <r>
    <x v="0"/>
  </r>
  <r>
    <x v="0"/>
  </r>
  <r>
    <x v="0"/>
  </r>
  <r>
    <x v="0"/>
  </r>
  <r>
    <x v="0"/>
  </r>
  <r>
    <x v="0"/>
  </r>
  <r>
    <x v="0"/>
  </r>
  <r>
    <x v="0"/>
  </r>
  <r>
    <x v="0"/>
  </r>
  <r>
    <x v="0"/>
  </r>
  <r>
    <x v="0"/>
  </r>
  <r>
    <x v="0"/>
  </r>
  <r>
    <x v="0"/>
  </r>
  <r>
    <x v="0"/>
  </r>
  <r>
    <x v="0"/>
  </r>
  <r>
    <x v="0"/>
  </r>
  <r>
    <x v="0"/>
  </r>
  <r>
    <x v="0"/>
  </r>
  <r>
    <x v="118"/>
  </r>
  <r>
    <x v="119"/>
  </r>
  <r>
    <x v="0"/>
  </r>
  <r>
    <x v="0"/>
  </r>
  <r>
    <x v="0"/>
  </r>
  <r>
    <x v="0"/>
  </r>
  <r>
    <x v="0"/>
  </r>
  <r>
    <x v="0"/>
  </r>
  <r>
    <x v="0"/>
  </r>
  <r>
    <x v="0"/>
  </r>
  <r>
    <x v="0"/>
  </r>
  <r>
    <x v="0"/>
  </r>
  <r>
    <x v="0"/>
  </r>
  <r>
    <x v="0"/>
  </r>
  <r>
    <x v="0"/>
  </r>
  <r>
    <x v="0"/>
  </r>
  <r>
    <x v="0"/>
  </r>
  <r>
    <x v="0"/>
  </r>
  <r>
    <x v="0"/>
  </r>
  <r>
    <x v="0"/>
  </r>
  <r>
    <x v="0"/>
  </r>
  <r>
    <x v="120"/>
  </r>
  <r>
    <x v="120"/>
  </r>
  <r>
    <x v="0"/>
  </r>
  <r>
    <x v="121"/>
  </r>
  <r>
    <x v="121"/>
  </r>
  <r>
    <x v="0"/>
  </r>
  <r>
    <x v="0"/>
  </r>
  <r>
    <x v="0"/>
  </r>
  <r>
    <x v="0"/>
  </r>
  <r>
    <x v="0"/>
  </r>
  <r>
    <x v="0"/>
  </r>
  <r>
    <x v="0"/>
  </r>
  <r>
    <x v="0"/>
  </r>
  <r>
    <x v="0"/>
  </r>
  <r>
    <x v="0"/>
  </r>
  <r>
    <x v="0"/>
  </r>
  <r>
    <x v="0"/>
  </r>
  <r>
    <x v="0"/>
  </r>
  <r>
    <x v="0"/>
  </r>
  <r>
    <x v="0"/>
  </r>
  <r>
    <x v="0"/>
  </r>
  <r>
    <x v="0"/>
  </r>
  <r>
    <x v="0"/>
  </r>
  <r>
    <x v="0"/>
  </r>
  <r>
    <x v="122"/>
  </r>
  <r>
    <x v="122"/>
  </r>
  <r>
    <x v="123"/>
  </r>
  <r>
    <x v="123"/>
  </r>
  <r>
    <x v="123"/>
  </r>
  <r>
    <x v="6"/>
  </r>
  <r>
    <x v="6"/>
  </r>
  <r>
    <x v="6"/>
  </r>
  <r>
    <x v="6"/>
  </r>
  <r>
    <x v="6"/>
  </r>
  <r>
    <x v="0"/>
  </r>
  <r>
    <x v="0"/>
  </r>
  <r>
    <x v="0"/>
  </r>
  <r>
    <x v="0"/>
  </r>
  <r>
    <x v="0"/>
  </r>
  <r>
    <x v="0"/>
  </r>
  <r>
    <x v="14"/>
  </r>
  <r>
    <x v="14"/>
  </r>
  <r>
    <x v="14"/>
  </r>
  <r>
    <x v="14"/>
  </r>
  <r>
    <x v="14"/>
  </r>
  <r>
    <x v="14"/>
  </r>
  <r>
    <x v="14"/>
  </r>
  <r>
    <x v="14"/>
  </r>
  <r>
    <x v="0"/>
  </r>
  <r>
    <x v="0"/>
  </r>
  <r>
    <x v="0"/>
  </r>
  <r>
    <x v="0"/>
  </r>
  <r>
    <x v="0"/>
  </r>
  <r>
    <x v="0"/>
  </r>
  <r>
    <x v="124"/>
  </r>
  <r>
    <x v="0"/>
  </r>
  <r>
    <x v="0"/>
  </r>
  <r>
    <x v="0"/>
  </r>
  <r>
    <x v="1"/>
  </r>
  <r>
    <x v="1"/>
  </r>
  <r>
    <x v="1"/>
  </r>
  <r>
    <x v="125"/>
  </r>
  <r>
    <x v="0"/>
  </r>
  <r>
    <x v="0"/>
  </r>
  <r>
    <x v="0"/>
  </r>
  <r>
    <x v="0"/>
  </r>
  <r>
    <x v="126"/>
  </r>
  <r>
    <x v="127"/>
  </r>
  <r>
    <x v="128"/>
  </r>
  <r>
    <x v="129"/>
  </r>
  <r>
    <x v="129"/>
  </r>
  <r>
    <x v="0"/>
  </r>
  <r>
    <x v="0"/>
  </r>
  <r>
    <x v="130"/>
  </r>
  <r>
    <x v="130"/>
  </r>
  <r>
    <x v="0"/>
  </r>
  <r>
    <x v="0"/>
  </r>
  <r>
    <x v="0"/>
  </r>
  <r>
    <x v="0"/>
  </r>
  <r>
    <x v="0"/>
  </r>
  <r>
    <x v="131"/>
  </r>
  <r>
    <x v="0"/>
  </r>
  <r>
    <x v="0"/>
  </r>
  <r>
    <x v="0"/>
  </r>
  <r>
    <x v="0"/>
  </r>
  <r>
    <x v="132"/>
  </r>
  <r>
    <x v="133"/>
  </r>
  <r>
    <x v="133"/>
  </r>
  <r>
    <x v="133"/>
  </r>
  <r>
    <x v="0"/>
  </r>
  <r>
    <x v="134"/>
  </r>
  <r>
    <x v="0"/>
  </r>
  <r>
    <x v="135"/>
  </r>
  <r>
    <x v="135"/>
  </r>
  <r>
    <x v="0"/>
  </r>
  <r>
    <x v="0"/>
  </r>
  <r>
    <x v="136"/>
  </r>
  <r>
    <x v="0"/>
  </r>
  <r>
    <x v="0"/>
  </r>
  <r>
    <x v="137"/>
  </r>
  <r>
    <x v="137"/>
  </r>
  <r>
    <x v="138"/>
  </r>
  <r>
    <x v="138"/>
  </r>
  <r>
    <x v="138"/>
  </r>
  <r>
    <x v="139"/>
  </r>
  <r>
    <x v="139"/>
  </r>
  <r>
    <x v="140"/>
  </r>
  <r>
    <x v="140"/>
  </r>
  <r>
    <x v="14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141"/>
  </r>
  <r>
    <x v="141"/>
  </r>
  <r>
    <x v="141"/>
  </r>
  <r>
    <x v="142"/>
  </r>
  <r>
    <x v="142"/>
  </r>
  <r>
    <x v="142"/>
  </r>
  <r>
    <x v="142"/>
  </r>
  <r>
    <x v="0"/>
  </r>
  <r>
    <x v="0"/>
  </r>
  <r>
    <x v="0"/>
  </r>
  <r>
    <x v="0"/>
  </r>
  <r>
    <x v="0"/>
  </r>
  <r>
    <x v="0"/>
  </r>
  <r>
    <x v="0"/>
  </r>
  <r>
    <x v="143"/>
  </r>
  <r>
    <x v="0"/>
  </r>
  <r>
    <x v="0"/>
  </r>
  <r>
    <x v="6"/>
  </r>
  <r>
    <x v="6"/>
  </r>
  <r>
    <x v="6"/>
  </r>
  <r>
    <x v="6"/>
  </r>
  <r>
    <x v="6"/>
  </r>
  <r>
    <x v="0"/>
  </r>
  <r>
    <x v="0"/>
  </r>
  <r>
    <x v="0"/>
  </r>
  <r>
    <x v="0"/>
  </r>
  <r>
    <x v="0"/>
  </r>
  <r>
    <x v="1"/>
  </r>
  <r>
    <x v="1"/>
  </r>
  <r>
    <x v="1"/>
  </r>
  <r>
    <x v="1"/>
  </r>
  <r>
    <x v="1"/>
  </r>
  <r>
    <x v="2"/>
  </r>
  <r>
    <x v="2"/>
  </r>
  <r>
    <x v="2"/>
  </r>
  <r>
    <x v="2"/>
  </r>
  <r>
    <x v="2"/>
  </r>
  <r>
    <x v="2"/>
  </r>
  <r>
    <x v="0"/>
  </r>
  <r>
    <x v="0"/>
  </r>
  <r>
    <x v="0"/>
  </r>
  <r>
    <x v="0"/>
  </r>
  <r>
    <x v="0"/>
  </r>
  <r>
    <x v="0"/>
  </r>
  <r>
    <x v="0"/>
  </r>
  <r>
    <x v="0"/>
  </r>
  <r>
    <x v="0"/>
  </r>
  <r>
    <x v="0"/>
  </r>
  <r>
    <x v="0"/>
  </r>
  <r>
    <x v="0"/>
  </r>
  <r>
    <x v="0"/>
  </r>
  <r>
    <x v="0"/>
  </r>
  <r>
    <x v="0"/>
  </r>
  <r>
    <x v="0"/>
  </r>
  <r>
    <x v="144"/>
  </r>
  <r>
    <x v="145"/>
  </r>
  <r>
    <x v="145"/>
  </r>
  <r>
    <x v="145"/>
  </r>
  <r>
    <x v="145"/>
  </r>
  <r>
    <x v="146"/>
  </r>
  <r>
    <x v="146"/>
  </r>
  <r>
    <x v="0"/>
  </r>
  <r>
    <x v="0"/>
  </r>
  <r>
    <x v="0"/>
  </r>
  <r>
    <x v="0"/>
  </r>
  <r>
    <x v="0"/>
  </r>
  <r>
    <x v="0"/>
  </r>
  <r>
    <x v="0"/>
  </r>
  <r>
    <x v="0"/>
  </r>
  <r>
    <x v="0"/>
  </r>
  <r>
    <x v="0"/>
  </r>
  <r>
    <x v="1"/>
  </r>
  <r>
    <x v="1"/>
  </r>
  <r>
    <x v="1"/>
  </r>
  <r>
    <x v="1"/>
  </r>
  <r>
    <x v="1"/>
  </r>
  <r>
    <x v="1"/>
  </r>
  <r>
    <x v="1"/>
  </r>
  <r>
    <x v="2"/>
  </r>
  <r>
    <x v="2"/>
  </r>
  <r>
    <x v="14"/>
  </r>
  <r>
    <x v="147"/>
  </r>
  <r>
    <x v="147"/>
  </r>
  <r>
    <x v="147"/>
  </r>
  <r>
    <x v="147"/>
  </r>
  <r>
    <x v="147"/>
  </r>
  <r>
    <x v="147"/>
  </r>
  <r>
    <x v="147"/>
  </r>
  <r>
    <x v="148"/>
  </r>
  <r>
    <x v="149"/>
  </r>
  <r>
    <x v="150"/>
  </r>
  <r>
    <x v="150"/>
  </r>
  <r>
    <x v="151"/>
  </r>
  <r>
    <x v="152"/>
  </r>
  <r>
    <x v="152"/>
  </r>
  <r>
    <x v="0"/>
  </r>
  <r>
    <x v="1"/>
  </r>
  <r>
    <x v="14"/>
  </r>
  <r>
    <x v="14"/>
  </r>
  <r>
    <x v="14"/>
  </r>
  <r>
    <x v="2"/>
  </r>
  <r>
    <x v="2"/>
  </r>
  <r>
    <x v="0"/>
  </r>
  <r>
    <x v="0"/>
  </r>
  <r>
    <x v="153"/>
  </r>
  <r>
    <x v="153"/>
  </r>
  <r>
    <x v="154"/>
  </r>
  <r>
    <x v="154"/>
  </r>
  <r>
    <x v="155"/>
  </r>
  <r>
    <x v="155"/>
  </r>
  <r>
    <x v="155"/>
  </r>
  <r>
    <x v="155"/>
  </r>
  <r>
    <x v="156"/>
  </r>
  <r>
    <x v="157"/>
  </r>
  <r>
    <x v="0"/>
  </r>
  <r>
    <x v="158"/>
  </r>
  <r>
    <x v="159"/>
  </r>
  <r>
    <x v="160"/>
  </r>
  <r>
    <x v="161"/>
  </r>
  <r>
    <x v="162"/>
  </r>
  <r>
    <x v="0"/>
  </r>
  <r>
    <x v="0"/>
  </r>
  <r>
    <x v="0"/>
  </r>
  <r>
    <x v="0"/>
  </r>
  <r>
    <x v="0"/>
  </r>
  <r>
    <x v="163"/>
  </r>
  <r>
    <x v="163"/>
  </r>
  <r>
    <x v="0"/>
  </r>
  <r>
    <x v="0"/>
  </r>
  <r>
    <x v="0"/>
  </r>
  <r>
    <x v="0"/>
  </r>
  <r>
    <x v="0"/>
  </r>
  <r>
    <x v="0"/>
  </r>
  <r>
    <x v="0"/>
  </r>
  <r>
    <x v="0"/>
  </r>
  <r>
    <x v="0"/>
  </r>
  <r>
    <x v="0"/>
  </r>
  <r>
    <x v="164"/>
  </r>
  <r>
    <x v="165"/>
  </r>
  <r>
    <x v="0"/>
  </r>
  <r>
    <x v="0"/>
  </r>
  <r>
    <x v="0"/>
  </r>
  <r>
    <x v="0"/>
  </r>
  <r>
    <x v="0"/>
  </r>
  <r>
    <x v="0"/>
  </r>
  <r>
    <x v="0"/>
  </r>
  <r>
    <x v="0"/>
  </r>
  <r>
    <x v="0"/>
  </r>
  <r>
    <x v="0"/>
  </r>
  <r>
    <x v="0"/>
  </r>
  <r>
    <x v="0"/>
  </r>
  <r>
    <x v="0"/>
  </r>
  <r>
    <x v="0"/>
  </r>
  <r>
    <x v="0"/>
  </r>
  <r>
    <x v="0"/>
  </r>
  <r>
    <x v="0"/>
  </r>
  <r>
    <x v="0"/>
  </r>
  <r>
    <x v="0"/>
  </r>
  <r>
    <x v="0"/>
  </r>
  <r>
    <x v="0"/>
  </r>
  <r>
    <x v="0"/>
  </r>
  <r>
    <x v="0"/>
  </r>
  <r>
    <x v="0"/>
  </r>
  <r>
    <x v="0"/>
  </r>
  <r>
    <x v="166"/>
  </r>
  <r>
    <x v="166"/>
  </r>
  <r>
    <x v="166"/>
  </r>
  <r>
    <x v="166"/>
  </r>
  <r>
    <x v="166"/>
  </r>
  <r>
    <x v="0"/>
  </r>
  <r>
    <x v="0"/>
  </r>
  <r>
    <x v="0"/>
  </r>
  <r>
    <x v="0"/>
  </r>
  <r>
    <x v="0"/>
  </r>
  <r>
    <x v="0"/>
  </r>
  <r>
    <x v="0"/>
  </r>
  <r>
    <x v="0"/>
  </r>
  <r>
    <x v="0"/>
  </r>
  <r>
    <x v="0"/>
  </r>
  <r>
    <x v="0"/>
  </r>
  <r>
    <x v="0"/>
  </r>
  <r>
    <x v="0"/>
  </r>
  <r>
    <x v="0"/>
  </r>
  <r>
    <x v="0"/>
  </r>
  <r>
    <x v="6"/>
  </r>
  <r>
    <x v="6"/>
  </r>
  <r>
    <x v="6"/>
  </r>
  <r>
    <x v="6"/>
  </r>
  <r>
    <x v="2"/>
  </r>
  <r>
    <x v="2"/>
  </r>
  <r>
    <x v="2"/>
  </r>
  <r>
    <x v="14"/>
  </r>
  <r>
    <x v="14"/>
  </r>
  <r>
    <x v="14"/>
  </r>
  <r>
    <x v="14"/>
  </r>
  <r>
    <x v="14"/>
  </r>
  <r>
    <x v="14"/>
  </r>
  <r>
    <x v="14"/>
  </r>
  <r>
    <x v="14"/>
  </r>
  <r>
    <x v="14"/>
  </r>
  <r>
    <x v="14"/>
  </r>
  <r>
    <x v="0"/>
  </r>
  <r>
    <x v="0"/>
  </r>
  <r>
    <x v="0"/>
  </r>
  <r>
    <x v="0"/>
  </r>
  <r>
    <x v="0"/>
  </r>
  <r>
    <x v="0"/>
  </r>
  <r>
    <x v="167"/>
  </r>
  <r>
    <x v="168"/>
  </r>
  <r>
    <x v="0"/>
  </r>
  <r>
    <x v="0"/>
  </r>
  <r>
    <x v="0"/>
  </r>
  <r>
    <x v="0"/>
  </r>
  <r>
    <x v="1"/>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169"/>
  </r>
  <r>
    <x v="169"/>
  </r>
  <r>
    <x v="169"/>
  </r>
  <r>
    <x v="169"/>
  </r>
  <r>
    <x v="169"/>
  </r>
  <r>
    <x v="169"/>
  </r>
  <r>
    <x v="169"/>
  </r>
  <r>
    <x v="169"/>
  </r>
  <r>
    <x v="0"/>
  </r>
  <r>
    <x v="170"/>
  </r>
  <r>
    <x v="170"/>
  </r>
  <r>
    <x v="0"/>
  </r>
  <r>
    <x v="0"/>
  </r>
  <r>
    <x v="171"/>
  </r>
  <r>
    <x v="172"/>
  </r>
  <r>
    <x v="172"/>
  </r>
  <r>
    <x v="0"/>
  </r>
  <r>
    <x v="0"/>
  </r>
  <r>
    <x v="0"/>
  </r>
  <r>
    <x v="0"/>
  </r>
  <r>
    <x v="0"/>
  </r>
  <r>
    <x v="0"/>
  </r>
  <r>
    <x v="0"/>
  </r>
  <r>
    <x v="0"/>
  </r>
  <r>
    <x v="0"/>
  </r>
  <r>
    <x v="0"/>
  </r>
  <r>
    <x v="0"/>
  </r>
  <r>
    <x v="173"/>
  </r>
  <r>
    <x v="173"/>
  </r>
  <r>
    <x v="173"/>
  </r>
  <r>
    <x v="174"/>
  </r>
  <r>
    <x v="175"/>
  </r>
  <r>
    <x v="175"/>
  </r>
  <r>
    <x v="176"/>
  </r>
  <r>
    <x v="176"/>
  </r>
  <r>
    <x v="177"/>
  </r>
  <r>
    <x v="177"/>
  </r>
  <r>
    <x v="177"/>
  </r>
  <r>
    <x v="177"/>
  </r>
  <r>
    <x v="177"/>
  </r>
  <r>
    <x v="177"/>
  </r>
  <r>
    <x v="177"/>
  </r>
  <r>
    <x v="0"/>
  </r>
  <r>
    <x v="0"/>
  </r>
  <r>
    <x v="0"/>
  </r>
  <r>
    <x v="0"/>
  </r>
  <r>
    <x v="0"/>
  </r>
  <r>
    <x v="0"/>
  </r>
  <r>
    <x v="0"/>
  </r>
  <r>
    <x v="0"/>
  </r>
  <r>
    <x v="0"/>
  </r>
  <r>
    <x v="0"/>
  </r>
  <r>
    <x v="0"/>
  </r>
  <r>
    <x v="0"/>
  </r>
  <r>
    <x v="0"/>
  </r>
  <r>
    <x v="0"/>
  </r>
  <r>
    <x v="0"/>
  </r>
  <r>
    <x v="0"/>
  </r>
  <r>
    <x v="0"/>
  </r>
  <r>
    <x v="0"/>
  </r>
  <r>
    <x v="0"/>
  </r>
  <r>
    <x v="0"/>
  </r>
  <r>
    <x v="0"/>
  </r>
  <r>
    <x v="0"/>
  </r>
  <r>
    <x v="178"/>
  </r>
  <r>
    <x v="0"/>
  </r>
  <r>
    <x v="0"/>
  </r>
  <r>
    <x v="0"/>
  </r>
  <r>
    <x v="0"/>
  </r>
  <r>
    <x v="0"/>
  </r>
  <r>
    <x v="0"/>
  </r>
  <r>
    <x v="0"/>
  </r>
  <r>
    <x v="179"/>
  </r>
  <r>
    <x v="179"/>
  </r>
  <r>
    <x v="179"/>
  </r>
  <r>
    <x v="179"/>
  </r>
  <r>
    <x v="179"/>
  </r>
  <r>
    <x v="179"/>
  </r>
  <r>
    <x v="179"/>
  </r>
  <r>
    <x v="179"/>
  </r>
  <r>
    <x v="0"/>
  </r>
  <r>
    <x v="0"/>
  </r>
  <r>
    <x v="0"/>
  </r>
  <r>
    <x v="0"/>
  </r>
  <r>
    <x v="1"/>
  </r>
  <r>
    <x v="1"/>
  </r>
  <r>
    <x v="1"/>
  </r>
  <r>
    <x v="1"/>
  </r>
  <r>
    <x v="180"/>
  </r>
  <r>
    <x v="180"/>
  </r>
  <r>
    <x v="180"/>
  </r>
  <r>
    <x v="180"/>
  </r>
  <r>
    <x v="180"/>
  </r>
  <r>
    <x v="180"/>
  </r>
  <r>
    <x v="180"/>
  </r>
  <r>
    <x v="180"/>
  </r>
  <r>
    <x v="180"/>
  </r>
  <r>
    <x v="180"/>
  </r>
  <r>
    <x v="180"/>
  </r>
  <r>
    <x v="180"/>
  </r>
  <r>
    <x v="180"/>
  </r>
  <r>
    <x v="0"/>
  </r>
  <r>
    <x v="0"/>
  </r>
  <r>
    <x v="0"/>
  </r>
  <r>
    <x v="0"/>
  </r>
  <r>
    <x v="0"/>
  </r>
  <r>
    <x v="0"/>
  </r>
  <r>
    <x v="0"/>
  </r>
  <r>
    <x v="0"/>
  </r>
  <r>
    <x v="0"/>
  </r>
  <r>
    <x v="0"/>
  </r>
  <r>
    <x v="0"/>
  </r>
  <r>
    <x v="0"/>
  </r>
  <r>
    <x v="0"/>
  </r>
  <r>
    <x v="0"/>
  </r>
  <r>
    <x v="181"/>
  </r>
  <r>
    <x v="182"/>
  </r>
  <r>
    <x v="183"/>
  </r>
  <r>
    <x v="183"/>
  </r>
  <r>
    <x v="183"/>
  </r>
  <r>
    <x v="183"/>
  </r>
  <r>
    <x v="183"/>
  </r>
  <r>
    <x v="183"/>
  </r>
  <r>
    <x v="183"/>
  </r>
  <r>
    <x v="183"/>
  </r>
  <r>
    <x v="183"/>
  </r>
  <r>
    <x v="183"/>
  </r>
  <r>
    <x v="183"/>
  </r>
  <r>
    <x v="184"/>
  </r>
  <r>
    <x v="184"/>
  </r>
  <r>
    <x v="184"/>
  </r>
  <r>
    <x v="0"/>
  </r>
  <r>
    <x v="0"/>
  </r>
  <r>
    <x v="0"/>
  </r>
  <r>
    <x v="0"/>
  </r>
  <r>
    <x v="0"/>
  </r>
  <r>
    <x v="185"/>
  </r>
  <r>
    <x v="185"/>
  </r>
  <r>
    <x v="185"/>
  </r>
  <r>
    <x v="186"/>
  </r>
  <r>
    <x v="186"/>
  </r>
  <r>
    <x v="186"/>
  </r>
  <r>
    <x v="186"/>
  </r>
  <r>
    <x v="186"/>
  </r>
  <r>
    <x v="186"/>
  </r>
  <r>
    <x v="186"/>
  </r>
  <r>
    <x v="186"/>
  </r>
  <r>
    <x v="186"/>
  </r>
  <r>
    <x v="186"/>
  </r>
  <r>
    <x v="186"/>
  </r>
  <r>
    <x v="187"/>
  </r>
  <r>
    <x v="187"/>
  </r>
  <r>
    <x v="187"/>
  </r>
  <r>
    <x v="61"/>
  </r>
  <r>
    <x v="61"/>
  </r>
  <r>
    <x v="61"/>
  </r>
  <r>
    <x v="61"/>
  </r>
  <r>
    <x v="61"/>
  </r>
  <r>
    <x v="61"/>
  </r>
  <r>
    <x v="61"/>
  </r>
  <r>
    <x v="61"/>
  </r>
  <r>
    <x v="61"/>
  </r>
  <r>
    <x v="61"/>
  </r>
  <r>
    <x v="0"/>
  </r>
  <r>
    <x v="0"/>
  </r>
  <r>
    <x v="0"/>
  </r>
  <r>
    <x v="0"/>
  </r>
  <r>
    <x v="0"/>
  </r>
  <r>
    <x v="0"/>
  </r>
  <r>
    <x v="0"/>
  </r>
  <r>
    <x v="0"/>
  </r>
  <r>
    <x v="0"/>
  </r>
  <r>
    <x v="0"/>
  </r>
  <r>
    <x v="0"/>
  </r>
  <r>
    <x v="0"/>
  </r>
  <r>
    <x v="0"/>
  </r>
  <r>
    <x v="0"/>
  </r>
  <r>
    <x v="0"/>
  </r>
  <r>
    <x v="188"/>
  </r>
  <r>
    <x v="188"/>
  </r>
  <r>
    <x v="188"/>
  </r>
  <r>
    <x v="188"/>
  </r>
  <r>
    <x v="188"/>
  </r>
  <r>
    <x v="188"/>
  </r>
  <r>
    <x v="188"/>
  </r>
  <r>
    <x v="188"/>
  </r>
  <r>
    <x v="188"/>
  </r>
  <r>
    <x v="179"/>
  </r>
  <r>
    <x v="179"/>
  </r>
  <r>
    <x v="179"/>
  </r>
  <r>
    <x v="179"/>
  </r>
  <r>
    <x v="179"/>
  </r>
  <r>
    <x v="179"/>
  </r>
  <r>
    <x v="179"/>
  </r>
  <r>
    <x v="189"/>
  </r>
  <r>
    <x v="189"/>
  </r>
  <r>
    <x v="189"/>
  </r>
  <r>
    <x v="0"/>
  </r>
  <r>
    <x v="0"/>
  </r>
  <r>
    <x v="0"/>
  </r>
  <r>
    <x v="0"/>
  </r>
  <r>
    <x v="0"/>
  </r>
  <r>
    <x v="0"/>
  </r>
  <r>
    <x v="0"/>
  </r>
  <r>
    <x v="6"/>
  </r>
  <r>
    <x v="6"/>
  </r>
  <r>
    <x v="2"/>
  </r>
  <r>
    <x v="2"/>
  </r>
  <r>
    <x v="14"/>
  </r>
  <r>
    <x v="0"/>
  </r>
  <r>
    <x v="190"/>
  </r>
  <r>
    <x v="191"/>
  </r>
  <r>
    <x v="191"/>
  </r>
  <r>
    <x v="0"/>
  </r>
  <r>
    <x v="0"/>
  </r>
  <r>
    <x v="0"/>
  </r>
  <r>
    <x v="192"/>
  </r>
  <r>
    <x v="192"/>
  </r>
  <r>
    <x v="192"/>
  </r>
  <r>
    <x v="192"/>
  </r>
  <r>
    <x v="192"/>
  </r>
  <r>
    <x v="193"/>
  </r>
  <r>
    <x v="193"/>
  </r>
  <r>
    <x v="90"/>
  </r>
  <r>
    <x v="90"/>
  </r>
  <r>
    <x v="91"/>
  </r>
  <r>
    <x v="91"/>
  </r>
  <r>
    <x v="91"/>
  </r>
  <r>
    <x v="91"/>
  </r>
  <r>
    <x v="91"/>
  </r>
  <r>
    <x v="194"/>
  </r>
  <r>
    <x v="194"/>
  </r>
  <r>
    <x v="195"/>
  </r>
  <r>
    <x v="195"/>
  </r>
  <r>
    <x v="195"/>
  </r>
  <r>
    <x v="195"/>
  </r>
  <r>
    <x v="195"/>
  </r>
  <r>
    <x v="195"/>
  </r>
  <r>
    <x v="195"/>
  </r>
  <r>
    <x v="195"/>
  </r>
  <r>
    <x v="95"/>
  </r>
  <r>
    <x v="95"/>
  </r>
  <r>
    <x v="95"/>
  </r>
  <r>
    <x v="95"/>
  </r>
  <r>
    <x v="0"/>
  </r>
  <r>
    <x v="0"/>
  </r>
  <r>
    <x v="0"/>
  </r>
  <r>
    <x v="0"/>
  </r>
  <r>
    <x v="0"/>
  </r>
  <r>
    <x v="1"/>
  </r>
  <r>
    <x v="1"/>
  </r>
  <r>
    <x v="1"/>
  </r>
  <r>
    <x v="1"/>
  </r>
  <r>
    <x v="1"/>
  </r>
  <r>
    <x v="2"/>
  </r>
  <r>
    <x v="2"/>
  </r>
  <r>
    <x v="2"/>
  </r>
  <r>
    <x v="96"/>
  </r>
  <r>
    <x v="96"/>
  </r>
  <r>
    <x v="0"/>
  </r>
  <r>
    <x v="80"/>
  </r>
  <r>
    <x v="192"/>
  </r>
  <r>
    <x v="0"/>
  </r>
  <r>
    <x v="0"/>
  </r>
  <r>
    <x v="0"/>
  </r>
  <r>
    <x v="0"/>
  </r>
  <r>
    <x v="0"/>
  </r>
  <r>
    <x v="0"/>
  </r>
  <r>
    <x v="0"/>
  </r>
  <r>
    <x v="196"/>
  </r>
  <r>
    <x v="196"/>
  </r>
  <r>
    <x v="196"/>
  </r>
  <r>
    <x v="0"/>
  </r>
  <r>
    <x v="0"/>
  </r>
  <r>
    <x v="1"/>
  </r>
  <r>
    <x v="1"/>
  </r>
  <r>
    <x v="197"/>
  </r>
  <r>
    <x v="197"/>
  </r>
  <r>
    <x v="0"/>
  </r>
  <r>
    <x v="0"/>
  </r>
  <r>
    <x v="0"/>
  </r>
  <r>
    <x v="198"/>
  </r>
  <r>
    <x v="199"/>
  </r>
  <r>
    <x v="0"/>
  </r>
  <r>
    <x v="200"/>
  </r>
  <r>
    <x v="88"/>
  </r>
  <r>
    <x v="90"/>
  </r>
  <r>
    <x v="90"/>
  </r>
  <r>
    <x v="90"/>
  </r>
  <r>
    <x v="90"/>
  </r>
  <r>
    <x v="91"/>
  </r>
  <r>
    <x v="95"/>
  </r>
  <r>
    <x v="95"/>
  </r>
  <r>
    <x v="95"/>
  </r>
  <r>
    <x v="95"/>
  </r>
  <r>
    <x v="0"/>
  </r>
  <r>
    <x v="1"/>
  </r>
  <r>
    <x v="2"/>
  </r>
  <r>
    <x v="0"/>
  </r>
  <r>
    <x v="80"/>
  </r>
  <r>
    <x v="192"/>
  </r>
  <r>
    <x v="201"/>
  </r>
  <r>
    <x v="201"/>
  </r>
  <r>
    <x v="88"/>
  </r>
  <r>
    <x v="88"/>
  </r>
  <r>
    <x v="89"/>
  </r>
  <r>
    <x v="91"/>
  </r>
  <r>
    <x v="91"/>
  </r>
  <r>
    <x v="91"/>
  </r>
  <r>
    <x v="91"/>
  </r>
  <r>
    <x v="91"/>
  </r>
  <r>
    <x v="91"/>
  </r>
  <r>
    <x v="95"/>
  </r>
  <r>
    <x v="95"/>
  </r>
  <r>
    <x v="95"/>
  </r>
  <r>
    <x v="95"/>
  </r>
  <r>
    <x v="0"/>
  </r>
  <r>
    <x v="1"/>
  </r>
  <r>
    <x v="0"/>
  </r>
  <r>
    <x v="165"/>
  </r>
  <r>
    <x v="0"/>
  </r>
  <r>
    <x v="0"/>
  </r>
  <r>
    <x v="0"/>
  </r>
  <r>
    <x v="0"/>
  </r>
  <r>
    <x v="0"/>
  </r>
  <r>
    <x v="0"/>
  </r>
  <r>
    <x v="0"/>
  </r>
  <r>
    <x v="0"/>
  </r>
  <r>
    <x v="166"/>
  </r>
  <r>
    <x v="0"/>
  </r>
  <r>
    <x v="6"/>
  </r>
  <r>
    <x v="2"/>
  </r>
  <r>
    <x v="14"/>
  </r>
  <r>
    <x v="202"/>
  </r>
  <r>
    <x v="202"/>
  </r>
  <r>
    <x v="202"/>
  </r>
  <r>
    <x v="202"/>
  </r>
  <r>
    <x v="202"/>
  </r>
  <r>
    <x v="202"/>
  </r>
  <r>
    <x v="202"/>
  </r>
  <r>
    <x v="202"/>
  </r>
  <r>
    <x v="202"/>
  </r>
  <r>
    <x v="202"/>
  </r>
  <r>
    <x v="202"/>
  </r>
  <r>
    <x v="202"/>
  </r>
  <r>
    <x v="137"/>
  </r>
  <r>
    <x v="137"/>
  </r>
  <r>
    <x v="137"/>
  </r>
  <r>
    <x v="137"/>
  </r>
  <r>
    <x v="137"/>
  </r>
  <r>
    <x v="137"/>
  </r>
  <r>
    <x v="137"/>
  </r>
  <r>
    <x v="137"/>
  </r>
  <r>
    <x v="137"/>
  </r>
  <r>
    <x v="137"/>
  </r>
  <r>
    <x v="137"/>
  </r>
  <r>
    <x v="137"/>
  </r>
  <r>
    <x v="137"/>
  </r>
  <r>
    <x v="137"/>
  </r>
  <r>
    <x v="137"/>
  </r>
  <r>
    <x v="203"/>
  </r>
  <r>
    <x v="0"/>
  </r>
  <r>
    <x v="0"/>
  </r>
  <r>
    <x v="138"/>
  </r>
  <r>
    <x v="138"/>
  </r>
  <r>
    <x v="138"/>
  </r>
  <r>
    <x v="138"/>
  </r>
  <r>
    <x v="138"/>
  </r>
  <r>
    <x v="138"/>
  </r>
  <r>
    <x v="138"/>
  </r>
  <r>
    <x v="138"/>
  </r>
  <r>
    <x v="138"/>
  </r>
  <r>
    <x v="138"/>
  </r>
  <r>
    <x v="138"/>
  </r>
  <r>
    <x v="0"/>
  </r>
  <r>
    <x v="0"/>
  </r>
  <r>
    <x v="0"/>
  </r>
  <r>
    <x v="0"/>
  </r>
  <r>
    <x v="0"/>
  </r>
  <r>
    <x v="0"/>
  </r>
  <r>
    <x v="0"/>
  </r>
  <r>
    <x v="0"/>
  </r>
  <r>
    <x v="0"/>
  </r>
  <r>
    <x v="1"/>
  </r>
  <r>
    <x v="1"/>
  </r>
  <r>
    <x v="1"/>
  </r>
  <r>
    <x v="1"/>
  </r>
  <r>
    <x v="1"/>
  </r>
  <r>
    <x v="1"/>
  </r>
  <r>
    <x v="1"/>
  </r>
  <r>
    <x v="1"/>
  </r>
  <r>
    <x v="1"/>
  </r>
  <r>
    <x v="0"/>
  </r>
  <r>
    <x v="0"/>
  </r>
  <r>
    <x v="0"/>
  </r>
  <r>
    <x v="0"/>
  </r>
  <r>
    <x v="0"/>
  </r>
  <r>
    <x v="0"/>
  </r>
  <r>
    <x v="0"/>
  </r>
  <r>
    <x v="0"/>
  </r>
  <r>
    <x v="0"/>
  </r>
  <r>
    <x v="51"/>
  </r>
  <r>
    <x v="0"/>
  </r>
  <r>
    <x v="0"/>
  </r>
  <r>
    <x v="0"/>
  </r>
  <r>
    <x v="0"/>
  </r>
  <r>
    <x v="0"/>
  </r>
  <r>
    <x v="0"/>
  </r>
  <r>
    <x v="1"/>
  </r>
  <r>
    <x v="1"/>
  </r>
  <r>
    <x v="1"/>
  </r>
  <r>
    <x v="1"/>
  </r>
  <r>
    <x v="1"/>
  </r>
  <r>
    <x v="14"/>
  </r>
  <r>
    <x v="14"/>
  </r>
  <r>
    <x v="14"/>
  </r>
  <r>
    <x v="204"/>
  </r>
  <r>
    <x v="204"/>
  </r>
  <r>
    <x v="205"/>
  </r>
  <r>
    <x v="205"/>
  </r>
  <r>
    <x v="0"/>
  </r>
  <r>
    <x v="206"/>
  </r>
  <r>
    <x v="207"/>
  </r>
  <r>
    <x v="207"/>
  </r>
  <r>
    <x v="0"/>
  </r>
  <r>
    <x v="0"/>
  </r>
  <r>
    <x v="0"/>
  </r>
  <r>
    <x v="0"/>
  </r>
  <r>
    <x v="97"/>
  </r>
  <r>
    <x v="97"/>
  </r>
  <r>
    <x v="97"/>
  </r>
  <r>
    <x v="97"/>
  </r>
  <r>
    <x v="97"/>
  </r>
  <r>
    <x v="97"/>
  </r>
  <r>
    <x v="97"/>
  </r>
  <r>
    <x v="97"/>
  </r>
  <r>
    <x v="97"/>
  </r>
  <r>
    <x v="97"/>
  </r>
  <r>
    <x v="97"/>
  </r>
  <r>
    <x v="97"/>
  </r>
  <r>
    <x v="97"/>
  </r>
  <r>
    <x v="97"/>
  </r>
  <r>
    <x v="208"/>
  </r>
  <r>
    <x v="208"/>
  </r>
  <r>
    <x v="208"/>
  </r>
  <r>
    <x v="209"/>
  </r>
  <r>
    <x v="210"/>
  </r>
  <r>
    <x v="210"/>
  </r>
  <r>
    <x v="0"/>
  </r>
  <r>
    <x v="0"/>
  </r>
  <r>
    <x v="0"/>
  </r>
  <r>
    <x v="211"/>
  </r>
  <r>
    <x v="211"/>
  </r>
  <r>
    <x v="211"/>
  </r>
  <r>
    <x v="0"/>
  </r>
  <r>
    <x v="0"/>
  </r>
  <r>
    <x v="0"/>
  </r>
  <r>
    <x v="0"/>
  </r>
  <r>
    <x v="0"/>
  </r>
  <r>
    <x v="0"/>
  </r>
  <r>
    <x v="0"/>
  </r>
  <r>
    <x v="1"/>
  </r>
  <r>
    <x v="1"/>
  </r>
  <r>
    <x v="1"/>
  </r>
  <r>
    <x v="1"/>
  </r>
  <r>
    <x v="1"/>
  </r>
  <r>
    <x v="0"/>
  </r>
  <r>
    <x v="0"/>
  </r>
  <r>
    <x v="0"/>
  </r>
  <r>
    <x v="0"/>
  </r>
  <r>
    <x v="0"/>
  </r>
  <r>
    <x v="0"/>
  </r>
  <r>
    <x v="192"/>
  </r>
  <r>
    <x v="192"/>
  </r>
  <r>
    <x v="87"/>
  </r>
  <r>
    <x v="87"/>
  </r>
  <r>
    <x v="87"/>
  </r>
  <r>
    <x v="87"/>
  </r>
  <r>
    <x v="88"/>
  </r>
  <r>
    <x v="88"/>
  </r>
  <r>
    <x v="89"/>
  </r>
  <r>
    <x v="89"/>
  </r>
  <r>
    <x v="89"/>
  </r>
  <r>
    <x v="90"/>
  </r>
  <r>
    <x v="91"/>
  </r>
  <r>
    <x v="91"/>
  </r>
  <r>
    <x v="91"/>
  </r>
  <r>
    <x v="91"/>
  </r>
  <r>
    <x v="91"/>
  </r>
  <r>
    <x v="91"/>
  </r>
  <r>
    <x v="91"/>
  </r>
  <r>
    <x v="91"/>
  </r>
  <r>
    <x v="95"/>
  </r>
  <r>
    <x v="95"/>
  </r>
  <r>
    <x v="95"/>
  </r>
  <r>
    <x v="95"/>
  </r>
  <r>
    <x v="95"/>
  </r>
  <r>
    <x v="95"/>
  </r>
  <r>
    <x v="95"/>
  </r>
  <r>
    <x v="95"/>
  </r>
  <r>
    <x v="95"/>
  </r>
  <r>
    <x v="95"/>
  </r>
  <r>
    <x v="95"/>
  </r>
  <r>
    <x v="0"/>
  </r>
  <r>
    <x v="0"/>
  </r>
  <r>
    <x v="0"/>
  </r>
  <r>
    <x v="0"/>
  </r>
  <r>
    <x v="0"/>
  </r>
  <r>
    <x v="1"/>
  </r>
  <r>
    <x v="1"/>
  </r>
  <r>
    <x v="1"/>
  </r>
  <r>
    <x v="1"/>
  </r>
  <r>
    <x v="0"/>
  </r>
  <r>
    <x v="0"/>
  </r>
  <r>
    <x v="0"/>
  </r>
  <r>
    <x v="0"/>
  </r>
  <r>
    <x v="0"/>
  </r>
  <r>
    <x v="0"/>
  </r>
  <r>
    <x v="7"/>
  </r>
  <r>
    <x v="1"/>
  </r>
  <r>
    <x v="1"/>
  </r>
  <r>
    <x v="1"/>
  </r>
  <r>
    <x v="1"/>
  </r>
  <r>
    <x v="1"/>
  </r>
  <r>
    <x v="0"/>
  </r>
  <r>
    <x v="0"/>
  </r>
  <r>
    <x v="0"/>
  </r>
  <r>
    <x v="0"/>
  </r>
  <r>
    <x v="212"/>
  </r>
  <r>
    <x v="212"/>
  </r>
  <r>
    <x v="0"/>
  </r>
  <r>
    <x v="0"/>
  </r>
  <r>
    <x v="213"/>
  </r>
  <r>
    <x v="213"/>
  </r>
  <r>
    <x v="214"/>
  </r>
  <r>
    <x v="214"/>
  </r>
  <r>
    <x v="0"/>
  </r>
  <r>
    <x v="0"/>
  </r>
  <r>
    <x v="182"/>
  </r>
  <r>
    <x v="215"/>
  </r>
  <r>
    <x v="215"/>
  </r>
  <r>
    <x v="185"/>
  </r>
  <r>
    <x v="216"/>
  </r>
  <r>
    <x v="216"/>
  </r>
  <r>
    <x v="0"/>
  </r>
  <r>
    <x v="0"/>
  </r>
  <r>
    <x v="62"/>
  </r>
  <r>
    <x v="62"/>
  </r>
  <r>
    <x v="0"/>
  </r>
  <r>
    <x v="0"/>
  </r>
  <r>
    <x v="0"/>
  </r>
  <r>
    <x v="0"/>
  </r>
  <r>
    <x v="0"/>
  </r>
  <r>
    <x v="0"/>
  </r>
  <r>
    <x v="0"/>
  </r>
  <r>
    <x v="0"/>
  </r>
  <r>
    <x v="0"/>
  </r>
  <r>
    <x v="0"/>
  </r>
  <r>
    <x v="0"/>
  </r>
  <r>
    <x v="0"/>
  </r>
  <r>
    <x v="0"/>
  </r>
  <r>
    <x v="0"/>
  </r>
  <r>
    <x v="0"/>
  </r>
  <r>
    <x v="0"/>
  </r>
  <r>
    <x v="0"/>
  </r>
  <r>
    <x v="0"/>
  </r>
  <r>
    <x v="0"/>
  </r>
  <r>
    <x v="0"/>
  </r>
  <r>
    <x v="0"/>
  </r>
  <r>
    <x v="0"/>
  </r>
  <r>
    <x v="0"/>
  </r>
  <r>
    <x v="1"/>
  </r>
  <r>
    <x v="1"/>
  </r>
  <r>
    <x v="1"/>
  </r>
  <r>
    <x v="1"/>
  </r>
  <r>
    <x v="1"/>
  </r>
  <r>
    <x v="136"/>
  </r>
  <r>
    <x v="136"/>
  </r>
  <r>
    <x v="136"/>
  </r>
  <r>
    <x v="136"/>
  </r>
  <r>
    <x v="136"/>
  </r>
  <r>
    <x v="136"/>
  </r>
  <r>
    <x v="136"/>
  </r>
  <r>
    <x v="136"/>
  </r>
  <r>
    <x v="136"/>
  </r>
  <r>
    <x v="136"/>
  </r>
  <r>
    <x v="136"/>
  </r>
  <r>
    <x v="136"/>
  </r>
  <r>
    <x v="136"/>
  </r>
  <r>
    <x v="136"/>
  </r>
  <r>
    <x v="136"/>
  </r>
  <r>
    <x v="136"/>
  </r>
  <r>
    <x v="136"/>
  </r>
  <r>
    <x v="136"/>
  </r>
  <r>
    <x v="136"/>
  </r>
  <r>
    <x v="136"/>
  </r>
  <r>
    <x v="136"/>
  </r>
  <r>
    <x v="6"/>
  </r>
  <r>
    <x v="6"/>
  </r>
  <r>
    <x v="6"/>
  </r>
  <r>
    <x v="6"/>
  </r>
  <r>
    <x v="0"/>
  </r>
  <r>
    <x v="0"/>
  </r>
  <r>
    <x v="1"/>
  </r>
  <r>
    <x v="1"/>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2"/>
  </r>
  <r>
    <x v="2"/>
  </r>
  <r>
    <x v="2"/>
  </r>
  <r>
    <x v="2"/>
  </r>
  <r>
    <x v="2"/>
  </r>
  <r>
    <x v="2"/>
  </r>
  <r>
    <x v="2"/>
  </r>
  <r>
    <x v="2"/>
  </r>
  <r>
    <x v="0"/>
  </r>
  <r>
    <x v="0"/>
  </r>
  <r>
    <x v="0"/>
  </r>
  <r>
    <x v="0"/>
  </r>
  <r>
    <x v="0"/>
  </r>
  <r>
    <x v="0"/>
  </r>
  <r>
    <x v="0"/>
  </r>
  <r>
    <x v="0"/>
  </r>
  <r>
    <x v="9"/>
  </r>
  <r>
    <x v="9"/>
  </r>
  <r>
    <x v="9"/>
  </r>
  <r>
    <x v="9"/>
  </r>
  <r>
    <x v="9"/>
  </r>
  <r>
    <x v="1"/>
  </r>
  <r>
    <x v="1"/>
  </r>
  <r>
    <x v="1"/>
  </r>
  <r>
    <x v="1"/>
  </r>
  <r>
    <x v="1"/>
  </r>
  <r>
    <x v="1"/>
  </r>
  <r>
    <x v="1"/>
  </r>
  <r>
    <x v="1"/>
  </r>
  <r>
    <x v="0"/>
  </r>
  <r>
    <x v="0"/>
  </r>
  <r>
    <x v="0"/>
  </r>
  <r>
    <x v="0"/>
  </r>
  <r>
    <x v="217"/>
  </r>
  <r>
    <x v="218"/>
  </r>
  <r>
    <x v="0"/>
  </r>
  <r>
    <x v="0"/>
  </r>
  <r>
    <x v="0"/>
  </r>
  <r>
    <x v="0"/>
  </r>
  <r>
    <x v="0"/>
  </r>
  <r>
    <x v="0"/>
  </r>
  <r>
    <x v="0"/>
  </r>
  <r>
    <x v="0"/>
  </r>
  <r>
    <x v="0"/>
  </r>
  <r>
    <x v="0"/>
  </r>
  <r>
    <x v="0"/>
  </r>
  <r>
    <x v="1"/>
  </r>
  <r>
    <x v="2"/>
  </r>
  <r>
    <x v="2"/>
  </r>
  <r>
    <x v="96"/>
  </r>
  <r>
    <x v="96"/>
  </r>
  <r>
    <x v="96"/>
  </r>
  <r>
    <x v="0"/>
  </r>
  <r>
    <x v="0"/>
  </r>
  <r>
    <x v="0"/>
  </r>
  <r>
    <x v="0"/>
  </r>
  <r>
    <x v="0"/>
  </r>
  <r>
    <x v="0"/>
  </r>
  <r>
    <x v="0"/>
  </r>
  <r>
    <x v="0"/>
  </r>
  <r>
    <x v="219"/>
  </r>
  <r>
    <x v="0"/>
  </r>
  <r>
    <x v="0"/>
  </r>
  <r>
    <x v="0"/>
  </r>
  <r>
    <x v="0"/>
  </r>
  <r>
    <x v="0"/>
  </r>
  <r>
    <x v="0"/>
  </r>
  <r>
    <x v="0"/>
  </r>
  <r>
    <x v="57"/>
  </r>
  <r>
    <x v="57"/>
  </r>
  <r>
    <x v="57"/>
  </r>
  <r>
    <x v="57"/>
  </r>
  <r>
    <x v="57"/>
  </r>
  <r>
    <x v="57"/>
  </r>
  <r>
    <x v="57"/>
  </r>
  <r>
    <x v="57"/>
  </r>
  <r>
    <x v="57"/>
  </r>
  <r>
    <x v="57"/>
  </r>
  <r>
    <x v="57"/>
  </r>
  <r>
    <x v="57"/>
  </r>
  <r>
    <x v="186"/>
  </r>
  <r>
    <x v="0"/>
  </r>
  <r>
    <x v="60"/>
  </r>
  <r>
    <x v="60"/>
  </r>
  <r>
    <x v="60"/>
  </r>
  <r>
    <x v="60"/>
  </r>
  <r>
    <x v="61"/>
  </r>
  <r>
    <x v="61"/>
  </r>
  <r>
    <x v="61"/>
  </r>
  <r>
    <x v="61"/>
  </r>
  <r>
    <x v="61"/>
  </r>
  <r>
    <x v="61"/>
  </r>
  <r>
    <x v="61"/>
  </r>
  <r>
    <x v="0"/>
  </r>
  <r>
    <x v="0"/>
  </r>
  <r>
    <x v="0"/>
  </r>
  <r>
    <x v="0"/>
  </r>
  <r>
    <x v="0"/>
  </r>
  <r>
    <x v="0"/>
  </r>
  <r>
    <x v="0"/>
  </r>
  <r>
    <x v="0"/>
  </r>
  <r>
    <x v="0"/>
  </r>
  <r>
    <x v="0"/>
  </r>
  <r>
    <x v="0"/>
  </r>
  <r>
    <x v="0"/>
  </r>
  <r>
    <x v="0"/>
  </r>
  <r>
    <x v="0"/>
  </r>
  <r>
    <x v="0"/>
  </r>
  <r>
    <x v="1"/>
  </r>
  <r>
    <x v="1"/>
  </r>
  <r>
    <x v="1"/>
  </r>
  <r>
    <x v="1"/>
  </r>
  <r>
    <x v="1"/>
  </r>
  <r>
    <x v="1"/>
  </r>
  <r>
    <x v="220"/>
  </r>
  <r>
    <x v="220"/>
  </r>
  <r>
    <x v="221"/>
  </r>
  <r>
    <x v="221"/>
  </r>
  <r>
    <x v="221"/>
  </r>
  <r>
    <x v="222"/>
  </r>
  <r>
    <x v="222"/>
  </r>
  <r>
    <x v="223"/>
  </r>
  <r>
    <x v="224"/>
  </r>
  <r>
    <x v="0"/>
  </r>
  <r>
    <x v="0"/>
  </r>
  <r>
    <x v="0"/>
  </r>
  <r>
    <x v="0"/>
  </r>
  <r>
    <x v="0"/>
  </r>
  <r>
    <x v="0"/>
  </r>
  <r>
    <x v="0"/>
  </r>
  <r>
    <x v="0"/>
  </r>
  <r>
    <x v="0"/>
  </r>
  <r>
    <x v="0"/>
  </r>
  <r>
    <x v="0"/>
  </r>
  <r>
    <x v="0"/>
  </r>
  <r>
    <x v="0"/>
  </r>
  <r>
    <x v="0"/>
  </r>
  <r>
    <x v="0"/>
  </r>
  <r>
    <x v="0"/>
  </r>
  <r>
    <x v="0"/>
  </r>
  <r>
    <x v="0"/>
  </r>
  <r>
    <x v="0"/>
  </r>
  <r>
    <x v="0"/>
  </r>
  <r>
    <x v="0"/>
  </r>
  <r>
    <x v="0"/>
  </r>
  <r>
    <x v="0"/>
  </r>
  <r>
    <x v="0"/>
  </r>
  <r>
    <x v="0"/>
  </r>
  <r>
    <x v="0"/>
  </r>
  <r>
    <x v="0"/>
  </r>
  <r>
    <x v="0"/>
  </r>
  <r>
    <x v="130"/>
  </r>
  <r>
    <x v="130"/>
  </r>
  <r>
    <x v="130"/>
  </r>
  <r>
    <x v="135"/>
  </r>
  <r>
    <x v="135"/>
  </r>
  <r>
    <x v="0"/>
  </r>
  <r>
    <x v="1"/>
  </r>
  <r>
    <x v="0"/>
  </r>
  <r>
    <x v="0"/>
  </r>
  <r>
    <x v="0"/>
  </r>
  <r>
    <x v="0"/>
  </r>
  <r>
    <x v="0"/>
  </r>
  <r>
    <x v="0"/>
  </r>
  <r>
    <x v="6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92B6E45-A845-46FD-A767-12EE43D1BE07}"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A229" firstHeaderRow="1" firstDataRow="1" firstDataCol="1"/>
  <pivotFields count="1">
    <pivotField axis="axisRow" showAll="0">
      <items count="265">
        <item x="0"/>
        <item m="1" x="262"/>
        <item m="1" x="254"/>
        <item m="1" x="231"/>
        <item x="3"/>
        <item m="1" x="259"/>
        <item x="2"/>
        <item m="1" x="261"/>
        <item m="1" x="238"/>
        <item m="1" x="226"/>
        <item m="1" x="251"/>
        <item m="1" x="241"/>
        <item m="1" x="229"/>
        <item m="1" x="256"/>
        <item m="1" x="244"/>
        <item m="1" x="233"/>
        <item m="1" x="257"/>
        <item m="1" x="246"/>
        <item m="1" x="260"/>
        <item m="1" x="247"/>
        <item x="46"/>
        <item m="1" x="225"/>
        <item m="1" x="250"/>
        <item m="1" x="240"/>
        <item m="1" x="228"/>
        <item m="1" x="255"/>
        <item x="47"/>
        <item m="1" x="232"/>
        <item x="48"/>
        <item m="1" x="245"/>
        <item m="1" x="234"/>
        <item x="49"/>
        <item x="50"/>
        <item m="1" x="236"/>
        <item m="1" x="263"/>
        <item m="1" x="249"/>
        <item m="1" x="239"/>
        <item m="1" x="227"/>
        <item m="1" x="252"/>
        <item m="1" x="242"/>
        <item m="1" x="230"/>
        <item m="1" x="258"/>
        <item x="9"/>
        <item m="1" x="235"/>
        <item m="1" x="248"/>
        <item m="1" x="237"/>
        <item m="1" x="253"/>
        <item m="1" x="243"/>
        <item x="10"/>
        <item x="11"/>
        <item x="12"/>
        <item x="13"/>
        <item x="22"/>
        <item x="4"/>
        <item x="5"/>
        <item x="16"/>
        <item x="1"/>
        <item x="51"/>
        <item x="6"/>
        <item x="7"/>
        <item x="8"/>
        <item x="14"/>
        <item x="15"/>
        <item x="17"/>
        <item x="18"/>
        <item x="19"/>
        <item x="20"/>
        <item x="21"/>
        <item x="23"/>
        <item x="24"/>
        <item x="25"/>
        <item x="26"/>
        <item x="27"/>
        <item x="28"/>
        <item x="29"/>
        <item x="30"/>
        <item x="31"/>
        <item x="32"/>
        <item x="33"/>
        <item x="34"/>
        <item x="35"/>
        <item x="36"/>
        <item x="37"/>
        <item x="38"/>
        <item x="39"/>
        <item x="40"/>
        <item x="41"/>
        <item x="42"/>
        <item x="43"/>
        <item x="44"/>
        <item x="45"/>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s>
  <rowFields count="1">
    <field x="0"/>
  </rowFields>
  <rowItems count="226">
    <i>
      <x/>
    </i>
    <i>
      <x v="4"/>
    </i>
    <i>
      <x v="6"/>
    </i>
    <i>
      <x v="20"/>
    </i>
    <i>
      <x v="26"/>
    </i>
    <i>
      <x v="28"/>
    </i>
    <i>
      <x v="31"/>
    </i>
    <i>
      <x v="32"/>
    </i>
    <i>
      <x v="42"/>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A915B-1DDD-47B6-8F17-B23FD0C50401}">
  <dimension ref="A1:AG11"/>
  <sheetViews>
    <sheetView tabSelected="1" topLeftCell="B1" zoomScale="80" zoomScaleNormal="80" workbookViewId="0">
      <pane ySplit="1" topLeftCell="A2" activePane="bottomLeft" state="frozen"/>
      <selection activeCell="B1" sqref="B1"/>
      <selection pane="bottomLeft" activeCell="B1" sqref="B1"/>
    </sheetView>
  </sheetViews>
  <sheetFormatPr baseColWidth="10" defaultRowHeight="15"/>
  <cols>
    <col min="1" max="1" width="0" hidden="1" customWidth="1"/>
    <col min="2" max="2" width="25.42578125" bestFit="1" customWidth="1"/>
    <col min="3" max="3" width="16" customWidth="1"/>
    <col min="4" max="4" width="19.42578125" customWidth="1"/>
    <col min="5" max="5" width="17.42578125" customWidth="1"/>
    <col min="6" max="6" width="13.140625" customWidth="1"/>
    <col min="7" max="7" width="40.42578125" customWidth="1"/>
    <col min="8" max="8" width="27" customWidth="1"/>
    <col min="9" max="9" width="25.42578125" customWidth="1"/>
    <col min="10" max="10" width="15" customWidth="1"/>
    <col min="11" max="11" width="13" customWidth="1"/>
    <col min="12" max="12" width="51.42578125" customWidth="1"/>
    <col min="13" max="13" width="20.42578125" customWidth="1"/>
    <col min="15" max="15" width="21.140625" customWidth="1"/>
    <col min="16" max="16" width="14.42578125" customWidth="1"/>
    <col min="17" max="17" width="13" customWidth="1"/>
    <col min="18" max="18" width="17.140625" customWidth="1"/>
    <col min="19" max="19" width="13.5703125" customWidth="1"/>
    <col min="20" max="20" width="16.85546875" customWidth="1"/>
    <col min="21" max="21" width="14.85546875" customWidth="1"/>
    <col min="22" max="22" width="18.85546875" customWidth="1"/>
    <col min="23" max="23" width="15.85546875" customWidth="1"/>
    <col min="24" max="24" width="16.140625" customWidth="1"/>
    <col min="25" max="25" width="11.140625" customWidth="1"/>
    <col min="26" max="26" width="13.5703125" customWidth="1"/>
    <col min="27" max="27" width="13.85546875" customWidth="1"/>
    <col min="28" max="28" width="13.140625" customWidth="1"/>
    <col min="30" max="30" width="14" customWidth="1"/>
    <col min="31" max="31" width="114" customWidth="1"/>
    <col min="32" max="32" width="58.7109375" customWidth="1"/>
    <col min="33" max="33" width="74.140625" customWidth="1"/>
  </cols>
  <sheetData>
    <row r="1" spans="1:33" s="6" customFormat="1" ht="53.25" customHeight="1">
      <c r="A1" s="6" t="s">
        <v>124</v>
      </c>
      <c r="B1" s="69" t="s">
        <v>123</v>
      </c>
      <c r="C1" s="70" t="s">
        <v>122</v>
      </c>
      <c r="D1" s="70" t="s">
        <v>121</v>
      </c>
      <c r="E1" s="70" t="s">
        <v>120</v>
      </c>
      <c r="F1" s="70" t="s">
        <v>119</v>
      </c>
      <c r="G1" s="48" t="s">
        <v>90</v>
      </c>
      <c r="H1" s="70" t="s">
        <v>118</v>
      </c>
      <c r="I1" s="70" t="s">
        <v>117</v>
      </c>
      <c r="J1" s="71" t="s">
        <v>116</v>
      </c>
      <c r="K1" s="70" t="s">
        <v>115</v>
      </c>
      <c r="L1" s="70" t="s">
        <v>114</v>
      </c>
      <c r="M1" s="70" t="s">
        <v>113</v>
      </c>
      <c r="N1" s="70" t="s">
        <v>112</v>
      </c>
      <c r="O1" s="70" t="s">
        <v>111</v>
      </c>
      <c r="P1" s="70" t="s">
        <v>110</v>
      </c>
      <c r="Q1" s="70" t="s">
        <v>109</v>
      </c>
      <c r="R1" s="70" t="s">
        <v>108</v>
      </c>
      <c r="S1" s="70" t="s">
        <v>107</v>
      </c>
      <c r="T1" s="72" t="s">
        <v>106</v>
      </c>
      <c r="U1" s="72" t="s">
        <v>105</v>
      </c>
      <c r="V1" s="72" t="s">
        <v>104</v>
      </c>
      <c r="W1" s="73" t="s">
        <v>315</v>
      </c>
      <c r="X1" s="73" t="s">
        <v>314</v>
      </c>
      <c r="Y1" s="74" t="s">
        <v>169</v>
      </c>
      <c r="Z1" s="75" t="s">
        <v>340</v>
      </c>
      <c r="AA1" s="76" t="s">
        <v>341</v>
      </c>
      <c r="AB1" s="75" t="s">
        <v>342</v>
      </c>
      <c r="AC1" s="77" t="s">
        <v>238</v>
      </c>
      <c r="AD1" s="78" t="s">
        <v>170</v>
      </c>
      <c r="AE1" s="53" t="s">
        <v>300</v>
      </c>
      <c r="AF1" s="54" t="s">
        <v>301</v>
      </c>
      <c r="AG1" s="55" t="s">
        <v>302</v>
      </c>
    </row>
    <row r="2" spans="1:33" ht="150">
      <c r="A2">
        <v>2854195431</v>
      </c>
      <c r="B2" s="56" t="s">
        <v>53</v>
      </c>
      <c r="C2" s="56">
        <v>5</v>
      </c>
      <c r="D2" s="56">
        <v>2019</v>
      </c>
      <c r="E2" s="56">
        <v>2</v>
      </c>
      <c r="F2" s="56">
        <v>227</v>
      </c>
      <c r="G2" s="79" t="s">
        <v>220</v>
      </c>
      <c r="H2" s="56">
        <v>177</v>
      </c>
      <c r="I2" s="56">
        <v>143</v>
      </c>
      <c r="J2" s="58">
        <v>226</v>
      </c>
      <c r="K2" s="56">
        <v>173</v>
      </c>
      <c r="L2" s="62" t="s">
        <v>103</v>
      </c>
      <c r="M2" s="56" t="s">
        <v>94</v>
      </c>
      <c r="N2" s="56">
        <v>1</v>
      </c>
      <c r="O2" s="56" t="s">
        <v>92</v>
      </c>
      <c r="P2" s="56">
        <v>2019</v>
      </c>
      <c r="Q2" s="56">
        <v>0</v>
      </c>
      <c r="R2" s="56">
        <v>18.399999999999999</v>
      </c>
      <c r="S2" s="56">
        <v>8.3699999999999992</v>
      </c>
      <c r="T2" s="56">
        <v>45.49</v>
      </c>
      <c r="U2" s="56">
        <v>79.94</v>
      </c>
      <c r="V2" s="56">
        <v>79.94</v>
      </c>
      <c r="W2" s="56">
        <v>83.87</v>
      </c>
      <c r="X2" s="80">
        <v>94.641583370736967</v>
      </c>
      <c r="Y2" s="56"/>
      <c r="Z2" s="56">
        <v>0</v>
      </c>
      <c r="AA2" s="56">
        <v>0</v>
      </c>
      <c r="AB2" s="56">
        <v>0</v>
      </c>
      <c r="AC2" s="56"/>
      <c r="AD2" s="56">
        <f t="shared" ref="AD2:AD9" si="0">+IF(OR(Z2=1,AA2=1,AC2=1),1,0)*IF(Y2,0,1)</f>
        <v>0</v>
      </c>
      <c r="AE2" s="60" t="s">
        <v>259</v>
      </c>
      <c r="AF2" s="61" t="s">
        <v>333</v>
      </c>
      <c r="AG2" s="81" t="s">
        <v>357</v>
      </c>
    </row>
    <row r="3" spans="1:33" ht="281.25" customHeight="1">
      <c r="A3">
        <v>2854195431</v>
      </c>
      <c r="B3" s="56" t="s">
        <v>57</v>
      </c>
      <c r="C3" s="56">
        <v>5</v>
      </c>
      <c r="D3" s="56">
        <v>2019</v>
      </c>
      <c r="E3" s="56">
        <v>2</v>
      </c>
      <c r="F3" s="56">
        <v>227</v>
      </c>
      <c r="G3" s="79" t="s">
        <v>220</v>
      </c>
      <c r="H3" s="56">
        <v>177</v>
      </c>
      <c r="I3" s="56">
        <v>143</v>
      </c>
      <c r="J3" s="58">
        <v>228</v>
      </c>
      <c r="K3" s="56">
        <v>175</v>
      </c>
      <c r="L3" s="62" t="s">
        <v>102</v>
      </c>
      <c r="M3" s="56" t="s">
        <v>94</v>
      </c>
      <c r="N3" s="56">
        <v>1</v>
      </c>
      <c r="O3" s="56" t="s">
        <v>92</v>
      </c>
      <c r="P3" s="56">
        <v>2019</v>
      </c>
      <c r="Q3" s="56">
        <v>0</v>
      </c>
      <c r="R3" s="56">
        <v>10</v>
      </c>
      <c r="S3" s="56">
        <v>2.98</v>
      </c>
      <c r="T3" s="56">
        <v>29.8</v>
      </c>
      <c r="U3" s="56">
        <v>29.8</v>
      </c>
      <c r="V3" s="56">
        <v>29.8</v>
      </c>
      <c r="W3" s="56">
        <v>66.72</v>
      </c>
      <c r="X3" s="80">
        <v>66.724615000335433</v>
      </c>
      <c r="Y3" s="56"/>
      <c r="Z3" s="56">
        <v>1</v>
      </c>
      <c r="AA3" s="56">
        <v>1</v>
      </c>
      <c r="AB3" s="56">
        <v>1</v>
      </c>
      <c r="AC3" s="56"/>
      <c r="AD3" s="56">
        <f t="shared" si="0"/>
        <v>1</v>
      </c>
      <c r="AE3" s="64" t="s">
        <v>257</v>
      </c>
      <c r="AF3" s="63" t="s">
        <v>332</v>
      </c>
      <c r="AG3" s="86" t="s">
        <v>370</v>
      </c>
    </row>
    <row r="4" spans="1:33" ht="263.25" customHeight="1">
      <c r="A4">
        <v>2854195431</v>
      </c>
      <c r="B4" s="56" t="s">
        <v>58</v>
      </c>
      <c r="C4" s="56">
        <v>5</v>
      </c>
      <c r="D4" s="56">
        <v>2019</v>
      </c>
      <c r="E4" s="56">
        <v>2</v>
      </c>
      <c r="F4" s="56">
        <v>227</v>
      </c>
      <c r="G4" s="79" t="s">
        <v>220</v>
      </c>
      <c r="H4" s="56">
        <v>177</v>
      </c>
      <c r="I4" s="56">
        <v>143</v>
      </c>
      <c r="J4" s="58">
        <v>229</v>
      </c>
      <c r="K4" s="56">
        <v>176</v>
      </c>
      <c r="L4" s="62" t="s">
        <v>101</v>
      </c>
      <c r="M4" s="56" t="s">
        <v>94</v>
      </c>
      <c r="N4" s="56">
        <v>1</v>
      </c>
      <c r="O4" s="56" t="s">
        <v>92</v>
      </c>
      <c r="P4" s="56">
        <v>2019</v>
      </c>
      <c r="Q4" s="56">
        <v>256</v>
      </c>
      <c r="R4" s="56">
        <v>309.13</v>
      </c>
      <c r="S4" s="56">
        <v>142.47999999999999</v>
      </c>
      <c r="T4" s="56">
        <v>46.09</v>
      </c>
      <c r="U4" s="56">
        <v>84.61</v>
      </c>
      <c r="V4" s="56">
        <v>84.61</v>
      </c>
      <c r="W4" s="82">
        <v>63.19</v>
      </c>
      <c r="X4" s="83">
        <v>82.877421406784805</v>
      </c>
      <c r="Y4" s="56"/>
      <c r="Z4" s="56">
        <v>0</v>
      </c>
      <c r="AA4" s="56">
        <v>0</v>
      </c>
      <c r="AB4" s="56">
        <v>0</v>
      </c>
      <c r="AC4" s="56"/>
      <c r="AD4" s="56">
        <f t="shared" si="0"/>
        <v>0</v>
      </c>
      <c r="AE4" s="64" t="s">
        <v>259</v>
      </c>
      <c r="AF4" s="63" t="s">
        <v>333</v>
      </c>
      <c r="AG4" s="85" t="s">
        <v>358</v>
      </c>
    </row>
    <row r="5" spans="1:33" ht="224.25" customHeight="1">
      <c r="A5">
        <v>2854195431</v>
      </c>
      <c r="B5" s="56" t="s">
        <v>61</v>
      </c>
      <c r="C5" s="56">
        <v>5</v>
      </c>
      <c r="D5" s="56">
        <v>2019</v>
      </c>
      <c r="E5" s="56">
        <v>2</v>
      </c>
      <c r="F5" s="56">
        <v>227</v>
      </c>
      <c r="G5" s="79" t="s">
        <v>220</v>
      </c>
      <c r="H5" s="56">
        <v>177</v>
      </c>
      <c r="I5" s="56">
        <v>145</v>
      </c>
      <c r="J5" s="58">
        <v>238</v>
      </c>
      <c r="K5" s="56">
        <v>185</v>
      </c>
      <c r="L5" s="62" t="s">
        <v>100</v>
      </c>
      <c r="M5" s="56" t="s">
        <v>94</v>
      </c>
      <c r="N5" s="56">
        <v>1</v>
      </c>
      <c r="O5" s="56" t="s">
        <v>92</v>
      </c>
      <c r="P5" s="56">
        <v>2019</v>
      </c>
      <c r="Q5" s="56">
        <v>0</v>
      </c>
      <c r="R5" s="56">
        <v>9.6300000000000008</v>
      </c>
      <c r="S5" s="56">
        <v>3.93</v>
      </c>
      <c r="T5" s="56">
        <v>40.81</v>
      </c>
      <c r="U5" s="56">
        <v>63.23</v>
      </c>
      <c r="V5" s="56">
        <v>63.23</v>
      </c>
      <c r="W5" s="56">
        <v>56.86</v>
      </c>
      <c r="X5" s="80">
        <v>73.878657983321531</v>
      </c>
      <c r="Y5" s="56"/>
      <c r="Z5" s="56">
        <v>1</v>
      </c>
      <c r="AA5" s="56">
        <v>1</v>
      </c>
      <c r="AB5" s="56">
        <v>0</v>
      </c>
      <c r="AC5" s="56"/>
      <c r="AD5" s="56">
        <f t="shared" si="0"/>
        <v>1</v>
      </c>
      <c r="AE5" s="64" t="s">
        <v>257</v>
      </c>
      <c r="AF5" s="63" t="s">
        <v>332</v>
      </c>
      <c r="AG5" s="81" t="s">
        <v>371</v>
      </c>
    </row>
    <row r="6" spans="1:33" ht="285">
      <c r="A6">
        <v>2854195431</v>
      </c>
      <c r="B6" s="56" t="s">
        <v>63</v>
      </c>
      <c r="C6" s="56">
        <v>5</v>
      </c>
      <c r="D6" s="56">
        <v>2019</v>
      </c>
      <c r="E6" s="56">
        <v>2</v>
      </c>
      <c r="F6" s="56">
        <v>227</v>
      </c>
      <c r="G6" s="79" t="s">
        <v>220</v>
      </c>
      <c r="H6" s="56">
        <v>201</v>
      </c>
      <c r="I6" s="56">
        <v>188</v>
      </c>
      <c r="J6" s="58">
        <v>261</v>
      </c>
      <c r="K6" s="56">
        <v>407</v>
      </c>
      <c r="L6" s="62" t="s">
        <v>99</v>
      </c>
      <c r="M6" s="56" t="s">
        <v>95</v>
      </c>
      <c r="N6" s="56">
        <v>1</v>
      </c>
      <c r="O6" s="56" t="s">
        <v>92</v>
      </c>
      <c r="P6" s="56">
        <v>2019</v>
      </c>
      <c r="Q6" s="56">
        <v>80</v>
      </c>
      <c r="R6" s="56">
        <v>80</v>
      </c>
      <c r="S6" s="56">
        <v>84</v>
      </c>
      <c r="T6" s="56">
        <v>105</v>
      </c>
      <c r="U6" s="56">
        <v>105.53</v>
      </c>
      <c r="V6" s="56">
        <v>84.43</v>
      </c>
      <c r="W6" s="56">
        <v>84.04</v>
      </c>
      <c r="X6" s="83">
        <v>63.742986882763176</v>
      </c>
      <c r="Y6" s="56"/>
      <c r="Z6" s="56">
        <v>0</v>
      </c>
      <c r="AA6" s="56">
        <v>0</v>
      </c>
      <c r="AB6" s="56">
        <v>0</v>
      </c>
      <c r="AC6" s="56"/>
      <c r="AD6" s="56">
        <f t="shared" si="0"/>
        <v>0</v>
      </c>
      <c r="AE6" s="64" t="s">
        <v>259</v>
      </c>
      <c r="AF6" s="63" t="s">
        <v>339</v>
      </c>
      <c r="AG6" s="81" t="s">
        <v>343</v>
      </c>
    </row>
    <row r="7" spans="1:33" s="44" customFormat="1" ht="307.5" customHeight="1">
      <c r="A7" s="44">
        <v>2854195431</v>
      </c>
      <c r="B7" s="56" t="s">
        <v>98</v>
      </c>
      <c r="C7" s="56">
        <v>5</v>
      </c>
      <c r="D7" s="56">
        <v>2019</v>
      </c>
      <c r="E7" s="56">
        <v>2</v>
      </c>
      <c r="F7" s="56">
        <v>227</v>
      </c>
      <c r="G7" s="79" t="s">
        <v>220</v>
      </c>
      <c r="H7" s="56">
        <v>202</v>
      </c>
      <c r="I7" s="56">
        <v>190</v>
      </c>
      <c r="J7" s="58">
        <v>256</v>
      </c>
      <c r="K7" s="56">
        <v>559</v>
      </c>
      <c r="L7" s="62" t="s">
        <v>93</v>
      </c>
      <c r="M7" s="56" t="s">
        <v>95</v>
      </c>
      <c r="N7" s="56">
        <v>1</v>
      </c>
      <c r="O7" s="56" t="s">
        <v>92</v>
      </c>
      <c r="P7" s="56">
        <v>2019</v>
      </c>
      <c r="Q7" s="56">
        <v>0</v>
      </c>
      <c r="R7" s="56">
        <v>3</v>
      </c>
      <c r="S7" s="56">
        <v>1</v>
      </c>
      <c r="T7" s="56">
        <v>33.33</v>
      </c>
      <c r="U7" s="56">
        <v>33.33</v>
      </c>
      <c r="V7" s="56">
        <v>16.670000000000002</v>
      </c>
      <c r="W7" s="56">
        <v>0</v>
      </c>
      <c r="X7" s="80"/>
      <c r="Y7" s="56"/>
      <c r="Z7" s="56">
        <v>1</v>
      </c>
      <c r="AA7" s="56">
        <v>1</v>
      </c>
      <c r="AB7" s="56">
        <v>1</v>
      </c>
      <c r="AC7" s="56"/>
      <c r="AD7" s="56">
        <f t="shared" si="0"/>
        <v>1</v>
      </c>
      <c r="AE7" s="64" t="s">
        <v>257</v>
      </c>
      <c r="AF7" s="63" t="s">
        <v>332</v>
      </c>
      <c r="AG7" s="84" t="s">
        <v>369</v>
      </c>
    </row>
    <row r="8" spans="1:33" ht="180" customHeight="1">
      <c r="A8">
        <v>2854195431</v>
      </c>
      <c r="B8" s="56" t="s">
        <v>66</v>
      </c>
      <c r="C8" s="56">
        <v>5</v>
      </c>
      <c r="D8" s="56">
        <v>2019</v>
      </c>
      <c r="E8" s="56">
        <v>2</v>
      </c>
      <c r="F8" s="56">
        <v>227</v>
      </c>
      <c r="G8" s="79" t="s">
        <v>220</v>
      </c>
      <c r="H8" s="56">
        <v>202</v>
      </c>
      <c r="I8" s="56">
        <v>190</v>
      </c>
      <c r="J8" s="58">
        <v>257</v>
      </c>
      <c r="K8" s="56">
        <v>420</v>
      </c>
      <c r="L8" s="62" t="s">
        <v>97</v>
      </c>
      <c r="M8" s="56" t="s">
        <v>94</v>
      </c>
      <c r="N8" s="56">
        <v>1</v>
      </c>
      <c r="O8" s="56" t="s">
        <v>92</v>
      </c>
      <c r="P8" s="56">
        <v>2019</v>
      </c>
      <c r="Q8" s="56">
        <v>0.2</v>
      </c>
      <c r="R8" s="56">
        <v>0.37</v>
      </c>
      <c r="S8" s="56">
        <v>0.21</v>
      </c>
      <c r="T8" s="56">
        <v>56.76</v>
      </c>
      <c r="U8" s="56">
        <v>80</v>
      </c>
      <c r="V8" s="56">
        <v>64</v>
      </c>
      <c r="W8" s="56">
        <v>20.69</v>
      </c>
      <c r="X8" s="80">
        <v>23.78279311885348</v>
      </c>
      <c r="Y8" s="56"/>
      <c r="Z8" s="56">
        <v>0</v>
      </c>
      <c r="AA8" s="56">
        <v>0</v>
      </c>
      <c r="AB8" s="56">
        <v>0</v>
      </c>
      <c r="AC8" s="56"/>
      <c r="AD8" s="56">
        <f t="shared" si="0"/>
        <v>0</v>
      </c>
      <c r="AE8" s="64" t="s">
        <v>259</v>
      </c>
      <c r="AF8" s="63" t="s">
        <v>339</v>
      </c>
      <c r="AG8" s="81" t="s">
        <v>359</v>
      </c>
    </row>
    <row r="9" spans="1:33" ht="72" customHeight="1">
      <c r="A9">
        <v>2854195431</v>
      </c>
      <c r="B9" s="56" t="s">
        <v>69</v>
      </c>
      <c r="C9" s="56">
        <v>5</v>
      </c>
      <c r="D9" s="56">
        <v>2019</v>
      </c>
      <c r="E9" s="56">
        <v>2</v>
      </c>
      <c r="F9" s="56">
        <v>227</v>
      </c>
      <c r="G9" s="79" t="s">
        <v>220</v>
      </c>
      <c r="H9" s="56">
        <v>203</v>
      </c>
      <c r="I9" s="56">
        <v>192</v>
      </c>
      <c r="J9" s="58">
        <v>259</v>
      </c>
      <c r="K9" s="56">
        <v>450</v>
      </c>
      <c r="L9" s="62" t="s">
        <v>96</v>
      </c>
      <c r="M9" s="56" t="s">
        <v>94</v>
      </c>
      <c r="N9" s="56">
        <v>1</v>
      </c>
      <c r="O9" s="56" t="s">
        <v>92</v>
      </c>
      <c r="P9" s="56">
        <v>2019</v>
      </c>
      <c r="Q9" s="56">
        <v>20</v>
      </c>
      <c r="R9" s="56">
        <v>20</v>
      </c>
      <c r="S9" s="56">
        <v>13</v>
      </c>
      <c r="T9" s="56">
        <v>65</v>
      </c>
      <c r="U9" s="56">
        <v>90.67</v>
      </c>
      <c r="V9" s="56">
        <v>85.08</v>
      </c>
      <c r="W9" s="56">
        <v>66.260000000000005</v>
      </c>
      <c r="X9" s="83">
        <v>75.296214488442786</v>
      </c>
      <c r="Y9" s="56"/>
      <c r="Z9" s="56">
        <v>0</v>
      </c>
      <c r="AA9" s="56">
        <v>0</v>
      </c>
      <c r="AB9" s="56">
        <v>0</v>
      </c>
      <c r="AC9" s="56"/>
      <c r="AD9" s="56">
        <f t="shared" si="0"/>
        <v>0</v>
      </c>
      <c r="AE9" s="64" t="s">
        <v>259</v>
      </c>
      <c r="AF9" s="63" t="s">
        <v>339</v>
      </c>
      <c r="AG9" s="81" t="s">
        <v>344</v>
      </c>
    </row>
    <row r="11" spans="1:33">
      <c r="B11" s="45" t="s">
        <v>345</v>
      </c>
    </row>
  </sheetData>
  <autoFilter ref="B1:AG9" xr:uid="{CE0A0F27-FA36-43E4-A81A-E231088D68E4}"/>
  <conditionalFormatting sqref="Z2:AD9">
    <cfRule type="cellIs" dxfId="5" priority="20" operator="greaterThan">
      <formula>0</formula>
    </cfRule>
  </conditionalFormatting>
  <conditionalFormatting sqref="AD2:AD9">
    <cfRule type="cellIs" dxfId="4" priority="17" operator="greaterThan">
      <formula>0</formula>
    </cfRule>
    <cfRule type="cellIs" dxfId="3" priority="19" operator="greaterThan">
      <formula>0</formula>
    </cfRule>
  </conditionalFormatting>
  <conditionalFormatting sqref="AD2:AD9">
    <cfRule type="cellIs" dxfId="2" priority="14" operator="greaterThan">
      <formula>0</formula>
    </cfRule>
  </conditionalFormatting>
  <conditionalFormatting sqref="Y2:Y9">
    <cfRule type="cellIs" dxfId="1" priority="7" operator="greaterThan">
      <formula>0</formula>
    </cfRule>
    <cfRule type="cellIs" dxfId="0" priority="8" operator="greaterThan">
      <formula>0</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91D82C0-159C-4864-A423-CCA4FA7B2952}">
          <x14:formula1>
            <xm:f>Dominios!$B$5:$B$17</xm:f>
          </x14:formula1>
          <xm:sqref>AE2:AE9</xm:sqref>
        </x14:dataValidation>
        <x14:dataValidation type="list" allowBlank="1" showInputMessage="1" showErrorMessage="1" xr:uid="{FD8A424D-A04B-4703-ADE2-734C03CC015A}">
          <x14:formula1>
            <xm:f>Dominios!$B$21:$B$31</xm:f>
          </x14:formula1>
          <xm:sqref>AF2:AF9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90"/>
  <sheetViews>
    <sheetView topLeftCell="B1" zoomScale="96" zoomScaleNormal="96" workbookViewId="0">
      <pane ySplit="1" topLeftCell="A3" activePane="bottomLeft" state="frozen"/>
      <selection activeCell="B1" sqref="B1"/>
      <selection pane="bottomLeft" activeCell="B1" sqref="B1"/>
    </sheetView>
  </sheetViews>
  <sheetFormatPr baseColWidth="10" defaultRowHeight="15"/>
  <cols>
    <col min="1" max="1" width="0" hidden="1" customWidth="1"/>
    <col min="2" max="2" width="25.42578125" bestFit="1" customWidth="1"/>
    <col min="7" max="7" width="37.140625" customWidth="1"/>
    <col min="10" max="10" width="18.42578125" customWidth="1"/>
    <col min="13" max="13" width="54.42578125" customWidth="1"/>
    <col min="16" max="16" width="107.85546875" customWidth="1"/>
    <col min="17" max="17" width="20.5703125" customWidth="1"/>
    <col min="18" max="18" width="30.42578125" customWidth="1"/>
    <col min="19" max="19" width="19.85546875" customWidth="1"/>
    <col min="20" max="20" width="11.140625" bestFit="1" customWidth="1"/>
    <col min="21" max="21" width="11.42578125" hidden="1" customWidth="1"/>
    <col min="22" max="22" width="19.42578125" customWidth="1"/>
    <col min="23" max="23" width="107" customWidth="1"/>
    <col min="24" max="24" width="99.5703125" customWidth="1"/>
    <col min="25" max="25" width="91.85546875" customWidth="1"/>
    <col min="26" max="26" width="95.28515625" customWidth="1"/>
    <col min="27" max="27" width="79" customWidth="1"/>
    <col min="28" max="28" width="105.28515625" customWidth="1"/>
  </cols>
  <sheetData>
    <row r="1" spans="1:28" s="44" customFormat="1" ht="45" customHeight="1">
      <c r="B1" s="46" t="s">
        <v>0</v>
      </c>
      <c r="C1" s="47" t="s">
        <v>1</v>
      </c>
      <c r="D1" s="47" t="s">
        <v>2</v>
      </c>
      <c r="E1" s="47" t="s">
        <v>3</v>
      </c>
      <c r="F1" s="47" t="s">
        <v>4</v>
      </c>
      <c r="G1" s="48" t="s">
        <v>90</v>
      </c>
      <c r="H1" s="47" t="s">
        <v>5</v>
      </c>
      <c r="I1" s="47" t="s">
        <v>6</v>
      </c>
      <c r="J1" s="49" t="s">
        <v>7</v>
      </c>
      <c r="K1" s="47" t="s">
        <v>8</v>
      </c>
      <c r="L1" s="47" t="s">
        <v>9</v>
      </c>
      <c r="M1" s="47" t="s">
        <v>10</v>
      </c>
      <c r="N1" s="47" t="s">
        <v>11</v>
      </c>
      <c r="O1" s="47" t="s">
        <v>12</v>
      </c>
      <c r="P1" s="47" t="s">
        <v>13</v>
      </c>
      <c r="Q1" s="47" t="s">
        <v>14</v>
      </c>
      <c r="R1" s="50" t="s">
        <v>42</v>
      </c>
      <c r="S1" s="50" t="s">
        <v>43</v>
      </c>
      <c r="T1" s="50" t="s">
        <v>44</v>
      </c>
      <c r="U1" s="51" t="s">
        <v>313</v>
      </c>
      <c r="V1" s="52" t="s">
        <v>170</v>
      </c>
      <c r="W1" s="53" t="s">
        <v>303</v>
      </c>
      <c r="X1" s="54" t="s">
        <v>304</v>
      </c>
      <c r="Y1" s="55" t="s">
        <v>305</v>
      </c>
      <c r="Z1" s="53" t="s">
        <v>306</v>
      </c>
      <c r="AA1" s="54" t="s">
        <v>307</v>
      </c>
      <c r="AB1" s="55" t="s">
        <v>308</v>
      </c>
    </row>
    <row r="2" spans="1:28" s="44" customFormat="1" ht="347.25" customHeight="1">
      <c r="A2" s="44">
        <v>2854195431</v>
      </c>
      <c r="B2" s="56" t="s">
        <v>53</v>
      </c>
      <c r="C2" s="56">
        <v>5</v>
      </c>
      <c r="D2" s="56">
        <v>2019</v>
      </c>
      <c r="E2" s="56">
        <v>2</v>
      </c>
      <c r="F2" s="56">
        <v>227</v>
      </c>
      <c r="G2" s="57" t="s">
        <v>220</v>
      </c>
      <c r="H2" s="56">
        <v>177</v>
      </c>
      <c r="I2" s="56">
        <v>143</v>
      </c>
      <c r="J2" s="58">
        <v>226</v>
      </c>
      <c r="K2" s="56">
        <v>408</v>
      </c>
      <c r="L2" s="56">
        <v>0</v>
      </c>
      <c r="M2" s="56" t="s">
        <v>54</v>
      </c>
      <c r="N2" s="56">
        <v>7</v>
      </c>
      <c r="O2" s="56">
        <v>1</v>
      </c>
      <c r="P2" s="56" t="s">
        <v>55</v>
      </c>
      <c r="Q2" s="56" t="s">
        <v>51</v>
      </c>
      <c r="R2" s="59">
        <v>7130242096</v>
      </c>
      <c r="S2" s="57">
        <v>5979887233</v>
      </c>
      <c r="T2" s="57">
        <v>83.87</v>
      </c>
      <c r="U2" s="56" t="str">
        <f t="shared" ref="U2:U12" si="0">+F2&amp;J2</f>
        <v>227226</v>
      </c>
      <c r="V2" s="56">
        <f>IFERROR(VLOOKUP(U2,Priorizado!$F$3:$G$2033,2,0),0)</f>
        <v>0</v>
      </c>
      <c r="W2" s="60" t="s">
        <v>270</v>
      </c>
      <c r="X2" s="61" t="s">
        <v>91</v>
      </c>
      <c r="Y2" s="62" t="s">
        <v>347</v>
      </c>
      <c r="Z2" s="60" t="s">
        <v>287</v>
      </c>
      <c r="AA2" s="63" t="s">
        <v>291</v>
      </c>
      <c r="AB2" s="62" t="s">
        <v>363</v>
      </c>
    </row>
    <row r="3" spans="1:28" s="44" customFormat="1" ht="264" customHeight="1">
      <c r="A3" s="44">
        <v>2854195431</v>
      </c>
      <c r="B3" s="56" t="s">
        <v>57</v>
      </c>
      <c r="C3" s="56">
        <v>5</v>
      </c>
      <c r="D3" s="56">
        <v>2019</v>
      </c>
      <c r="E3" s="56">
        <v>2</v>
      </c>
      <c r="F3" s="56">
        <v>227</v>
      </c>
      <c r="G3" s="57" t="s">
        <v>220</v>
      </c>
      <c r="H3" s="56">
        <v>177</v>
      </c>
      <c r="I3" s="56">
        <v>143</v>
      </c>
      <c r="J3" s="58">
        <v>228</v>
      </c>
      <c r="K3" s="56">
        <v>408</v>
      </c>
      <c r="L3" s="56">
        <v>0</v>
      </c>
      <c r="M3" s="56" t="s">
        <v>54</v>
      </c>
      <c r="N3" s="56">
        <v>9</v>
      </c>
      <c r="O3" s="56">
        <v>1</v>
      </c>
      <c r="P3" s="56" t="s">
        <v>56</v>
      </c>
      <c r="Q3" s="56" t="s">
        <v>51</v>
      </c>
      <c r="R3" s="59">
        <v>2545944361</v>
      </c>
      <c r="S3" s="57">
        <v>1698771573</v>
      </c>
      <c r="T3" s="57">
        <v>66.72</v>
      </c>
      <c r="U3" s="56" t="str">
        <f t="shared" si="0"/>
        <v>227228</v>
      </c>
      <c r="V3" s="56">
        <f>IFERROR(VLOOKUP(U3,Priorizado!$F$3:$G$2033,2,0),0)</f>
        <v>228</v>
      </c>
      <c r="W3" s="60" t="s">
        <v>262</v>
      </c>
      <c r="X3" s="63" t="s">
        <v>272</v>
      </c>
      <c r="Y3" s="62" t="s">
        <v>361</v>
      </c>
      <c r="Z3" s="60" t="s">
        <v>287</v>
      </c>
      <c r="AA3" s="63" t="s">
        <v>291</v>
      </c>
      <c r="AB3" s="62" t="s">
        <v>365</v>
      </c>
    </row>
    <row r="4" spans="1:28" s="44" customFormat="1" ht="251.25" customHeight="1">
      <c r="A4" s="44">
        <v>2854195431</v>
      </c>
      <c r="B4" s="56" t="s">
        <v>58</v>
      </c>
      <c r="C4" s="56">
        <v>5</v>
      </c>
      <c r="D4" s="56">
        <v>2019</v>
      </c>
      <c r="E4" s="56">
        <v>2</v>
      </c>
      <c r="F4" s="56">
        <v>227</v>
      </c>
      <c r="G4" s="57" t="s">
        <v>220</v>
      </c>
      <c r="H4" s="56">
        <v>177</v>
      </c>
      <c r="I4" s="56">
        <v>143</v>
      </c>
      <c r="J4" s="58">
        <v>229</v>
      </c>
      <c r="K4" s="56">
        <v>408</v>
      </c>
      <c r="L4" s="56">
        <v>0</v>
      </c>
      <c r="M4" s="56" t="s">
        <v>54</v>
      </c>
      <c r="N4" s="56">
        <v>5</v>
      </c>
      <c r="O4" s="56">
        <v>1</v>
      </c>
      <c r="P4" s="56" t="s">
        <v>59</v>
      </c>
      <c r="Q4" s="56" t="s">
        <v>51</v>
      </c>
      <c r="R4" s="59">
        <v>81946368219</v>
      </c>
      <c r="S4" s="57">
        <v>58936791920</v>
      </c>
      <c r="T4" s="57">
        <v>71.92</v>
      </c>
      <c r="U4" s="56" t="str">
        <f t="shared" si="0"/>
        <v>227229</v>
      </c>
      <c r="V4" s="56">
        <f>IFERROR(VLOOKUP(U4,Priorizado!$F$3:$G$2033,2,0),0)</f>
        <v>0</v>
      </c>
      <c r="W4" s="64" t="s">
        <v>259</v>
      </c>
      <c r="X4" s="63" t="s">
        <v>246</v>
      </c>
      <c r="Y4" s="62" t="s">
        <v>348</v>
      </c>
      <c r="Z4" s="60" t="s">
        <v>287</v>
      </c>
      <c r="AA4" s="63" t="s">
        <v>291</v>
      </c>
      <c r="AB4" s="62" t="s">
        <v>366</v>
      </c>
    </row>
    <row r="5" spans="1:28" s="44" customFormat="1" ht="222" customHeight="1">
      <c r="A5" s="44">
        <v>2854195431</v>
      </c>
      <c r="B5" s="56" t="s">
        <v>58</v>
      </c>
      <c r="C5" s="56">
        <v>5</v>
      </c>
      <c r="D5" s="56">
        <v>2019</v>
      </c>
      <c r="E5" s="56">
        <v>2</v>
      </c>
      <c r="F5" s="56">
        <v>227</v>
      </c>
      <c r="G5" s="57" t="s">
        <v>220</v>
      </c>
      <c r="H5" s="56">
        <v>177</v>
      </c>
      <c r="I5" s="56">
        <v>143</v>
      </c>
      <c r="J5" s="58">
        <v>229</v>
      </c>
      <c r="K5" s="56">
        <v>408</v>
      </c>
      <c r="L5" s="56">
        <v>0</v>
      </c>
      <c r="M5" s="56" t="s">
        <v>54</v>
      </c>
      <c r="N5" s="56">
        <v>10</v>
      </c>
      <c r="O5" s="56">
        <v>0</v>
      </c>
      <c r="P5" s="56" t="s">
        <v>60</v>
      </c>
      <c r="Q5" s="56" t="s">
        <v>51</v>
      </c>
      <c r="R5" s="59">
        <v>16997258000</v>
      </c>
      <c r="S5" s="57">
        <v>3590237737</v>
      </c>
      <c r="T5" s="57">
        <v>21.12</v>
      </c>
      <c r="U5" s="56" t="str">
        <f t="shared" si="0"/>
        <v>227229</v>
      </c>
      <c r="V5" s="56">
        <f>IFERROR(VLOOKUP(U5,Priorizado!$F$3:$G$2033,2,0),0)</f>
        <v>0</v>
      </c>
      <c r="W5" s="60" t="s">
        <v>268</v>
      </c>
      <c r="X5" s="63" t="s">
        <v>246</v>
      </c>
      <c r="Y5" s="62" t="s">
        <v>362</v>
      </c>
      <c r="Z5" s="60" t="s">
        <v>287</v>
      </c>
      <c r="AA5" s="61" t="s">
        <v>293</v>
      </c>
      <c r="AB5" s="56" t="s">
        <v>354</v>
      </c>
    </row>
    <row r="6" spans="1:28" s="44" customFormat="1" ht="254.25" customHeight="1">
      <c r="A6" s="44">
        <v>2854195431</v>
      </c>
      <c r="B6" s="56" t="s">
        <v>61</v>
      </c>
      <c r="C6" s="56">
        <v>5</v>
      </c>
      <c r="D6" s="56">
        <v>2019</v>
      </c>
      <c r="E6" s="56">
        <v>2</v>
      </c>
      <c r="F6" s="56">
        <v>227</v>
      </c>
      <c r="G6" s="57" t="s">
        <v>220</v>
      </c>
      <c r="H6" s="56">
        <v>177</v>
      </c>
      <c r="I6" s="56">
        <v>145</v>
      </c>
      <c r="J6" s="58">
        <v>238</v>
      </c>
      <c r="K6" s="56">
        <v>408</v>
      </c>
      <c r="L6" s="56">
        <v>0</v>
      </c>
      <c r="M6" s="56" t="s">
        <v>54</v>
      </c>
      <c r="N6" s="56">
        <v>8</v>
      </c>
      <c r="O6" s="56">
        <v>1</v>
      </c>
      <c r="P6" s="56" t="s">
        <v>62</v>
      </c>
      <c r="Q6" s="56" t="s">
        <v>51</v>
      </c>
      <c r="R6" s="59">
        <v>3036873324</v>
      </c>
      <c r="S6" s="57">
        <v>1726916358</v>
      </c>
      <c r="T6" s="57">
        <v>56.87</v>
      </c>
      <c r="U6" s="56" t="str">
        <f t="shared" si="0"/>
        <v>227238</v>
      </c>
      <c r="V6" s="56">
        <f>IFERROR(VLOOKUP(U6,Priorizado!$F$3:$G$2033,2,0),0)</f>
        <v>238</v>
      </c>
      <c r="W6" s="60" t="s">
        <v>268</v>
      </c>
      <c r="X6" s="63" t="s">
        <v>332</v>
      </c>
      <c r="Y6" s="62" t="s">
        <v>360</v>
      </c>
      <c r="Z6" s="60" t="s">
        <v>287</v>
      </c>
      <c r="AA6" s="63" t="s">
        <v>291</v>
      </c>
      <c r="AB6" s="62" t="s">
        <v>367</v>
      </c>
    </row>
    <row r="7" spans="1:28" s="44" customFormat="1" ht="186.75" customHeight="1">
      <c r="A7" s="44">
        <v>2854195431</v>
      </c>
      <c r="B7" s="56" t="s">
        <v>63</v>
      </c>
      <c r="C7" s="56">
        <v>5</v>
      </c>
      <c r="D7" s="56">
        <v>2019</v>
      </c>
      <c r="E7" s="56">
        <v>2</v>
      </c>
      <c r="F7" s="56">
        <v>227</v>
      </c>
      <c r="G7" s="57" t="s">
        <v>220</v>
      </c>
      <c r="H7" s="56">
        <v>201</v>
      </c>
      <c r="I7" s="56">
        <v>188</v>
      </c>
      <c r="J7" s="58">
        <v>261</v>
      </c>
      <c r="K7" s="56">
        <v>1171</v>
      </c>
      <c r="L7" s="56">
        <v>0</v>
      </c>
      <c r="M7" s="56" t="s">
        <v>64</v>
      </c>
      <c r="N7" s="56">
        <v>1</v>
      </c>
      <c r="O7" s="56">
        <v>0</v>
      </c>
      <c r="P7" s="56" t="s">
        <v>65</v>
      </c>
      <c r="Q7" s="56" t="s">
        <v>51</v>
      </c>
      <c r="R7" s="59">
        <v>6763188000</v>
      </c>
      <c r="S7" s="57">
        <v>5688668096</v>
      </c>
      <c r="T7" s="57">
        <v>84.11</v>
      </c>
      <c r="U7" s="56" t="str">
        <f t="shared" si="0"/>
        <v>227261</v>
      </c>
      <c r="V7" s="56">
        <f>IFERROR(VLOOKUP(U7,Priorizado!$F$3:$G$2033,2,0),0)</f>
        <v>0</v>
      </c>
      <c r="W7" s="60" t="s">
        <v>270</v>
      </c>
      <c r="X7" s="63" t="s">
        <v>246</v>
      </c>
      <c r="Y7" s="62" t="s">
        <v>368</v>
      </c>
      <c r="Z7" s="60" t="s">
        <v>278</v>
      </c>
      <c r="AA7" s="63" t="s">
        <v>291</v>
      </c>
      <c r="AB7" s="62" t="s">
        <v>355</v>
      </c>
    </row>
    <row r="8" spans="1:28" ht="45">
      <c r="A8">
        <v>2854195431</v>
      </c>
      <c r="B8" s="65" t="s">
        <v>63</v>
      </c>
      <c r="C8" s="65">
        <v>5</v>
      </c>
      <c r="D8" s="65">
        <v>2019</v>
      </c>
      <c r="E8" s="65">
        <v>2</v>
      </c>
      <c r="F8" s="65">
        <v>227</v>
      </c>
      <c r="G8" s="66" t="s">
        <v>220</v>
      </c>
      <c r="H8" s="65">
        <v>201</v>
      </c>
      <c r="I8" s="65">
        <v>188</v>
      </c>
      <c r="J8" s="67">
        <v>261</v>
      </c>
      <c r="K8" s="65">
        <v>1171</v>
      </c>
      <c r="L8" s="65">
        <v>0</v>
      </c>
      <c r="M8" s="65" t="s">
        <v>64</v>
      </c>
      <c r="N8" s="65">
        <v>2</v>
      </c>
      <c r="O8" s="65">
        <v>0</v>
      </c>
      <c r="P8" s="65" t="s">
        <v>60</v>
      </c>
      <c r="Q8" s="65" t="s">
        <v>51</v>
      </c>
      <c r="R8" s="68">
        <v>6155000</v>
      </c>
      <c r="S8" s="66">
        <v>0</v>
      </c>
      <c r="T8" s="66">
        <v>0</v>
      </c>
      <c r="U8" s="65" t="str">
        <f t="shared" si="0"/>
        <v>227261</v>
      </c>
      <c r="V8" s="65">
        <f>IFERROR(VLOOKUP(U8,Priorizado!$F$3:$G$2033,2,0),0)</f>
        <v>0</v>
      </c>
      <c r="W8" s="60" t="s">
        <v>268</v>
      </c>
      <c r="X8" s="63" t="s">
        <v>332</v>
      </c>
      <c r="Y8" s="62" t="s">
        <v>349</v>
      </c>
      <c r="Z8" s="60" t="s">
        <v>287</v>
      </c>
      <c r="AA8" s="61" t="s">
        <v>293</v>
      </c>
      <c r="AB8" s="56" t="s">
        <v>354</v>
      </c>
    </row>
    <row r="9" spans="1:28" ht="90">
      <c r="A9">
        <v>2854195431</v>
      </c>
      <c r="B9" s="65" t="s">
        <v>66</v>
      </c>
      <c r="C9" s="65">
        <v>5</v>
      </c>
      <c r="D9" s="65">
        <v>2019</v>
      </c>
      <c r="E9" s="65">
        <v>2</v>
      </c>
      <c r="F9" s="65">
        <v>227</v>
      </c>
      <c r="G9" s="66" t="s">
        <v>220</v>
      </c>
      <c r="H9" s="65">
        <v>202</v>
      </c>
      <c r="I9" s="65">
        <v>190</v>
      </c>
      <c r="J9" s="67">
        <v>257</v>
      </c>
      <c r="K9" s="65">
        <v>1181</v>
      </c>
      <c r="L9" s="65">
        <v>0</v>
      </c>
      <c r="M9" s="65" t="s">
        <v>52</v>
      </c>
      <c r="N9" s="65">
        <v>1</v>
      </c>
      <c r="O9" s="65">
        <v>1</v>
      </c>
      <c r="P9" s="65" t="s">
        <v>67</v>
      </c>
      <c r="Q9" s="65" t="s">
        <v>51</v>
      </c>
      <c r="R9" s="68">
        <v>0</v>
      </c>
      <c r="S9" s="66">
        <v>0</v>
      </c>
      <c r="T9" s="66">
        <v>0</v>
      </c>
      <c r="U9" s="65" t="str">
        <f t="shared" si="0"/>
        <v>227257</v>
      </c>
      <c r="V9" s="65">
        <f>IFERROR(VLOOKUP(U9,Priorizado!$F$3:$G$2033,2,0),0)</f>
        <v>0</v>
      </c>
      <c r="W9" s="60" t="s">
        <v>270</v>
      </c>
      <c r="X9" s="61" t="s">
        <v>91</v>
      </c>
      <c r="Y9" s="62" t="s">
        <v>350</v>
      </c>
      <c r="Z9" s="60" t="s">
        <v>287</v>
      </c>
      <c r="AA9" s="61" t="s">
        <v>293</v>
      </c>
      <c r="AB9" s="56" t="s">
        <v>354</v>
      </c>
    </row>
    <row r="10" spans="1:28" s="44" customFormat="1" ht="232.5" customHeight="1">
      <c r="A10" s="44">
        <v>2854195431</v>
      </c>
      <c r="B10" s="56" t="s">
        <v>66</v>
      </c>
      <c r="C10" s="56">
        <v>5</v>
      </c>
      <c r="D10" s="56">
        <v>2019</v>
      </c>
      <c r="E10" s="56">
        <v>2</v>
      </c>
      <c r="F10" s="56">
        <v>227</v>
      </c>
      <c r="G10" s="57" t="s">
        <v>220</v>
      </c>
      <c r="H10" s="56">
        <v>202</v>
      </c>
      <c r="I10" s="56">
        <v>190</v>
      </c>
      <c r="J10" s="58">
        <v>257</v>
      </c>
      <c r="K10" s="56">
        <v>1181</v>
      </c>
      <c r="L10" s="56">
        <v>0</v>
      </c>
      <c r="M10" s="56" t="s">
        <v>52</v>
      </c>
      <c r="N10" s="56">
        <v>2</v>
      </c>
      <c r="O10" s="56">
        <v>1</v>
      </c>
      <c r="P10" s="56" t="s">
        <v>68</v>
      </c>
      <c r="Q10" s="56" t="s">
        <v>51</v>
      </c>
      <c r="R10" s="59">
        <v>6771200000</v>
      </c>
      <c r="S10" s="57">
        <v>1400634429</v>
      </c>
      <c r="T10" s="57">
        <v>20.69</v>
      </c>
      <c r="U10" s="56" t="str">
        <f t="shared" si="0"/>
        <v>227257</v>
      </c>
      <c r="V10" s="56">
        <f>IFERROR(VLOOKUP(U10,Priorizado!$F$3:$G$2033,2,0),0)</f>
        <v>0</v>
      </c>
      <c r="W10" s="60" t="s">
        <v>268</v>
      </c>
      <c r="X10" s="63" t="s">
        <v>332</v>
      </c>
      <c r="Y10" s="62" t="s">
        <v>351</v>
      </c>
      <c r="Z10" s="60" t="s">
        <v>278</v>
      </c>
      <c r="AA10" s="63" t="s">
        <v>291</v>
      </c>
      <c r="AB10" s="62" t="s">
        <v>364</v>
      </c>
    </row>
    <row r="11" spans="1:28" ht="159" customHeight="1">
      <c r="A11">
        <v>2854195431</v>
      </c>
      <c r="B11" s="65" t="s">
        <v>69</v>
      </c>
      <c r="C11" s="65">
        <v>5</v>
      </c>
      <c r="D11" s="65">
        <v>2019</v>
      </c>
      <c r="E11" s="65">
        <v>2</v>
      </c>
      <c r="F11" s="65">
        <v>227</v>
      </c>
      <c r="G11" s="66" t="s">
        <v>220</v>
      </c>
      <c r="H11" s="65">
        <v>203</v>
      </c>
      <c r="I11" s="65">
        <v>192</v>
      </c>
      <c r="J11" s="67">
        <v>259</v>
      </c>
      <c r="K11" s="65">
        <v>1117</v>
      </c>
      <c r="L11" s="65">
        <v>0</v>
      </c>
      <c r="M11" s="65" t="s">
        <v>70</v>
      </c>
      <c r="N11" s="65">
        <v>1</v>
      </c>
      <c r="O11" s="65">
        <v>1</v>
      </c>
      <c r="P11" s="56" t="s">
        <v>71</v>
      </c>
      <c r="Q11" s="65" t="s">
        <v>51</v>
      </c>
      <c r="R11" s="68">
        <v>3158985000</v>
      </c>
      <c r="S11" s="66">
        <v>2117641011</v>
      </c>
      <c r="T11" s="66">
        <v>67.040000000000006</v>
      </c>
      <c r="U11" s="65" t="str">
        <f t="shared" si="0"/>
        <v>227259</v>
      </c>
      <c r="V11" s="65">
        <f>IFERROR(VLOOKUP(U11,Priorizado!$F$3:$G$2033,2,0),0)</f>
        <v>0</v>
      </c>
      <c r="W11" s="60" t="s">
        <v>270</v>
      </c>
      <c r="X11" s="61" t="s">
        <v>91</v>
      </c>
      <c r="Y11" s="62" t="s">
        <v>352</v>
      </c>
      <c r="Z11" s="60" t="s">
        <v>280</v>
      </c>
      <c r="AA11" s="63" t="s">
        <v>291</v>
      </c>
      <c r="AB11" s="62" t="s">
        <v>356</v>
      </c>
    </row>
    <row r="12" spans="1:28" ht="45">
      <c r="A12">
        <v>2854195431</v>
      </c>
      <c r="B12" s="65" t="s">
        <v>69</v>
      </c>
      <c r="C12" s="65">
        <v>5</v>
      </c>
      <c r="D12" s="65">
        <v>2019</v>
      </c>
      <c r="E12" s="65">
        <v>2</v>
      </c>
      <c r="F12" s="65">
        <v>227</v>
      </c>
      <c r="G12" s="66" t="s">
        <v>220</v>
      </c>
      <c r="H12" s="65">
        <v>203</v>
      </c>
      <c r="I12" s="65">
        <v>192</v>
      </c>
      <c r="J12" s="67">
        <v>259</v>
      </c>
      <c r="K12" s="65">
        <v>1117</v>
      </c>
      <c r="L12" s="65">
        <v>0</v>
      </c>
      <c r="M12" s="65" t="s">
        <v>70</v>
      </c>
      <c r="N12" s="65">
        <v>2</v>
      </c>
      <c r="O12" s="65">
        <v>0</v>
      </c>
      <c r="P12" s="65" t="s">
        <v>60</v>
      </c>
      <c r="Q12" s="65" t="s">
        <v>51</v>
      </c>
      <c r="R12" s="68">
        <v>37180000</v>
      </c>
      <c r="S12" s="66">
        <v>0</v>
      </c>
      <c r="T12" s="66">
        <v>0</v>
      </c>
      <c r="U12" s="65" t="str">
        <f t="shared" si="0"/>
        <v>227259</v>
      </c>
      <c r="V12" s="65">
        <f>IFERROR(VLOOKUP(U12,Priorizado!$F$3:$G$2033,2,0),0)</f>
        <v>0</v>
      </c>
      <c r="W12" s="60" t="s">
        <v>268</v>
      </c>
      <c r="X12" s="63" t="s">
        <v>332</v>
      </c>
      <c r="Y12" s="62" t="s">
        <v>353</v>
      </c>
      <c r="Z12" s="60" t="s">
        <v>287</v>
      </c>
      <c r="AA12" s="61" t="s">
        <v>293</v>
      </c>
      <c r="AB12" s="56" t="s">
        <v>354</v>
      </c>
    </row>
    <row r="13" spans="1:28">
      <c r="R13" s="41"/>
    </row>
    <row r="14" spans="1:28">
      <c r="B14" t="s">
        <v>346</v>
      </c>
      <c r="R14" s="41"/>
    </row>
    <row r="15" spans="1:28">
      <c r="R15" s="41"/>
    </row>
    <row r="16" spans="1:28">
      <c r="R16" s="41"/>
    </row>
    <row r="17" spans="18:18">
      <c r="R17" s="41"/>
    </row>
    <row r="18" spans="18:18">
      <c r="R18" s="41"/>
    </row>
    <row r="19" spans="18:18">
      <c r="R19" s="41"/>
    </row>
    <row r="20" spans="18:18">
      <c r="R20" s="41"/>
    </row>
    <row r="21" spans="18:18">
      <c r="R21" s="41"/>
    </row>
    <row r="22" spans="18:18">
      <c r="R22" s="41"/>
    </row>
    <row r="23" spans="18:18">
      <c r="R23" s="41"/>
    </row>
    <row r="24" spans="18:18">
      <c r="R24" s="41"/>
    </row>
    <row r="25" spans="18:18">
      <c r="R25" s="41"/>
    </row>
    <row r="26" spans="18:18">
      <c r="R26" s="41"/>
    </row>
    <row r="27" spans="18:18">
      <c r="R27" s="41"/>
    </row>
    <row r="28" spans="18:18">
      <c r="R28" s="41"/>
    </row>
    <row r="29" spans="18:18">
      <c r="R29" s="41"/>
    </row>
    <row r="30" spans="18:18">
      <c r="R30" s="41"/>
    </row>
    <row r="31" spans="18:18">
      <c r="R31" s="41"/>
    </row>
    <row r="32" spans="18:18">
      <c r="R32" s="41"/>
    </row>
    <row r="33" spans="18:18">
      <c r="R33" s="41"/>
    </row>
    <row r="34" spans="18:18">
      <c r="R34" s="41"/>
    </row>
    <row r="35" spans="18:18">
      <c r="R35" s="41"/>
    </row>
    <row r="36" spans="18:18">
      <c r="R36" s="41"/>
    </row>
    <row r="37" spans="18:18">
      <c r="R37" s="41"/>
    </row>
    <row r="38" spans="18:18">
      <c r="R38" s="41"/>
    </row>
    <row r="39" spans="18:18">
      <c r="R39" s="41"/>
    </row>
    <row r="40" spans="18:18">
      <c r="R40" s="41"/>
    </row>
    <row r="41" spans="18:18">
      <c r="R41" s="41"/>
    </row>
    <row r="42" spans="18:18">
      <c r="R42" s="41"/>
    </row>
    <row r="43" spans="18:18">
      <c r="R43" s="41"/>
    </row>
    <row r="44" spans="18:18">
      <c r="R44" s="41"/>
    </row>
    <row r="45" spans="18:18">
      <c r="R45" s="41"/>
    </row>
    <row r="46" spans="18:18">
      <c r="R46" s="41"/>
    </row>
    <row r="47" spans="18:18">
      <c r="R47" s="41"/>
    </row>
    <row r="48" spans="18:18">
      <c r="R48" s="41"/>
    </row>
    <row r="49" spans="18:18">
      <c r="R49" s="41"/>
    </row>
    <row r="50" spans="18:18">
      <c r="R50" s="41"/>
    </row>
    <row r="51" spans="18:18">
      <c r="R51" s="41"/>
    </row>
    <row r="52" spans="18:18">
      <c r="R52" s="41"/>
    </row>
    <row r="53" spans="18:18">
      <c r="R53" s="41"/>
    </row>
    <row r="54" spans="18:18">
      <c r="R54" s="41"/>
    </row>
    <row r="55" spans="18:18">
      <c r="R55" s="41"/>
    </row>
    <row r="56" spans="18:18">
      <c r="R56" s="41"/>
    </row>
    <row r="57" spans="18:18">
      <c r="R57" s="41"/>
    </row>
    <row r="58" spans="18:18">
      <c r="R58" s="41"/>
    </row>
    <row r="59" spans="18:18">
      <c r="R59" s="41"/>
    </row>
    <row r="60" spans="18:18">
      <c r="R60" s="41"/>
    </row>
    <row r="61" spans="18:18">
      <c r="R61" s="41"/>
    </row>
    <row r="62" spans="18:18">
      <c r="R62" s="41"/>
    </row>
    <row r="63" spans="18:18">
      <c r="R63" s="41"/>
    </row>
    <row r="64" spans="18:18">
      <c r="R64" s="41"/>
    </row>
    <row r="65" spans="18:18">
      <c r="R65" s="41"/>
    </row>
    <row r="66" spans="18:18">
      <c r="R66" s="41"/>
    </row>
    <row r="67" spans="18:18">
      <c r="R67" s="41"/>
    </row>
    <row r="68" spans="18:18">
      <c r="R68" s="41"/>
    </row>
    <row r="69" spans="18:18">
      <c r="R69" s="41"/>
    </row>
    <row r="70" spans="18:18">
      <c r="R70" s="41"/>
    </row>
    <row r="71" spans="18:18">
      <c r="R71" s="41"/>
    </row>
    <row r="72" spans="18:18">
      <c r="R72" s="41"/>
    </row>
    <row r="73" spans="18:18">
      <c r="R73" s="41"/>
    </row>
    <row r="74" spans="18:18">
      <c r="R74" s="41"/>
    </row>
    <row r="75" spans="18:18">
      <c r="R75" s="41"/>
    </row>
    <row r="76" spans="18:18">
      <c r="R76" s="41"/>
    </row>
    <row r="77" spans="18:18">
      <c r="R77" s="41"/>
    </row>
    <row r="78" spans="18:18">
      <c r="R78" s="41"/>
    </row>
    <row r="79" spans="18:18">
      <c r="R79" s="41"/>
    </row>
    <row r="80" spans="18:18">
      <c r="R80" s="41"/>
    </row>
    <row r="81" spans="18:18">
      <c r="R81" s="41"/>
    </row>
    <row r="82" spans="18:18">
      <c r="R82" s="41"/>
    </row>
    <row r="83" spans="18:18">
      <c r="R83" s="41"/>
    </row>
    <row r="84" spans="18:18">
      <c r="R84" s="41"/>
    </row>
    <row r="85" spans="18:18">
      <c r="R85" s="41"/>
    </row>
    <row r="86" spans="18:18">
      <c r="R86" s="41"/>
    </row>
    <row r="87" spans="18:18">
      <c r="R87" s="41"/>
    </row>
    <row r="88" spans="18:18">
      <c r="R88" s="41"/>
    </row>
    <row r="89" spans="18:18">
      <c r="R89" s="41"/>
    </row>
    <row r="90" spans="18:18">
      <c r="R90" s="41"/>
    </row>
    <row r="91" spans="18:18">
      <c r="R91" s="41"/>
    </row>
    <row r="92" spans="18:18">
      <c r="R92" s="41"/>
    </row>
    <row r="93" spans="18:18">
      <c r="R93" s="41"/>
    </row>
    <row r="94" spans="18:18">
      <c r="R94" s="41"/>
    </row>
    <row r="95" spans="18:18">
      <c r="R95" s="41"/>
    </row>
    <row r="96" spans="18:18">
      <c r="R96" s="41"/>
    </row>
    <row r="97" spans="18:18">
      <c r="R97" s="41"/>
    </row>
    <row r="98" spans="18:18">
      <c r="R98" s="41"/>
    </row>
    <row r="99" spans="18:18">
      <c r="R99" s="41"/>
    </row>
    <row r="100" spans="18:18">
      <c r="R100" s="41"/>
    </row>
    <row r="101" spans="18:18">
      <c r="R101" s="41"/>
    </row>
    <row r="102" spans="18:18">
      <c r="R102" s="41"/>
    </row>
    <row r="103" spans="18:18">
      <c r="R103" s="41"/>
    </row>
    <row r="104" spans="18:18">
      <c r="R104" s="41"/>
    </row>
    <row r="105" spans="18:18">
      <c r="R105" s="41"/>
    </row>
    <row r="106" spans="18:18">
      <c r="R106" s="41"/>
    </row>
    <row r="107" spans="18:18">
      <c r="R107" s="41"/>
    </row>
    <row r="108" spans="18:18">
      <c r="R108" s="41"/>
    </row>
    <row r="109" spans="18:18">
      <c r="R109" s="41"/>
    </row>
    <row r="110" spans="18:18">
      <c r="R110" s="41"/>
    </row>
    <row r="111" spans="18:18">
      <c r="R111" s="41"/>
    </row>
    <row r="112" spans="18:18">
      <c r="R112" s="41"/>
    </row>
    <row r="113" spans="18:18">
      <c r="R113" s="41"/>
    </row>
    <row r="114" spans="18:18">
      <c r="R114" s="41"/>
    </row>
    <row r="115" spans="18:18">
      <c r="R115" s="41"/>
    </row>
    <row r="116" spans="18:18">
      <c r="R116" s="41"/>
    </row>
    <row r="117" spans="18:18">
      <c r="R117" s="41"/>
    </row>
    <row r="118" spans="18:18">
      <c r="R118" s="41"/>
    </row>
    <row r="119" spans="18:18">
      <c r="R119" s="41"/>
    </row>
    <row r="120" spans="18:18">
      <c r="R120" s="41"/>
    </row>
    <row r="121" spans="18:18">
      <c r="R121" s="41"/>
    </row>
    <row r="122" spans="18:18">
      <c r="R122" s="41"/>
    </row>
    <row r="123" spans="18:18">
      <c r="R123" s="41"/>
    </row>
    <row r="124" spans="18:18">
      <c r="R124" s="41"/>
    </row>
    <row r="125" spans="18:18">
      <c r="R125" s="41"/>
    </row>
    <row r="126" spans="18:18">
      <c r="R126" s="41"/>
    </row>
    <row r="127" spans="18:18">
      <c r="R127" s="41"/>
    </row>
    <row r="128" spans="18:18">
      <c r="R128" s="41"/>
    </row>
    <row r="129" spans="18:18">
      <c r="R129" s="41"/>
    </row>
    <row r="130" spans="18:18">
      <c r="R130" s="41"/>
    </row>
    <row r="131" spans="18:18">
      <c r="R131" s="41"/>
    </row>
    <row r="132" spans="18:18">
      <c r="R132" s="41"/>
    </row>
    <row r="133" spans="18:18">
      <c r="R133" s="41"/>
    </row>
    <row r="134" spans="18:18">
      <c r="R134" s="41"/>
    </row>
    <row r="135" spans="18:18">
      <c r="R135" s="41"/>
    </row>
    <row r="136" spans="18:18">
      <c r="R136" s="41"/>
    </row>
    <row r="137" spans="18:18">
      <c r="R137" s="41"/>
    </row>
    <row r="138" spans="18:18">
      <c r="R138" s="41"/>
    </row>
    <row r="139" spans="18:18">
      <c r="R139" s="41"/>
    </row>
    <row r="140" spans="18:18">
      <c r="R140" s="41"/>
    </row>
    <row r="141" spans="18:18">
      <c r="R141" s="41"/>
    </row>
    <row r="142" spans="18:18">
      <c r="R142" s="41"/>
    </row>
    <row r="143" spans="18:18">
      <c r="R143" s="41"/>
    </row>
    <row r="144" spans="18:18">
      <c r="R144" s="41"/>
    </row>
    <row r="145" spans="18:18">
      <c r="R145" s="41"/>
    </row>
    <row r="146" spans="18:18">
      <c r="R146" s="41"/>
    </row>
    <row r="147" spans="18:18">
      <c r="R147" s="41"/>
    </row>
    <row r="148" spans="18:18">
      <c r="R148" s="41"/>
    </row>
    <row r="149" spans="18:18">
      <c r="R149" s="41"/>
    </row>
    <row r="150" spans="18:18">
      <c r="R150" s="41"/>
    </row>
    <row r="151" spans="18:18">
      <c r="R151" s="41"/>
    </row>
    <row r="152" spans="18:18">
      <c r="R152" s="41"/>
    </row>
    <row r="153" spans="18:18">
      <c r="R153" s="41"/>
    </row>
    <row r="154" spans="18:18">
      <c r="R154" s="41"/>
    </row>
    <row r="155" spans="18:18">
      <c r="R155" s="41"/>
    </row>
    <row r="156" spans="18:18">
      <c r="R156" s="41"/>
    </row>
    <row r="157" spans="18:18">
      <c r="R157" s="41"/>
    </row>
    <row r="158" spans="18:18">
      <c r="R158" s="41"/>
    </row>
    <row r="159" spans="18:18">
      <c r="R159" s="41"/>
    </row>
    <row r="160" spans="18:18">
      <c r="R160" s="41"/>
    </row>
    <row r="161" spans="18:18">
      <c r="R161" s="41"/>
    </row>
    <row r="162" spans="18:18">
      <c r="R162" s="41"/>
    </row>
    <row r="163" spans="18:18">
      <c r="R163" s="41"/>
    </row>
    <row r="164" spans="18:18">
      <c r="R164" s="41"/>
    </row>
    <row r="165" spans="18:18">
      <c r="R165" s="41"/>
    </row>
    <row r="166" spans="18:18">
      <c r="R166" s="41"/>
    </row>
    <row r="167" spans="18:18">
      <c r="R167" s="41"/>
    </row>
    <row r="168" spans="18:18">
      <c r="R168" s="41"/>
    </row>
    <row r="169" spans="18:18">
      <c r="R169" s="41"/>
    </row>
    <row r="170" spans="18:18">
      <c r="R170" s="41"/>
    </row>
    <row r="171" spans="18:18">
      <c r="R171" s="41"/>
    </row>
    <row r="172" spans="18:18">
      <c r="R172" s="41"/>
    </row>
    <row r="173" spans="18:18">
      <c r="R173" s="41"/>
    </row>
    <row r="174" spans="18:18">
      <c r="R174" s="41"/>
    </row>
    <row r="175" spans="18:18">
      <c r="R175" s="41"/>
    </row>
    <row r="176" spans="18:18">
      <c r="R176" s="41"/>
    </row>
    <row r="177" spans="18:18">
      <c r="R177" s="41"/>
    </row>
    <row r="178" spans="18:18">
      <c r="R178" s="41"/>
    </row>
    <row r="179" spans="18:18">
      <c r="R179" s="41"/>
    </row>
    <row r="180" spans="18:18">
      <c r="R180" s="41"/>
    </row>
    <row r="181" spans="18:18">
      <c r="R181" s="41"/>
    </row>
    <row r="182" spans="18:18">
      <c r="R182" s="41"/>
    </row>
    <row r="183" spans="18:18">
      <c r="R183" s="41"/>
    </row>
    <row r="184" spans="18:18">
      <c r="R184" s="41"/>
    </row>
    <row r="185" spans="18:18">
      <c r="R185" s="41"/>
    </row>
    <row r="186" spans="18:18">
      <c r="R186" s="41"/>
    </row>
    <row r="187" spans="18:18">
      <c r="R187" s="41"/>
    </row>
    <row r="188" spans="18:18">
      <c r="R188" s="41"/>
    </row>
    <row r="189" spans="18:18">
      <c r="R189" s="41"/>
    </row>
    <row r="190" spans="18:18">
      <c r="R190" s="41"/>
    </row>
    <row r="191" spans="18:18">
      <c r="R191" s="41"/>
    </row>
    <row r="192" spans="18:18">
      <c r="R192" s="41"/>
    </row>
    <row r="193" spans="18:18">
      <c r="R193" s="41"/>
    </row>
    <row r="194" spans="18:18">
      <c r="R194" s="41"/>
    </row>
    <row r="195" spans="18:18">
      <c r="R195" s="41"/>
    </row>
    <row r="196" spans="18:18">
      <c r="R196" s="41"/>
    </row>
    <row r="197" spans="18:18">
      <c r="R197" s="41"/>
    </row>
    <row r="198" spans="18:18">
      <c r="R198" s="41"/>
    </row>
    <row r="199" spans="18:18">
      <c r="R199" s="41"/>
    </row>
    <row r="200" spans="18:18">
      <c r="R200" s="41"/>
    </row>
    <row r="201" spans="18:18">
      <c r="R201" s="41"/>
    </row>
    <row r="202" spans="18:18">
      <c r="R202" s="41"/>
    </row>
    <row r="203" spans="18:18">
      <c r="R203" s="41"/>
    </row>
    <row r="204" spans="18:18">
      <c r="R204" s="41"/>
    </row>
    <row r="205" spans="18:18">
      <c r="R205" s="41"/>
    </row>
    <row r="206" spans="18:18">
      <c r="R206" s="41"/>
    </row>
    <row r="207" spans="18:18">
      <c r="R207" s="41"/>
    </row>
    <row r="208" spans="18:18">
      <c r="R208" s="41"/>
    </row>
    <row r="209" spans="18:18">
      <c r="R209" s="41"/>
    </row>
    <row r="210" spans="18:18">
      <c r="R210" s="41"/>
    </row>
    <row r="211" spans="18:18">
      <c r="R211" s="41"/>
    </row>
    <row r="212" spans="18:18">
      <c r="R212" s="41"/>
    </row>
    <row r="213" spans="18:18">
      <c r="R213" s="41"/>
    </row>
    <row r="214" spans="18:18">
      <c r="R214" s="41"/>
    </row>
    <row r="215" spans="18:18">
      <c r="R215" s="41"/>
    </row>
    <row r="216" spans="18:18">
      <c r="R216" s="41"/>
    </row>
    <row r="217" spans="18:18">
      <c r="R217" s="41"/>
    </row>
    <row r="218" spans="18:18">
      <c r="R218" s="41"/>
    </row>
    <row r="219" spans="18:18">
      <c r="R219" s="41"/>
    </row>
    <row r="220" spans="18:18">
      <c r="R220" s="41"/>
    </row>
    <row r="221" spans="18:18">
      <c r="R221" s="41"/>
    </row>
    <row r="222" spans="18:18">
      <c r="R222" s="41"/>
    </row>
    <row r="223" spans="18:18">
      <c r="R223" s="41"/>
    </row>
    <row r="224" spans="18:18">
      <c r="R224" s="41"/>
    </row>
    <row r="225" spans="18:18">
      <c r="R225" s="41"/>
    </row>
    <row r="226" spans="18:18">
      <c r="R226" s="41"/>
    </row>
    <row r="227" spans="18:18">
      <c r="R227" s="41"/>
    </row>
    <row r="228" spans="18:18">
      <c r="R228" s="41"/>
    </row>
    <row r="229" spans="18:18">
      <c r="R229" s="41"/>
    </row>
    <row r="230" spans="18:18">
      <c r="R230" s="41"/>
    </row>
    <row r="231" spans="18:18">
      <c r="R231" s="41"/>
    </row>
    <row r="232" spans="18:18">
      <c r="R232" s="41"/>
    </row>
    <row r="233" spans="18:18">
      <c r="R233" s="41"/>
    </row>
    <row r="234" spans="18:18">
      <c r="R234" s="41"/>
    </row>
    <row r="235" spans="18:18">
      <c r="R235" s="41"/>
    </row>
    <row r="236" spans="18:18">
      <c r="R236" s="41"/>
    </row>
    <row r="237" spans="18:18">
      <c r="R237" s="41"/>
    </row>
    <row r="238" spans="18:18">
      <c r="R238" s="41"/>
    </row>
    <row r="239" spans="18:18">
      <c r="R239" s="41"/>
    </row>
    <row r="240" spans="18:18">
      <c r="R240" s="41"/>
    </row>
    <row r="241" spans="18:18">
      <c r="R241" s="41"/>
    </row>
    <row r="242" spans="18:18">
      <c r="R242" s="41"/>
    </row>
    <row r="243" spans="18:18">
      <c r="R243" s="41"/>
    </row>
    <row r="244" spans="18:18">
      <c r="R244" s="41"/>
    </row>
    <row r="245" spans="18:18">
      <c r="R245" s="41"/>
    </row>
    <row r="246" spans="18:18">
      <c r="R246" s="41"/>
    </row>
    <row r="247" spans="18:18">
      <c r="R247" s="41"/>
    </row>
    <row r="248" spans="18:18">
      <c r="R248" s="41"/>
    </row>
    <row r="249" spans="18:18">
      <c r="R249" s="41"/>
    </row>
    <row r="250" spans="18:18">
      <c r="R250" s="41"/>
    </row>
    <row r="251" spans="18:18">
      <c r="R251" s="41"/>
    </row>
    <row r="252" spans="18:18">
      <c r="R252" s="41"/>
    </row>
    <row r="253" spans="18:18">
      <c r="R253" s="41"/>
    </row>
    <row r="254" spans="18:18">
      <c r="R254" s="41"/>
    </row>
    <row r="255" spans="18:18">
      <c r="R255" s="41"/>
    </row>
    <row r="256" spans="18:18">
      <c r="R256" s="41"/>
    </row>
    <row r="257" spans="18:18">
      <c r="R257" s="41"/>
    </row>
    <row r="258" spans="18:18">
      <c r="R258" s="41"/>
    </row>
    <row r="259" spans="18:18">
      <c r="R259" s="41"/>
    </row>
    <row r="260" spans="18:18">
      <c r="R260" s="41"/>
    </row>
    <row r="261" spans="18:18">
      <c r="R261" s="41"/>
    </row>
    <row r="262" spans="18:18">
      <c r="R262" s="41"/>
    </row>
    <row r="263" spans="18:18">
      <c r="R263" s="41"/>
    </row>
    <row r="264" spans="18:18">
      <c r="R264" s="41"/>
    </row>
    <row r="265" spans="18:18">
      <c r="R265" s="41"/>
    </row>
    <row r="266" spans="18:18">
      <c r="R266" s="41"/>
    </row>
    <row r="267" spans="18:18">
      <c r="R267" s="41"/>
    </row>
    <row r="268" spans="18:18">
      <c r="R268" s="41"/>
    </row>
    <row r="269" spans="18:18">
      <c r="R269" s="41"/>
    </row>
    <row r="270" spans="18:18">
      <c r="R270" s="41"/>
    </row>
    <row r="271" spans="18:18">
      <c r="R271" s="41"/>
    </row>
    <row r="272" spans="18:18">
      <c r="R272" s="41"/>
    </row>
    <row r="273" spans="18:18">
      <c r="R273" s="41"/>
    </row>
    <row r="274" spans="18:18">
      <c r="R274" s="41"/>
    </row>
    <row r="275" spans="18:18">
      <c r="R275" s="41"/>
    </row>
    <row r="276" spans="18:18">
      <c r="R276" s="41"/>
    </row>
    <row r="277" spans="18:18">
      <c r="R277" s="41"/>
    </row>
    <row r="278" spans="18:18">
      <c r="R278" s="41"/>
    </row>
    <row r="279" spans="18:18">
      <c r="R279" s="41"/>
    </row>
    <row r="280" spans="18:18">
      <c r="R280" s="41"/>
    </row>
    <row r="281" spans="18:18">
      <c r="R281" s="41"/>
    </row>
    <row r="282" spans="18:18">
      <c r="R282" s="41"/>
    </row>
    <row r="283" spans="18:18">
      <c r="R283" s="41"/>
    </row>
    <row r="284" spans="18:18">
      <c r="R284" s="41"/>
    </row>
    <row r="285" spans="18:18">
      <c r="R285" s="41"/>
    </row>
    <row r="286" spans="18:18">
      <c r="R286" s="41"/>
    </row>
    <row r="287" spans="18:18">
      <c r="R287" s="41"/>
    </row>
    <row r="288" spans="18:18">
      <c r="R288" s="41"/>
    </row>
    <row r="289" spans="18:18">
      <c r="R289" s="41"/>
    </row>
    <row r="290" spans="18:18">
      <c r="R290" s="41"/>
    </row>
    <row r="291" spans="18:18">
      <c r="R291" s="41"/>
    </row>
    <row r="292" spans="18:18">
      <c r="R292" s="41"/>
    </row>
    <row r="293" spans="18:18">
      <c r="R293" s="41"/>
    </row>
    <row r="294" spans="18:18">
      <c r="R294" s="41"/>
    </row>
    <row r="295" spans="18:18">
      <c r="R295" s="41"/>
    </row>
    <row r="296" spans="18:18">
      <c r="R296" s="41"/>
    </row>
    <row r="297" spans="18:18">
      <c r="R297" s="41"/>
    </row>
    <row r="298" spans="18:18">
      <c r="R298" s="41"/>
    </row>
    <row r="299" spans="18:18">
      <c r="R299" s="41"/>
    </row>
    <row r="300" spans="18:18">
      <c r="R300" s="41"/>
    </row>
    <row r="301" spans="18:18">
      <c r="R301" s="41"/>
    </row>
    <row r="302" spans="18:18">
      <c r="R302" s="41"/>
    </row>
    <row r="303" spans="18:18">
      <c r="R303" s="41"/>
    </row>
    <row r="304" spans="18:18">
      <c r="R304" s="41"/>
    </row>
    <row r="305" spans="18:18">
      <c r="R305" s="41"/>
    </row>
    <row r="306" spans="18:18">
      <c r="R306" s="41"/>
    </row>
    <row r="307" spans="18:18">
      <c r="R307" s="41"/>
    </row>
    <row r="308" spans="18:18">
      <c r="R308" s="41"/>
    </row>
    <row r="309" spans="18:18">
      <c r="R309" s="41"/>
    </row>
    <row r="310" spans="18:18">
      <c r="R310" s="41"/>
    </row>
    <row r="311" spans="18:18">
      <c r="R311" s="41"/>
    </row>
    <row r="312" spans="18:18">
      <c r="R312" s="41"/>
    </row>
    <row r="313" spans="18:18">
      <c r="R313" s="41"/>
    </row>
    <row r="314" spans="18:18">
      <c r="R314" s="41"/>
    </row>
    <row r="315" spans="18:18">
      <c r="R315" s="41"/>
    </row>
    <row r="316" spans="18:18">
      <c r="R316" s="41"/>
    </row>
    <row r="317" spans="18:18">
      <c r="R317" s="41"/>
    </row>
    <row r="318" spans="18:18">
      <c r="R318" s="41"/>
    </row>
    <row r="319" spans="18:18">
      <c r="R319" s="41"/>
    </row>
    <row r="320" spans="18:18">
      <c r="R320" s="41"/>
    </row>
    <row r="321" spans="18:18">
      <c r="R321" s="41"/>
    </row>
    <row r="322" spans="18:18">
      <c r="R322" s="41"/>
    </row>
    <row r="323" spans="18:18">
      <c r="R323" s="41"/>
    </row>
    <row r="324" spans="18:18">
      <c r="R324" s="41"/>
    </row>
    <row r="325" spans="18:18">
      <c r="R325" s="41"/>
    </row>
    <row r="326" spans="18:18">
      <c r="R326" s="41"/>
    </row>
    <row r="327" spans="18:18">
      <c r="R327" s="41"/>
    </row>
    <row r="328" spans="18:18">
      <c r="R328" s="41"/>
    </row>
    <row r="329" spans="18:18">
      <c r="R329" s="41"/>
    </row>
    <row r="330" spans="18:18">
      <c r="R330" s="41"/>
    </row>
    <row r="331" spans="18:18">
      <c r="R331" s="41"/>
    </row>
    <row r="332" spans="18:18">
      <c r="R332" s="41"/>
    </row>
    <row r="333" spans="18:18">
      <c r="R333" s="41"/>
    </row>
    <row r="334" spans="18:18">
      <c r="R334" s="41"/>
    </row>
    <row r="335" spans="18:18">
      <c r="R335" s="41"/>
    </row>
    <row r="336" spans="18:18">
      <c r="R336" s="41"/>
    </row>
    <row r="337" spans="18:18">
      <c r="R337" s="41"/>
    </row>
    <row r="338" spans="18:18">
      <c r="R338" s="41"/>
    </row>
    <row r="339" spans="18:18">
      <c r="R339" s="41"/>
    </row>
    <row r="340" spans="18:18">
      <c r="R340" s="41"/>
    </row>
    <row r="341" spans="18:18">
      <c r="R341" s="41"/>
    </row>
    <row r="342" spans="18:18">
      <c r="R342" s="41"/>
    </row>
    <row r="343" spans="18:18">
      <c r="R343" s="41"/>
    </row>
    <row r="344" spans="18:18">
      <c r="R344" s="41"/>
    </row>
    <row r="345" spans="18:18">
      <c r="R345" s="41"/>
    </row>
    <row r="346" spans="18:18">
      <c r="R346" s="41"/>
    </row>
    <row r="347" spans="18:18">
      <c r="R347" s="41"/>
    </row>
    <row r="348" spans="18:18">
      <c r="R348" s="41"/>
    </row>
    <row r="349" spans="18:18">
      <c r="R349" s="41"/>
    </row>
    <row r="350" spans="18:18">
      <c r="R350" s="41"/>
    </row>
    <row r="351" spans="18:18">
      <c r="R351" s="41"/>
    </row>
    <row r="352" spans="18:18">
      <c r="R352" s="41"/>
    </row>
    <row r="353" spans="18:18">
      <c r="R353" s="41"/>
    </row>
    <row r="354" spans="18:18">
      <c r="R354" s="41"/>
    </row>
    <row r="355" spans="18:18">
      <c r="R355" s="41"/>
    </row>
    <row r="356" spans="18:18">
      <c r="R356" s="41"/>
    </row>
    <row r="357" spans="18:18">
      <c r="R357" s="41"/>
    </row>
    <row r="358" spans="18:18">
      <c r="R358" s="41"/>
    </row>
    <row r="359" spans="18:18">
      <c r="R359" s="41"/>
    </row>
    <row r="360" spans="18:18">
      <c r="R360" s="41"/>
    </row>
    <row r="361" spans="18:18">
      <c r="R361" s="41"/>
    </row>
    <row r="362" spans="18:18">
      <c r="R362" s="41"/>
    </row>
    <row r="363" spans="18:18">
      <c r="R363" s="41"/>
    </row>
    <row r="364" spans="18:18">
      <c r="R364" s="41"/>
    </row>
    <row r="365" spans="18:18">
      <c r="R365" s="41"/>
    </row>
    <row r="366" spans="18:18">
      <c r="R366" s="41"/>
    </row>
    <row r="367" spans="18:18">
      <c r="R367" s="41"/>
    </row>
    <row r="368" spans="18:18">
      <c r="R368" s="41"/>
    </row>
    <row r="369" spans="18:18">
      <c r="R369" s="41"/>
    </row>
    <row r="370" spans="18:18">
      <c r="R370" s="41"/>
    </row>
    <row r="371" spans="18:18">
      <c r="R371" s="41"/>
    </row>
    <row r="372" spans="18:18">
      <c r="R372" s="41"/>
    </row>
    <row r="373" spans="18:18">
      <c r="R373" s="41"/>
    </row>
    <row r="374" spans="18:18">
      <c r="R374" s="41"/>
    </row>
    <row r="375" spans="18:18">
      <c r="R375" s="41"/>
    </row>
    <row r="376" spans="18:18">
      <c r="R376" s="41"/>
    </row>
    <row r="377" spans="18:18">
      <c r="R377" s="41"/>
    </row>
    <row r="378" spans="18:18">
      <c r="R378" s="41"/>
    </row>
    <row r="379" spans="18:18">
      <c r="R379" s="41"/>
    </row>
    <row r="380" spans="18:18">
      <c r="R380" s="41"/>
    </row>
    <row r="381" spans="18:18">
      <c r="R381" s="41"/>
    </row>
    <row r="382" spans="18:18">
      <c r="R382" s="41"/>
    </row>
    <row r="383" spans="18:18">
      <c r="R383" s="41"/>
    </row>
    <row r="384" spans="18:18">
      <c r="R384" s="41"/>
    </row>
    <row r="385" spans="18:18">
      <c r="R385" s="41"/>
    </row>
    <row r="386" spans="18:18">
      <c r="R386" s="41"/>
    </row>
    <row r="387" spans="18:18">
      <c r="R387" s="41"/>
    </row>
    <row r="388" spans="18:18">
      <c r="R388" s="41"/>
    </row>
    <row r="389" spans="18:18">
      <c r="R389" s="41"/>
    </row>
    <row r="390" spans="18:18">
      <c r="R390" s="41"/>
    </row>
    <row r="391" spans="18:18">
      <c r="R391" s="41"/>
    </row>
    <row r="392" spans="18:18">
      <c r="R392" s="41"/>
    </row>
    <row r="393" spans="18:18">
      <c r="R393" s="41"/>
    </row>
    <row r="394" spans="18:18">
      <c r="R394" s="41"/>
    </row>
    <row r="395" spans="18:18">
      <c r="R395" s="41"/>
    </row>
    <row r="396" spans="18:18">
      <c r="R396" s="41"/>
    </row>
    <row r="397" spans="18:18">
      <c r="R397" s="41"/>
    </row>
    <row r="398" spans="18:18">
      <c r="R398" s="41"/>
    </row>
    <row r="399" spans="18:18">
      <c r="R399" s="41"/>
    </row>
    <row r="400" spans="18:18">
      <c r="R400" s="41"/>
    </row>
    <row r="401" spans="18:18">
      <c r="R401" s="41"/>
    </row>
    <row r="402" spans="18:18">
      <c r="R402" s="41"/>
    </row>
    <row r="403" spans="18:18">
      <c r="R403" s="41"/>
    </row>
    <row r="404" spans="18:18">
      <c r="R404" s="41"/>
    </row>
    <row r="405" spans="18:18">
      <c r="R405" s="41"/>
    </row>
    <row r="406" spans="18:18">
      <c r="R406" s="41"/>
    </row>
    <row r="407" spans="18:18">
      <c r="R407" s="41"/>
    </row>
    <row r="408" spans="18:18">
      <c r="R408" s="41"/>
    </row>
    <row r="409" spans="18:18">
      <c r="R409" s="41"/>
    </row>
    <row r="410" spans="18:18">
      <c r="R410" s="41"/>
    </row>
    <row r="411" spans="18:18">
      <c r="R411" s="41"/>
    </row>
    <row r="412" spans="18:18">
      <c r="R412" s="41"/>
    </row>
    <row r="413" spans="18:18">
      <c r="R413" s="41"/>
    </row>
    <row r="414" spans="18:18">
      <c r="R414" s="41"/>
    </row>
    <row r="415" spans="18:18">
      <c r="R415" s="41"/>
    </row>
    <row r="416" spans="18:18">
      <c r="R416" s="41"/>
    </row>
    <row r="417" spans="18:18">
      <c r="R417" s="41"/>
    </row>
    <row r="418" spans="18:18">
      <c r="R418" s="41"/>
    </row>
    <row r="419" spans="18:18">
      <c r="R419" s="41"/>
    </row>
    <row r="420" spans="18:18">
      <c r="R420" s="41"/>
    </row>
    <row r="421" spans="18:18">
      <c r="R421" s="41"/>
    </row>
    <row r="422" spans="18:18">
      <c r="R422" s="41"/>
    </row>
    <row r="423" spans="18:18">
      <c r="R423" s="41"/>
    </row>
    <row r="424" spans="18:18">
      <c r="R424" s="41"/>
    </row>
    <row r="425" spans="18:18">
      <c r="R425" s="41"/>
    </row>
    <row r="426" spans="18:18">
      <c r="R426" s="41"/>
    </row>
    <row r="427" spans="18:18">
      <c r="R427" s="41"/>
    </row>
    <row r="428" spans="18:18">
      <c r="R428" s="41"/>
    </row>
    <row r="429" spans="18:18">
      <c r="R429" s="41"/>
    </row>
    <row r="430" spans="18:18">
      <c r="R430" s="41"/>
    </row>
    <row r="431" spans="18:18">
      <c r="R431" s="41"/>
    </row>
    <row r="432" spans="18:18">
      <c r="R432" s="41"/>
    </row>
    <row r="433" spans="18:18">
      <c r="R433" s="41"/>
    </row>
    <row r="434" spans="18:18">
      <c r="R434" s="41"/>
    </row>
    <row r="435" spans="18:18">
      <c r="R435" s="41"/>
    </row>
    <row r="436" spans="18:18">
      <c r="R436" s="41"/>
    </row>
    <row r="437" spans="18:18">
      <c r="R437" s="41"/>
    </row>
    <row r="438" spans="18:18">
      <c r="R438" s="41"/>
    </row>
    <row r="439" spans="18:18">
      <c r="R439" s="41"/>
    </row>
    <row r="440" spans="18:18">
      <c r="R440" s="41"/>
    </row>
    <row r="441" spans="18:18">
      <c r="R441" s="41"/>
    </row>
    <row r="442" spans="18:18">
      <c r="R442" s="41"/>
    </row>
    <row r="443" spans="18:18">
      <c r="R443" s="41"/>
    </row>
    <row r="444" spans="18:18">
      <c r="R444" s="41"/>
    </row>
    <row r="445" spans="18:18">
      <c r="R445" s="41"/>
    </row>
    <row r="446" spans="18:18">
      <c r="R446" s="41"/>
    </row>
    <row r="447" spans="18:18">
      <c r="R447" s="41"/>
    </row>
    <row r="448" spans="18:18">
      <c r="R448" s="41"/>
    </row>
    <row r="449" spans="18:18">
      <c r="R449" s="41"/>
    </row>
    <row r="450" spans="18:18">
      <c r="R450" s="41"/>
    </row>
    <row r="451" spans="18:18">
      <c r="R451" s="41"/>
    </row>
    <row r="452" spans="18:18">
      <c r="R452" s="41"/>
    </row>
    <row r="453" spans="18:18">
      <c r="R453" s="41"/>
    </row>
    <row r="454" spans="18:18">
      <c r="R454" s="41"/>
    </row>
    <row r="455" spans="18:18">
      <c r="R455" s="41"/>
    </row>
    <row r="456" spans="18:18">
      <c r="R456" s="41"/>
    </row>
    <row r="457" spans="18:18">
      <c r="R457" s="41"/>
    </row>
    <row r="458" spans="18:18">
      <c r="R458" s="41"/>
    </row>
    <row r="459" spans="18:18">
      <c r="R459" s="41"/>
    </row>
    <row r="460" spans="18:18">
      <c r="R460" s="41"/>
    </row>
    <row r="461" spans="18:18">
      <c r="R461" s="41"/>
    </row>
    <row r="462" spans="18:18">
      <c r="R462" s="41"/>
    </row>
    <row r="463" spans="18:18">
      <c r="R463" s="41"/>
    </row>
    <row r="464" spans="18:18">
      <c r="R464" s="41"/>
    </row>
    <row r="465" spans="18:18">
      <c r="R465" s="41"/>
    </row>
    <row r="466" spans="18:18">
      <c r="R466" s="41"/>
    </row>
    <row r="467" spans="18:18">
      <c r="R467" s="41"/>
    </row>
    <row r="468" spans="18:18">
      <c r="R468" s="41"/>
    </row>
    <row r="469" spans="18:18">
      <c r="R469" s="41"/>
    </row>
    <row r="470" spans="18:18">
      <c r="R470" s="41"/>
    </row>
    <row r="471" spans="18:18">
      <c r="R471" s="41"/>
    </row>
    <row r="472" spans="18:18">
      <c r="R472" s="41"/>
    </row>
    <row r="473" spans="18:18">
      <c r="R473" s="41"/>
    </row>
    <row r="474" spans="18:18">
      <c r="R474" s="41"/>
    </row>
    <row r="475" spans="18:18">
      <c r="R475" s="41"/>
    </row>
    <row r="476" spans="18:18">
      <c r="R476" s="41"/>
    </row>
    <row r="477" spans="18:18">
      <c r="R477" s="41"/>
    </row>
    <row r="478" spans="18:18">
      <c r="R478" s="41"/>
    </row>
    <row r="479" spans="18:18">
      <c r="R479" s="41"/>
    </row>
    <row r="480" spans="18:18">
      <c r="R480" s="41"/>
    </row>
    <row r="481" spans="18:18">
      <c r="R481" s="41"/>
    </row>
    <row r="482" spans="18:18">
      <c r="R482" s="41"/>
    </row>
    <row r="483" spans="18:18">
      <c r="R483" s="41"/>
    </row>
    <row r="484" spans="18:18">
      <c r="R484" s="41"/>
    </row>
    <row r="485" spans="18:18">
      <c r="R485" s="41"/>
    </row>
    <row r="486" spans="18:18">
      <c r="R486" s="41"/>
    </row>
    <row r="487" spans="18:18">
      <c r="R487" s="41"/>
    </row>
    <row r="488" spans="18:18">
      <c r="R488" s="41"/>
    </row>
    <row r="489" spans="18:18">
      <c r="R489" s="41"/>
    </row>
    <row r="490" spans="18:18">
      <c r="R490" s="41"/>
    </row>
  </sheetData>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AFDE33D3-0B1F-475D-85DA-17EBA504C107}">
          <x14:formula1>
            <xm:f>Dominios!$B$51:$B$60</xm:f>
          </x14:formula1>
          <xm:sqref>X2:X5 X7 X9 X11</xm:sqref>
        </x14:dataValidation>
        <x14:dataValidation type="list" allowBlank="1" showInputMessage="1" showErrorMessage="1" xr:uid="{73E9C012-2861-4A66-9029-DEF37534F640}">
          <x14:formula1>
            <xm:f>Dominios!$B$36:$B$47</xm:f>
          </x14:formula1>
          <xm:sqref>W2:W3 W5:W12</xm:sqref>
        </x14:dataValidation>
        <x14:dataValidation type="list" allowBlank="1" showInputMessage="1" showErrorMessage="1" xr:uid="{C6429AF0-CBF5-48BA-92D7-34E099E47771}">
          <x14:formula1>
            <xm:f>Dominios!$B$64:$B$76</xm:f>
          </x14:formula1>
          <xm:sqref>Z2:Z12</xm:sqref>
        </x14:dataValidation>
        <x14:dataValidation type="list" allowBlank="1" showInputMessage="1" showErrorMessage="1" xr:uid="{38BCA00E-F4BE-4C80-B4D8-8932F7BCBE06}">
          <x14:formula1>
            <xm:f>Dominios!$B$80:$B$89</xm:f>
          </x14:formula1>
          <xm:sqref>AA2:AA12</xm:sqref>
        </x14:dataValidation>
        <x14:dataValidation type="list" allowBlank="1" showInputMessage="1" showErrorMessage="1" xr:uid="{0D87D889-7873-46A4-92AB-CDD4E2DBC3D5}">
          <x14:formula1>
            <xm:f>Dominios!$B$5:$B$17</xm:f>
          </x14:formula1>
          <xm:sqref>W4</xm:sqref>
        </x14:dataValidation>
        <x14:dataValidation type="list" allowBlank="1" showInputMessage="1" showErrorMessage="1" xr:uid="{26E2D55F-AF94-4904-83CE-E57B8309DA88}">
          <x14:formula1>
            <xm:f>Dominios!$B$21:$B$31</xm:f>
          </x14:formula1>
          <xm:sqref>X6 X8 X10 X12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4FC48-C20D-BA4E-89F5-50E09050EC40}">
  <dimension ref="A1:C20"/>
  <sheetViews>
    <sheetView workbookViewId="0"/>
  </sheetViews>
  <sheetFormatPr baseColWidth="10" defaultRowHeight="15"/>
  <cols>
    <col min="1" max="1" width="25" bestFit="1" customWidth="1"/>
    <col min="2" max="3" width="50.5703125" customWidth="1"/>
  </cols>
  <sheetData>
    <row r="1" spans="1:3">
      <c r="A1" s="1"/>
      <c r="B1" s="2" t="s">
        <v>72</v>
      </c>
    </row>
    <row r="2" spans="1:3">
      <c r="A2" s="43" t="s">
        <v>122</v>
      </c>
      <c r="B2" s="43" t="s">
        <v>73</v>
      </c>
      <c r="C2" s="87" t="s">
        <v>74</v>
      </c>
    </row>
    <row r="3" spans="1:3">
      <c r="A3" s="43" t="s">
        <v>121</v>
      </c>
      <c r="B3" s="43" t="s">
        <v>75</v>
      </c>
      <c r="C3" s="87"/>
    </row>
    <row r="4" spans="1:3" ht="45">
      <c r="A4" s="43" t="s">
        <v>120</v>
      </c>
      <c r="B4" s="42" t="s">
        <v>76</v>
      </c>
      <c r="C4" s="87"/>
    </row>
    <row r="5" spans="1:3">
      <c r="A5" s="43" t="s">
        <v>119</v>
      </c>
      <c r="B5" s="43" t="s">
        <v>77</v>
      </c>
      <c r="C5" s="87"/>
    </row>
    <row r="6" spans="1:3">
      <c r="A6" s="43" t="s">
        <v>118</v>
      </c>
      <c r="B6" s="43" t="s">
        <v>78</v>
      </c>
      <c r="C6" s="87"/>
    </row>
    <row r="7" spans="1:3">
      <c r="A7" s="43" t="s">
        <v>117</v>
      </c>
      <c r="B7" s="43" t="s">
        <v>79</v>
      </c>
      <c r="C7" s="87"/>
    </row>
    <row r="8" spans="1:3">
      <c r="A8" s="43" t="s">
        <v>116</v>
      </c>
      <c r="B8" s="43" t="s">
        <v>80</v>
      </c>
      <c r="C8" s="87"/>
    </row>
    <row r="9" spans="1:3">
      <c r="A9" s="43" t="s">
        <v>115</v>
      </c>
      <c r="B9" s="87" t="s">
        <v>134</v>
      </c>
    </row>
    <row r="10" spans="1:3">
      <c r="A10" s="43" t="s">
        <v>114</v>
      </c>
      <c r="B10" s="87"/>
    </row>
    <row r="11" spans="1:3" ht="30">
      <c r="A11" s="43" t="s">
        <v>113</v>
      </c>
      <c r="B11" s="42" t="s">
        <v>133</v>
      </c>
    </row>
    <row r="12" spans="1:3">
      <c r="A12" s="43" t="s">
        <v>112</v>
      </c>
      <c r="B12" s="88" t="s">
        <v>132</v>
      </c>
    </row>
    <row r="13" spans="1:3">
      <c r="A13" s="43" t="s">
        <v>111</v>
      </c>
      <c r="B13" s="88"/>
    </row>
    <row r="14" spans="1:3">
      <c r="A14" s="43" t="s">
        <v>110</v>
      </c>
      <c r="B14" s="43" t="s">
        <v>131</v>
      </c>
    </row>
    <row r="15" spans="1:3" ht="30">
      <c r="A15" s="43" t="s">
        <v>109</v>
      </c>
      <c r="B15" s="42" t="s">
        <v>130</v>
      </c>
    </row>
    <row r="16" spans="1:3" ht="30">
      <c r="A16" s="43" t="s">
        <v>108</v>
      </c>
      <c r="B16" s="42" t="s">
        <v>129</v>
      </c>
    </row>
    <row r="17" spans="1:2">
      <c r="A17" s="43" t="s">
        <v>107</v>
      </c>
      <c r="B17" s="43" t="s">
        <v>128</v>
      </c>
    </row>
    <row r="18" spans="1:2">
      <c r="A18" s="43" t="s">
        <v>106</v>
      </c>
      <c r="B18" s="43" t="s">
        <v>127</v>
      </c>
    </row>
    <row r="19" spans="1:2">
      <c r="A19" s="43" t="s">
        <v>105</v>
      </c>
      <c r="B19" s="43" t="s">
        <v>126</v>
      </c>
    </row>
    <row r="20" spans="1:2" ht="30">
      <c r="A20" s="43" t="s">
        <v>104</v>
      </c>
      <c r="B20" s="42" t="s">
        <v>125</v>
      </c>
    </row>
  </sheetData>
  <mergeCells count="3">
    <mergeCell ref="C2:C8"/>
    <mergeCell ref="B9:B10"/>
    <mergeCell ref="B12:B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A8215-7A1C-F341-80AD-F7C73B9D0BB1}">
  <dimension ref="A1:C51"/>
  <sheetViews>
    <sheetView workbookViewId="0">
      <selection activeCell="B8" sqref="B8"/>
    </sheetView>
  </sheetViews>
  <sheetFormatPr baseColWidth="10" defaultRowHeight="15"/>
  <cols>
    <col min="1" max="1" width="26" bestFit="1" customWidth="1"/>
    <col min="2" max="3" width="50.5703125" customWidth="1"/>
  </cols>
  <sheetData>
    <row r="1" spans="1:3">
      <c r="A1" s="1" t="s">
        <v>0</v>
      </c>
      <c r="B1" s="2" t="s">
        <v>72</v>
      </c>
      <c r="C1" s="43"/>
    </row>
    <row r="2" spans="1:3" ht="15" customHeight="1">
      <c r="A2" s="43" t="s">
        <v>1</v>
      </c>
      <c r="B2" s="43" t="s">
        <v>73</v>
      </c>
      <c r="C2" s="87" t="s">
        <v>74</v>
      </c>
    </row>
    <row r="3" spans="1:3">
      <c r="A3" s="43" t="s">
        <v>2</v>
      </c>
      <c r="B3" s="43" t="s">
        <v>75</v>
      </c>
      <c r="C3" s="87"/>
    </row>
    <row r="4" spans="1:3" ht="45">
      <c r="A4" s="43" t="s">
        <v>3</v>
      </c>
      <c r="B4" s="42" t="s">
        <v>76</v>
      </c>
      <c r="C4" s="87"/>
    </row>
    <row r="5" spans="1:3">
      <c r="A5" s="43" t="s">
        <v>4</v>
      </c>
      <c r="B5" s="43" t="s">
        <v>77</v>
      </c>
      <c r="C5" s="87"/>
    </row>
    <row r="6" spans="1:3">
      <c r="A6" s="43" t="s">
        <v>5</v>
      </c>
      <c r="B6" s="43" t="s">
        <v>78</v>
      </c>
      <c r="C6" s="87"/>
    </row>
    <row r="7" spans="1:3">
      <c r="A7" s="43" t="s">
        <v>6</v>
      </c>
      <c r="B7" s="43" t="s">
        <v>79</v>
      </c>
      <c r="C7" s="87"/>
    </row>
    <row r="8" spans="1:3">
      <c r="A8" s="43" t="s">
        <v>7</v>
      </c>
      <c r="B8" s="43" t="s">
        <v>80</v>
      </c>
      <c r="C8" s="87"/>
    </row>
    <row r="9" spans="1:3">
      <c r="A9" s="43" t="s">
        <v>8</v>
      </c>
      <c r="B9" s="43" t="s">
        <v>81</v>
      </c>
      <c r="C9" s="43"/>
    </row>
    <row r="10" spans="1:3">
      <c r="A10" s="43" t="s">
        <v>9</v>
      </c>
      <c r="B10" s="43" t="s">
        <v>82</v>
      </c>
      <c r="C10" s="43"/>
    </row>
    <row r="11" spans="1:3">
      <c r="A11" s="43" t="s">
        <v>10</v>
      </c>
      <c r="B11" s="43" t="s">
        <v>83</v>
      </c>
      <c r="C11" s="43"/>
    </row>
    <row r="12" spans="1:3">
      <c r="A12" s="43" t="s">
        <v>11</v>
      </c>
      <c r="B12" s="43" t="s">
        <v>84</v>
      </c>
      <c r="C12" s="43"/>
    </row>
    <row r="13" spans="1:3" ht="30">
      <c r="A13" s="43" t="s">
        <v>12</v>
      </c>
      <c r="B13" s="42" t="s">
        <v>85</v>
      </c>
      <c r="C13" s="43"/>
    </row>
    <row r="14" spans="1:3">
      <c r="A14" s="43" t="s">
        <v>13</v>
      </c>
      <c r="B14" s="43" t="s">
        <v>86</v>
      </c>
      <c r="C14" s="43"/>
    </row>
    <row r="15" spans="1:3" ht="45">
      <c r="A15" s="43" t="s">
        <v>14</v>
      </c>
      <c r="B15" s="42" t="s">
        <v>87</v>
      </c>
      <c r="C15" s="43"/>
    </row>
    <row r="16" spans="1:3">
      <c r="A16" s="43" t="s">
        <v>15</v>
      </c>
      <c r="B16" s="87" t="s">
        <v>88</v>
      </c>
      <c r="C16" s="43"/>
    </row>
    <row r="17" spans="1:3">
      <c r="A17" s="43" t="s">
        <v>16</v>
      </c>
      <c r="B17" s="87"/>
      <c r="C17" s="43"/>
    </row>
    <row r="18" spans="1:3">
      <c r="A18" s="43" t="s">
        <v>17</v>
      </c>
      <c r="B18" s="87"/>
      <c r="C18" s="43"/>
    </row>
    <row r="19" spans="1:3">
      <c r="A19" s="43" t="s">
        <v>18</v>
      </c>
      <c r="B19" s="87"/>
      <c r="C19" s="43"/>
    </row>
    <row r="20" spans="1:3">
      <c r="A20" s="43" t="s">
        <v>19</v>
      </c>
      <c r="B20" s="87"/>
      <c r="C20" s="43"/>
    </row>
    <row r="21" spans="1:3">
      <c r="A21" s="43" t="s">
        <v>20</v>
      </c>
      <c r="B21" s="87"/>
      <c r="C21" s="43"/>
    </row>
    <row r="22" spans="1:3">
      <c r="A22" s="43" t="s">
        <v>21</v>
      </c>
      <c r="B22" s="87"/>
      <c r="C22" s="43"/>
    </row>
    <row r="23" spans="1:3">
      <c r="A23" s="43" t="s">
        <v>22</v>
      </c>
      <c r="B23" s="87"/>
      <c r="C23" s="43"/>
    </row>
    <row r="24" spans="1:3">
      <c r="A24" s="43" t="s">
        <v>23</v>
      </c>
      <c r="B24" s="87"/>
      <c r="C24" s="43"/>
    </row>
    <row r="25" spans="1:3">
      <c r="A25" s="43" t="s">
        <v>24</v>
      </c>
      <c r="B25" s="87"/>
      <c r="C25" s="43"/>
    </row>
    <row r="26" spans="1:3">
      <c r="A26" s="43" t="s">
        <v>25</v>
      </c>
      <c r="B26" s="87"/>
      <c r="C26" s="43"/>
    </row>
    <row r="27" spans="1:3">
      <c r="A27" s="43" t="s">
        <v>26</v>
      </c>
      <c r="B27" s="87"/>
      <c r="C27" s="43"/>
    </row>
    <row r="28" spans="1:3">
      <c r="A28" s="43" t="s">
        <v>27</v>
      </c>
      <c r="B28" s="87"/>
      <c r="C28" s="43"/>
    </row>
    <row r="29" spans="1:3">
      <c r="A29" s="43" t="s">
        <v>28</v>
      </c>
      <c r="B29" s="87"/>
      <c r="C29" s="43"/>
    </row>
    <row r="30" spans="1:3">
      <c r="A30" s="43" t="s">
        <v>29</v>
      </c>
      <c r="B30" s="87"/>
      <c r="C30" s="43"/>
    </row>
    <row r="31" spans="1:3">
      <c r="A31" s="43" t="s">
        <v>30</v>
      </c>
      <c r="B31" s="87"/>
      <c r="C31" s="43"/>
    </row>
    <row r="32" spans="1:3">
      <c r="A32" s="43" t="s">
        <v>31</v>
      </c>
      <c r="B32" s="87"/>
      <c r="C32" s="43"/>
    </row>
    <row r="33" spans="1:3">
      <c r="A33" s="43" t="s">
        <v>32</v>
      </c>
      <c r="B33" s="87"/>
      <c r="C33" s="43"/>
    </row>
    <row r="34" spans="1:3">
      <c r="A34" s="43" t="s">
        <v>33</v>
      </c>
      <c r="B34" s="87" t="s">
        <v>89</v>
      </c>
      <c r="C34" s="43"/>
    </row>
    <row r="35" spans="1:3">
      <c r="A35" s="43" t="s">
        <v>34</v>
      </c>
      <c r="B35" s="87"/>
      <c r="C35" s="43"/>
    </row>
    <row r="36" spans="1:3">
      <c r="A36" s="43" t="s">
        <v>35</v>
      </c>
      <c r="B36" s="87"/>
      <c r="C36" s="43"/>
    </row>
    <row r="37" spans="1:3">
      <c r="A37" s="43" t="s">
        <v>36</v>
      </c>
      <c r="B37" s="87"/>
      <c r="C37" s="43"/>
    </row>
    <row r="38" spans="1:3">
      <c r="A38" s="43" t="s">
        <v>37</v>
      </c>
      <c r="B38" s="87"/>
      <c r="C38" s="43"/>
    </row>
    <row r="39" spans="1:3">
      <c r="A39" s="43" t="s">
        <v>38</v>
      </c>
      <c r="B39" s="87"/>
      <c r="C39" s="43"/>
    </row>
    <row r="40" spans="1:3">
      <c r="A40" s="43" t="s">
        <v>39</v>
      </c>
      <c r="B40" s="87"/>
      <c r="C40" s="43"/>
    </row>
    <row r="41" spans="1:3">
      <c r="A41" s="43" t="s">
        <v>40</v>
      </c>
      <c r="B41" s="87"/>
      <c r="C41" s="43"/>
    </row>
    <row r="42" spans="1:3">
      <c r="A42" s="43" t="s">
        <v>41</v>
      </c>
      <c r="B42" s="87"/>
      <c r="C42" s="43"/>
    </row>
    <row r="43" spans="1:3">
      <c r="A43" s="43" t="s">
        <v>42</v>
      </c>
      <c r="B43" s="87"/>
      <c r="C43" s="43"/>
    </row>
    <row r="44" spans="1:3">
      <c r="A44" s="43" t="s">
        <v>43</v>
      </c>
      <c r="B44" s="87"/>
      <c r="C44" s="43"/>
    </row>
    <row r="45" spans="1:3">
      <c r="A45" s="43" t="s">
        <v>44</v>
      </c>
      <c r="B45" s="87"/>
      <c r="C45" s="43"/>
    </row>
    <row r="46" spans="1:3">
      <c r="A46" s="43" t="s">
        <v>45</v>
      </c>
      <c r="B46" s="87"/>
      <c r="C46" s="43"/>
    </row>
    <row r="47" spans="1:3">
      <c r="A47" s="43" t="s">
        <v>46</v>
      </c>
      <c r="B47" s="87"/>
      <c r="C47" s="43"/>
    </row>
    <row r="48" spans="1:3">
      <c r="A48" s="43" t="s">
        <v>47</v>
      </c>
      <c r="B48" s="87"/>
      <c r="C48" s="43"/>
    </row>
    <row r="49" spans="1:3">
      <c r="A49" s="43" t="s">
        <v>48</v>
      </c>
      <c r="B49" s="87"/>
      <c r="C49" s="43"/>
    </row>
    <row r="50" spans="1:3">
      <c r="A50" s="43" t="s">
        <v>49</v>
      </c>
      <c r="B50" s="87"/>
      <c r="C50" s="43"/>
    </row>
    <row r="51" spans="1:3">
      <c r="A51" s="43" t="s">
        <v>50</v>
      </c>
      <c r="B51" s="87"/>
      <c r="C51" s="43"/>
    </row>
  </sheetData>
  <mergeCells count="3">
    <mergeCell ref="C2:C8"/>
    <mergeCell ref="B16:B33"/>
    <mergeCell ref="B34:B5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DCD03-F664-49C0-A5CD-4960738EF91F}">
  <dimension ref="A1:G2032"/>
  <sheetViews>
    <sheetView topLeftCell="A2" workbookViewId="0">
      <selection activeCell="G3" sqref="G3:G2032"/>
    </sheetView>
  </sheetViews>
  <sheetFormatPr baseColWidth="10" defaultRowHeight="15"/>
  <cols>
    <col min="1" max="1" width="38" customWidth="1"/>
    <col min="2" max="2" width="26" customWidth="1"/>
    <col min="3" max="5" width="26.42578125" customWidth="1"/>
    <col min="6" max="6" width="25.85546875" bestFit="1" customWidth="1"/>
    <col min="7" max="7" width="15.85546875" customWidth="1"/>
  </cols>
  <sheetData>
    <row r="1" spans="1:7">
      <c r="A1" s="8" t="s">
        <v>319</v>
      </c>
      <c r="F1" s="8" t="s">
        <v>320</v>
      </c>
    </row>
    <row r="2" spans="1:7">
      <c r="A2" s="8" t="s">
        <v>313</v>
      </c>
      <c r="B2" s="9" t="s">
        <v>170</v>
      </c>
      <c r="C2" s="13" t="s">
        <v>116</v>
      </c>
      <c r="D2" s="13"/>
      <c r="F2" s="8" t="s">
        <v>313</v>
      </c>
      <c r="G2" s="9" t="s">
        <v>170</v>
      </c>
    </row>
    <row r="3" spans="1:7">
      <c r="A3" t="e">
        <f>+'Análisis Físico'!#REF!&amp;'Análisis Físico'!#REF!</f>
        <v>#REF!</v>
      </c>
      <c r="B3" t="e">
        <f>+'Análisis Físico'!#REF!</f>
        <v>#REF!</v>
      </c>
      <c r="C3" t="e">
        <f>+'Análisis Físico'!#REF!</f>
        <v>#REF!</v>
      </c>
      <c r="D3" t="e">
        <f>+C3*B3</f>
        <v>#REF!</v>
      </c>
      <c r="F3" t="e">
        <f>+'Análisis Presup. - Contracta.'!#REF!&amp;'Análisis Presup. - Contracta.'!#REF!</f>
        <v>#REF!</v>
      </c>
      <c r="G3" t="e">
        <f>VLOOKUP(F3,$A$3:$D$738,4,0)</f>
        <v>#REF!</v>
      </c>
    </row>
    <row r="4" spans="1:7">
      <c r="A4" t="e">
        <f>+'Análisis Físico'!#REF!&amp;'Análisis Físico'!#REF!</f>
        <v>#REF!</v>
      </c>
      <c r="B4" t="e">
        <f>+'Análisis Físico'!#REF!</f>
        <v>#REF!</v>
      </c>
      <c r="C4" t="e">
        <f>+'Análisis Físico'!#REF!</f>
        <v>#REF!</v>
      </c>
      <c r="D4" t="e">
        <f t="shared" ref="D4:D67" si="0">+C4*B4</f>
        <v>#REF!</v>
      </c>
      <c r="F4" t="e">
        <f>+'Análisis Presup. - Contracta.'!#REF!&amp;'Análisis Presup. - Contracta.'!#REF!</f>
        <v>#REF!</v>
      </c>
      <c r="G4" t="e">
        <f t="shared" ref="G4:G67" si="1">VLOOKUP(F4,$A$3:$D$738,4,0)</f>
        <v>#REF!</v>
      </c>
    </row>
    <row r="5" spans="1:7">
      <c r="A5" t="e">
        <f>+'Análisis Físico'!#REF!&amp;'Análisis Físico'!#REF!</f>
        <v>#REF!</v>
      </c>
      <c r="B5" t="e">
        <f>+'Análisis Físico'!#REF!</f>
        <v>#REF!</v>
      </c>
      <c r="C5" t="e">
        <f>+'Análisis Físico'!#REF!</f>
        <v>#REF!</v>
      </c>
      <c r="D5" t="e">
        <f t="shared" si="0"/>
        <v>#REF!</v>
      </c>
      <c r="F5" t="e">
        <f>+'Análisis Presup. - Contracta.'!#REF!&amp;'Análisis Presup. - Contracta.'!#REF!</f>
        <v>#REF!</v>
      </c>
      <c r="G5" t="e">
        <f t="shared" si="1"/>
        <v>#REF!</v>
      </c>
    </row>
    <row r="6" spans="1:7">
      <c r="A6" t="e">
        <f>+'Análisis Físico'!#REF!&amp;'Análisis Físico'!#REF!</f>
        <v>#REF!</v>
      </c>
      <c r="B6" t="e">
        <f>+'Análisis Físico'!#REF!</f>
        <v>#REF!</v>
      </c>
      <c r="C6" t="e">
        <f>+'Análisis Físico'!#REF!</f>
        <v>#REF!</v>
      </c>
      <c r="D6" t="e">
        <f t="shared" si="0"/>
        <v>#REF!</v>
      </c>
      <c r="F6" t="e">
        <f>+'Análisis Presup. - Contracta.'!#REF!&amp;'Análisis Presup. - Contracta.'!#REF!</f>
        <v>#REF!</v>
      </c>
      <c r="G6" t="e">
        <f t="shared" si="1"/>
        <v>#REF!</v>
      </c>
    </row>
    <row r="7" spans="1:7">
      <c r="A7" t="e">
        <f>+'Análisis Físico'!#REF!&amp;'Análisis Físico'!#REF!</f>
        <v>#REF!</v>
      </c>
      <c r="B7" t="e">
        <f>+'Análisis Físico'!#REF!</f>
        <v>#REF!</v>
      </c>
      <c r="C7" t="e">
        <f>+'Análisis Físico'!#REF!</f>
        <v>#REF!</v>
      </c>
      <c r="D7" t="e">
        <f t="shared" si="0"/>
        <v>#REF!</v>
      </c>
      <c r="F7" t="e">
        <f>+'Análisis Presup. - Contracta.'!#REF!&amp;'Análisis Presup. - Contracta.'!#REF!</f>
        <v>#REF!</v>
      </c>
      <c r="G7" t="e">
        <f t="shared" si="1"/>
        <v>#REF!</v>
      </c>
    </row>
    <row r="8" spans="1:7">
      <c r="A8" t="e">
        <f>+'Análisis Físico'!#REF!&amp;'Análisis Físico'!#REF!</f>
        <v>#REF!</v>
      </c>
      <c r="B8" t="e">
        <f>+'Análisis Físico'!#REF!</f>
        <v>#REF!</v>
      </c>
      <c r="C8" t="e">
        <f>+'Análisis Físico'!#REF!</f>
        <v>#REF!</v>
      </c>
      <c r="D8" t="e">
        <f t="shared" si="0"/>
        <v>#REF!</v>
      </c>
      <c r="F8" t="e">
        <f>+'Análisis Presup. - Contracta.'!#REF!&amp;'Análisis Presup. - Contracta.'!#REF!</f>
        <v>#REF!</v>
      </c>
      <c r="G8" t="e">
        <f t="shared" si="1"/>
        <v>#REF!</v>
      </c>
    </row>
    <row r="9" spans="1:7">
      <c r="A9" t="e">
        <f>+'Análisis Físico'!#REF!&amp;'Análisis Físico'!#REF!</f>
        <v>#REF!</v>
      </c>
      <c r="B9" t="e">
        <f>+'Análisis Físico'!#REF!</f>
        <v>#REF!</v>
      </c>
      <c r="C9" t="e">
        <f>+'Análisis Físico'!#REF!</f>
        <v>#REF!</v>
      </c>
      <c r="D9" t="e">
        <f t="shared" si="0"/>
        <v>#REF!</v>
      </c>
      <c r="F9" t="e">
        <f>+'Análisis Presup. - Contracta.'!#REF!&amp;'Análisis Presup. - Contracta.'!#REF!</f>
        <v>#REF!</v>
      </c>
      <c r="G9" t="e">
        <f t="shared" si="1"/>
        <v>#REF!</v>
      </c>
    </row>
    <row r="10" spans="1:7">
      <c r="A10" t="e">
        <f>+'Análisis Físico'!#REF!&amp;'Análisis Físico'!#REF!</f>
        <v>#REF!</v>
      </c>
      <c r="B10" t="e">
        <f>+'Análisis Físico'!#REF!</f>
        <v>#REF!</v>
      </c>
      <c r="C10" t="e">
        <f>+'Análisis Físico'!#REF!</f>
        <v>#REF!</v>
      </c>
      <c r="D10" t="e">
        <f t="shared" si="0"/>
        <v>#REF!</v>
      </c>
      <c r="F10" t="e">
        <f>+'Análisis Presup. - Contracta.'!#REF!&amp;'Análisis Presup. - Contracta.'!#REF!</f>
        <v>#REF!</v>
      </c>
      <c r="G10" t="e">
        <f t="shared" si="1"/>
        <v>#REF!</v>
      </c>
    </row>
    <row r="11" spans="1:7">
      <c r="A11" t="e">
        <f>+'Análisis Físico'!#REF!&amp;'Análisis Físico'!#REF!</f>
        <v>#REF!</v>
      </c>
      <c r="B11" t="e">
        <f>+'Análisis Físico'!#REF!</f>
        <v>#REF!</v>
      </c>
      <c r="C11" t="e">
        <f>+'Análisis Físico'!#REF!</f>
        <v>#REF!</v>
      </c>
      <c r="D11" t="e">
        <f t="shared" si="0"/>
        <v>#REF!</v>
      </c>
      <c r="F11" t="e">
        <f>+'Análisis Presup. - Contracta.'!#REF!&amp;'Análisis Presup. - Contracta.'!#REF!</f>
        <v>#REF!</v>
      </c>
      <c r="G11" t="e">
        <f t="shared" si="1"/>
        <v>#REF!</v>
      </c>
    </row>
    <row r="12" spans="1:7">
      <c r="A12" t="e">
        <f>+'Análisis Físico'!#REF!&amp;'Análisis Físico'!#REF!</f>
        <v>#REF!</v>
      </c>
      <c r="B12" t="e">
        <f>+'Análisis Físico'!#REF!</f>
        <v>#REF!</v>
      </c>
      <c r="C12" t="e">
        <f>+'Análisis Físico'!#REF!</f>
        <v>#REF!</v>
      </c>
      <c r="D12" t="e">
        <f t="shared" si="0"/>
        <v>#REF!</v>
      </c>
      <c r="F12" t="e">
        <f>+'Análisis Presup. - Contracta.'!#REF!&amp;'Análisis Presup. - Contracta.'!#REF!</f>
        <v>#REF!</v>
      </c>
      <c r="G12" t="e">
        <f t="shared" si="1"/>
        <v>#REF!</v>
      </c>
    </row>
    <row r="13" spans="1:7">
      <c r="A13" t="e">
        <f>+'Análisis Físico'!#REF!&amp;'Análisis Físico'!#REF!</f>
        <v>#REF!</v>
      </c>
      <c r="B13" t="e">
        <f>+'Análisis Físico'!#REF!</f>
        <v>#REF!</v>
      </c>
      <c r="C13" t="e">
        <f>+'Análisis Físico'!#REF!</f>
        <v>#REF!</v>
      </c>
      <c r="D13" t="e">
        <f t="shared" si="0"/>
        <v>#REF!</v>
      </c>
      <c r="F13" t="e">
        <f>+'Análisis Presup. - Contracta.'!#REF!&amp;'Análisis Presup. - Contracta.'!#REF!</f>
        <v>#REF!</v>
      </c>
      <c r="G13" t="e">
        <f t="shared" si="1"/>
        <v>#REF!</v>
      </c>
    </row>
    <row r="14" spans="1:7">
      <c r="A14" t="e">
        <f>+'Análisis Físico'!#REF!&amp;'Análisis Físico'!#REF!</f>
        <v>#REF!</v>
      </c>
      <c r="B14" t="e">
        <f>+'Análisis Físico'!#REF!</f>
        <v>#REF!</v>
      </c>
      <c r="C14" t="e">
        <f>+'Análisis Físico'!#REF!</f>
        <v>#REF!</v>
      </c>
      <c r="D14" t="e">
        <f t="shared" si="0"/>
        <v>#REF!</v>
      </c>
      <c r="F14" t="e">
        <f>+'Análisis Presup. - Contracta.'!#REF!&amp;'Análisis Presup. - Contracta.'!#REF!</f>
        <v>#REF!</v>
      </c>
      <c r="G14" t="e">
        <f t="shared" si="1"/>
        <v>#REF!</v>
      </c>
    </row>
    <row r="15" spans="1:7">
      <c r="A15" t="e">
        <f>+'Análisis Físico'!#REF!&amp;'Análisis Físico'!#REF!</f>
        <v>#REF!</v>
      </c>
      <c r="B15" t="e">
        <f>+'Análisis Físico'!#REF!</f>
        <v>#REF!</v>
      </c>
      <c r="C15" t="e">
        <f>+'Análisis Físico'!#REF!</f>
        <v>#REF!</v>
      </c>
      <c r="D15" t="e">
        <f t="shared" si="0"/>
        <v>#REF!</v>
      </c>
      <c r="F15" t="e">
        <f>+'Análisis Presup. - Contracta.'!#REF!&amp;'Análisis Presup. - Contracta.'!#REF!</f>
        <v>#REF!</v>
      </c>
      <c r="G15" t="e">
        <f t="shared" si="1"/>
        <v>#REF!</v>
      </c>
    </row>
    <row r="16" spans="1:7">
      <c r="A16" t="e">
        <f>+'Análisis Físico'!#REF!&amp;'Análisis Físico'!#REF!</f>
        <v>#REF!</v>
      </c>
      <c r="B16" t="e">
        <f>+'Análisis Físico'!#REF!</f>
        <v>#REF!</v>
      </c>
      <c r="C16" t="e">
        <f>+'Análisis Físico'!#REF!</f>
        <v>#REF!</v>
      </c>
      <c r="D16" t="e">
        <f t="shared" si="0"/>
        <v>#REF!</v>
      </c>
      <c r="F16" t="e">
        <f>+'Análisis Presup. - Contracta.'!#REF!&amp;'Análisis Presup. - Contracta.'!#REF!</f>
        <v>#REF!</v>
      </c>
      <c r="G16" t="e">
        <f t="shared" si="1"/>
        <v>#REF!</v>
      </c>
    </row>
    <row r="17" spans="1:7">
      <c r="A17" t="e">
        <f>+'Análisis Físico'!#REF!&amp;'Análisis Físico'!#REF!</f>
        <v>#REF!</v>
      </c>
      <c r="B17" t="e">
        <f>+'Análisis Físico'!#REF!</f>
        <v>#REF!</v>
      </c>
      <c r="C17" t="e">
        <f>+'Análisis Físico'!#REF!</f>
        <v>#REF!</v>
      </c>
      <c r="D17" t="e">
        <f t="shared" si="0"/>
        <v>#REF!</v>
      </c>
      <c r="F17" t="e">
        <f>+'Análisis Presup. - Contracta.'!#REF!&amp;'Análisis Presup. - Contracta.'!#REF!</f>
        <v>#REF!</v>
      </c>
      <c r="G17" t="e">
        <f t="shared" si="1"/>
        <v>#REF!</v>
      </c>
    </row>
    <row r="18" spans="1:7">
      <c r="A18" t="e">
        <f>+'Análisis Físico'!#REF!&amp;'Análisis Físico'!#REF!</f>
        <v>#REF!</v>
      </c>
      <c r="B18" t="e">
        <f>+'Análisis Físico'!#REF!</f>
        <v>#REF!</v>
      </c>
      <c r="C18" t="e">
        <f>+'Análisis Físico'!#REF!</f>
        <v>#REF!</v>
      </c>
      <c r="D18" t="e">
        <f t="shared" si="0"/>
        <v>#REF!</v>
      </c>
      <c r="F18" t="e">
        <f>+'Análisis Presup. - Contracta.'!#REF!&amp;'Análisis Presup. - Contracta.'!#REF!</f>
        <v>#REF!</v>
      </c>
      <c r="G18" t="e">
        <f t="shared" si="1"/>
        <v>#REF!</v>
      </c>
    </row>
    <row r="19" spans="1:7">
      <c r="A19" t="e">
        <f>+'Análisis Físico'!#REF!&amp;'Análisis Físico'!#REF!</f>
        <v>#REF!</v>
      </c>
      <c r="B19" t="e">
        <f>+'Análisis Físico'!#REF!</f>
        <v>#REF!</v>
      </c>
      <c r="C19" t="e">
        <f>+'Análisis Físico'!#REF!</f>
        <v>#REF!</v>
      </c>
      <c r="D19" t="e">
        <f t="shared" si="0"/>
        <v>#REF!</v>
      </c>
      <c r="F19" t="e">
        <f>+'Análisis Presup. - Contracta.'!#REF!&amp;'Análisis Presup. - Contracta.'!#REF!</f>
        <v>#REF!</v>
      </c>
      <c r="G19" t="e">
        <f t="shared" si="1"/>
        <v>#REF!</v>
      </c>
    </row>
    <row r="20" spans="1:7">
      <c r="A20" t="e">
        <f>+'Análisis Físico'!#REF!&amp;'Análisis Físico'!#REF!</f>
        <v>#REF!</v>
      </c>
      <c r="B20" t="e">
        <f>+'Análisis Físico'!#REF!</f>
        <v>#REF!</v>
      </c>
      <c r="C20" t="e">
        <f>+'Análisis Físico'!#REF!</f>
        <v>#REF!</v>
      </c>
      <c r="D20" t="e">
        <f t="shared" si="0"/>
        <v>#REF!</v>
      </c>
      <c r="F20" t="e">
        <f>+'Análisis Presup. - Contracta.'!#REF!&amp;'Análisis Presup. - Contracta.'!#REF!</f>
        <v>#REF!</v>
      </c>
      <c r="G20" t="e">
        <f t="shared" si="1"/>
        <v>#REF!</v>
      </c>
    </row>
    <row r="21" spans="1:7">
      <c r="A21" t="e">
        <f>+'Análisis Físico'!#REF!&amp;'Análisis Físico'!#REF!</f>
        <v>#REF!</v>
      </c>
      <c r="B21" t="e">
        <f>+'Análisis Físico'!#REF!</f>
        <v>#REF!</v>
      </c>
      <c r="C21" t="e">
        <f>+'Análisis Físico'!#REF!</f>
        <v>#REF!</v>
      </c>
      <c r="D21" t="e">
        <f t="shared" si="0"/>
        <v>#REF!</v>
      </c>
      <c r="F21" t="e">
        <f>+'Análisis Presup. - Contracta.'!#REF!&amp;'Análisis Presup. - Contracta.'!#REF!</f>
        <v>#REF!</v>
      </c>
      <c r="G21" t="e">
        <f t="shared" si="1"/>
        <v>#REF!</v>
      </c>
    </row>
    <row r="22" spans="1:7">
      <c r="A22" t="e">
        <f>+'Análisis Físico'!#REF!&amp;'Análisis Físico'!#REF!</f>
        <v>#REF!</v>
      </c>
      <c r="B22" t="e">
        <f>+'Análisis Físico'!#REF!</f>
        <v>#REF!</v>
      </c>
      <c r="C22" t="e">
        <f>+'Análisis Físico'!#REF!</f>
        <v>#REF!</v>
      </c>
      <c r="D22" t="e">
        <f t="shared" si="0"/>
        <v>#REF!</v>
      </c>
      <c r="F22" t="e">
        <f>+'Análisis Presup. - Contracta.'!#REF!&amp;'Análisis Presup. - Contracta.'!#REF!</f>
        <v>#REF!</v>
      </c>
      <c r="G22" t="e">
        <f t="shared" si="1"/>
        <v>#REF!</v>
      </c>
    </row>
    <row r="23" spans="1:7">
      <c r="A23" t="e">
        <f>+'Análisis Físico'!#REF!&amp;'Análisis Físico'!#REF!</f>
        <v>#REF!</v>
      </c>
      <c r="B23" t="e">
        <f>+'Análisis Físico'!#REF!</f>
        <v>#REF!</v>
      </c>
      <c r="C23" t="e">
        <f>+'Análisis Físico'!#REF!</f>
        <v>#REF!</v>
      </c>
      <c r="D23" t="e">
        <f t="shared" si="0"/>
        <v>#REF!</v>
      </c>
      <c r="F23" t="e">
        <f>+'Análisis Presup. - Contracta.'!#REF!&amp;'Análisis Presup. - Contracta.'!#REF!</f>
        <v>#REF!</v>
      </c>
      <c r="G23" t="e">
        <f t="shared" si="1"/>
        <v>#REF!</v>
      </c>
    </row>
    <row r="24" spans="1:7">
      <c r="A24" t="e">
        <f>+'Análisis Físico'!#REF!&amp;'Análisis Físico'!#REF!</f>
        <v>#REF!</v>
      </c>
      <c r="B24" t="e">
        <f>+'Análisis Físico'!#REF!</f>
        <v>#REF!</v>
      </c>
      <c r="C24" t="e">
        <f>+'Análisis Físico'!#REF!</f>
        <v>#REF!</v>
      </c>
      <c r="D24" t="e">
        <f t="shared" si="0"/>
        <v>#REF!</v>
      </c>
      <c r="F24" t="e">
        <f>+'Análisis Presup. - Contracta.'!#REF!&amp;'Análisis Presup. - Contracta.'!#REF!</f>
        <v>#REF!</v>
      </c>
      <c r="G24" t="e">
        <f t="shared" si="1"/>
        <v>#REF!</v>
      </c>
    </row>
    <row r="25" spans="1:7">
      <c r="A25" t="e">
        <f>+'Análisis Físico'!#REF!&amp;'Análisis Físico'!#REF!</f>
        <v>#REF!</v>
      </c>
      <c r="B25" t="e">
        <f>+'Análisis Físico'!#REF!</f>
        <v>#REF!</v>
      </c>
      <c r="C25" t="e">
        <f>+'Análisis Físico'!#REF!</f>
        <v>#REF!</v>
      </c>
      <c r="D25" t="e">
        <f t="shared" si="0"/>
        <v>#REF!</v>
      </c>
      <c r="F25" t="e">
        <f>+'Análisis Presup. - Contracta.'!#REF!&amp;'Análisis Presup. - Contracta.'!#REF!</f>
        <v>#REF!</v>
      </c>
      <c r="G25" t="e">
        <f t="shared" si="1"/>
        <v>#REF!</v>
      </c>
    </row>
    <row r="26" spans="1:7">
      <c r="A26" t="e">
        <f>+'Análisis Físico'!#REF!&amp;'Análisis Físico'!#REF!</f>
        <v>#REF!</v>
      </c>
      <c r="B26" t="e">
        <f>+'Análisis Físico'!#REF!</f>
        <v>#REF!</v>
      </c>
      <c r="C26" t="e">
        <f>+'Análisis Físico'!#REF!</f>
        <v>#REF!</v>
      </c>
      <c r="D26" t="e">
        <f t="shared" si="0"/>
        <v>#REF!</v>
      </c>
      <c r="F26" t="e">
        <f>+'Análisis Presup. - Contracta.'!#REF!&amp;'Análisis Presup. - Contracta.'!#REF!</f>
        <v>#REF!</v>
      </c>
      <c r="G26" t="e">
        <f t="shared" si="1"/>
        <v>#REF!</v>
      </c>
    </row>
    <row r="27" spans="1:7">
      <c r="A27" t="e">
        <f>+'Análisis Físico'!#REF!&amp;'Análisis Físico'!#REF!</f>
        <v>#REF!</v>
      </c>
      <c r="B27" t="e">
        <f>+'Análisis Físico'!#REF!</f>
        <v>#REF!</v>
      </c>
      <c r="C27" t="e">
        <f>+'Análisis Físico'!#REF!</f>
        <v>#REF!</v>
      </c>
      <c r="D27" t="e">
        <f t="shared" si="0"/>
        <v>#REF!</v>
      </c>
      <c r="F27" t="e">
        <f>+'Análisis Presup. - Contracta.'!#REF!&amp;'Análisis Presup. - Contracta.'!#REF!</f>
        <v>#REF!</v>
      </c>
      <c r="G27" t="e">
        <f t="shared" si="1"/>
        <v>#REF!</v>
      </c>
    </row>
    <row r="28" spans="1:7">
      <c r="A28" t="e">
        <f>+'Análisis Físico'!#REF!&amp;'Análisis Físico'!#REF!</f>
        <v>#REF!</v>
      </c>
      <c r="B28" t="e">
        <f>+'Análisis Físico'!#REF!</f>
        <v>#REF!</v>
      </c>
      <c r="C28" t="e">
        <f>+'Análisis Físico'!#REF!</f>
        <v>#REF!</v>
      </c>
      <c r="D28" t="e">
        <f t="shared" si="0"/>
        <v>#REF!</v>
      </c>
      <c r="F28" t="e">
        <f>+'Análisis Presup. - Contracta.'!#REF!&amp;'Análisis Presup. - Contracta.'!#REF!</f>
        <v>#REF!</v>
      </c>
      <c r="G28" t="e">
        <f t="shared" si="1"/>
        <v>#REF!</v>
      </c>
    </row>
    <row r="29" spans="1:7">
      <c r="A29" t="e">
        <f>+'Análisis Físico'!#REF!&amp;'Análisis Físico'!#REF!</f>
        <v>#REF!</v>
      </c>
      <c r="B29" t="e">
        <f>+'Análisis Físico'!#REF!</f>
        <v>#REF!</v>
      </c>
      <c r="C29" t="e">
        <f>+'Análisis Físico'!#REF!</f>
        <v>#REF!</v>
      </c>
      <c r="D29" t="e">
        <f t="shared" si="0"/>
        <v>#REF!</v>
      </c>
      <c r="F29" t="e">
        <f>+'Análisis Presup. - Contracta.'!#REF!&amp;'Análisis Presup. - Contracta.'!#REF!</f>
        <v>#REF!</v>
      </c>
      <c r="G29" t="e">
        <f t="shared" si="1"/>
        <v>#REF!</v>
      </c>
    </row>
    <row r="30" spans="1:7">
      <c r="A30" t="e">
        <f>+'Análisis Físico'!#REF!&amp;'Análisis Físico'!#REF!</f>
        <v>#REF!</v>
      </c>
      <c r="B30" t="e">
        <f>+'Análisis Físico'!#REF!</f>
        <v>#REF!</v>
      </c>
      <c r="C30" t="e">
        <f>+'Análisis Físico'!#REF!</f>
        <v>#REF!</v>
      </c>
      <c r="D30" t="e">
        <f t="shared" si="0"/>
        <v>#REF!</v>
      </c>
      <c r="F30" t="e">
        <f>+'Análisis Presup. - Contracta.'!#REF!&amp;'Análisis Presup. - Contracta.'!#REF!</f>
        <v>#REF!</v>
      </c>
      <c r="G30" t="e">
        <f t="shared" si="1"/>
        <v>#REF!</v>
      </c>
    </row>
    <row r="31" spans="1:7">
      <c r="A31" t="e">
        <f>+'Análisis Físico'!#REF!&amp;'Análisis Físico'!#REF!</f>
        <v>#REF!</v>
      </c>
      <c r="B31" t="e">
        <f>+'Análisis Físico'!#REF!</f>
        <v>#REF!</v>
      </c>
      <c r="C31" t="e">
        <f>+'Análisis Físico'!#REF!</f>
        <v>#REF!</v>
      </c>
      <c r="D31" t="e">
        <f t="shared" si="0"/>
        <v>#REF!</v>
      </c>
      <c r="F31" t="e">
        <f>+'Análisis Presup. - Contracta.'!#REF!&amp;'Análisis Presup. - Contracta.'!#REF!</f>
        <v>#REF!</v>
      </c>
      <c r="G31" t="e">
        <f t="shared" si="1"/>
        <v>#REF!</v>
      </c>
    </row>
    <row r="32" spans="1:7">
      <c r="A32" t="e">
        <f>+'Análisis Físico'!#REF!&amp;'Análisis Físico'!#REF!</f>
        <v>#REF!</v>
      </c>
      <c r="B32" t="e">
        <f>+'Análisis Físico'!#REF!</f>
        <v>#REF!</v>
      </c>
      <c r="C32" t="e">
        <f>+'Análisis Físico'!#REF!</f>
        <v>#REF!</v>
      </c>
      <c r="D32" t="e">
        <f t="shared" si="0"/>
        <v>#REF!</v>
      </c>
      <c r="F32" t="e">
        <f>+'Análisis Presup. - Contracta.'!#REF!&amp;'Análisis Presup. - Contracta.'!#REF!</f>
        <v>#REF!</v>
      </c>
      <c r="G32" t="e">
        <f t="shared" si="1"/>
        <v>#REF!</v>
      </c>
    </row>
    <row r="33" spans="1:7">
      <c r="A33" t="e">
        <f>+'Análisis Físico'!#REF!&amp;'Análisis Físico'!#REF!</f>
        <v>#REF!</v>
      </c>
      <c r="B33" t="e">
        <f>+'Análisis Físico'!#REF!</f>
        <v>#REF!</v>
      </c>
      <c r="C33" t="e">
        <f>+'Análisis Físico'!#REF!</f>
        <v>#REF!</v>
      </c>
      <c r="D33" t="e">
        <f t="shared" si="0"/>
        <v>#REF!</v>
      </c>
      <c r="F33" t="e">
        <f>+'Análisis Presup. - Contracta.'!#REF!&amp;'Análisis Presup. - Contracta.'!#REF!</f>
        <v>#REF!</v>
      </c>
      <c r="G33" t="e">
        <f t="shared" si="1"/>
        <v>#REF!</v>
      </c>
    </row>
    <row r="34" spans="1:7">
      <c r="A34" t="e">
        <f>+'Análisis Físico'!#REF!&amp;'Análisis Físico'!#REF!</f>
        <v>#REF!</v>
      </c>
      <c r="B34" t="e">
        <f>+'Análisis Físico'!#REF!</f>
        <v>#REF!</v>
      </c>
      <c r="C34" t="e">
        <f>+'Análisis Físico'!#REF!</f>
        <v>#REF!</v>
      </c>
      <c r="D34" t="e">
        <f t="shared" si="0"/>
        <v>#REF!</v>
      </c>
      <c r="F34" t="e">
        <f>+'Análisis Presup. - Contracta.'!#REF!&amp;'Análisis Presup. - Contracta.'!#REF!</f>
        <v>#REF!</v>
      </c>
      <c r="G34" t="e">
        <f t="shared" si="1"/>
        <v>#REF!</v>
      </c>
    </row>
    <row r="35" spans="1:7">
      <c r="A35" t="e">
        <f>+'Análisis Físico'!#REF!&amp;'Análisis Físico'!#REF!</f>
        <v>#REF!</v>
      </c>
      <c r="B35" t="e">
        <f>+'Análisis Físico'!#REF!</f>
        <v>#REF!</v>
      </c>
      <c r="C35" t="e">
        <f>+'Análisis Físico'!#REF!</f>
        <v>#REF!</v>
      </c>
      <c r="D35" t="e">
        <f t="shared" si="0"/>
        <v>#REF!</v>
      </c>
      <c r="F35" t="e">
        <f>+'Análisis Presup. - Contracta.'!#REF!&amp;'Análisis Presup. - Contracta.'!#REF!</f>
        <v>#REF!</v>
      </c>
      <c r="G35" t="e">
        <f t="shared" si="1"/>
        <v>#REF!</v>
      </c>
    </row>
    <row r="36" spans="1:7">
      <c r="A36" t="e">
        <f>+'Análisis Físico'!#REF!&amp;'Análisis Físico'!#REF!</f>
        <v>#REF!</v>
      </c>
      <c r="B36" t="e">
        <f>+'Análisis Físico'!#REF!</f>
        <v>#REF!</v>
      </c>
      <c r="C36" t="e">
        <f>+'Análisis Físico'!#REF!</f>
        <v>#REF!</v>
      </c>
      <c r="D36" t="e">
        <f t="shared" si="0"/>
        <v>#REF!</v>
      </c>
      <c r="F36" t="e">
        <f>+'Análisis Presup. - Contracta.'!#REF!&amp;'Análisis Presup. - Contracta.'!#REF!</f>
        <v>#REF!</v>
      </c>
      <c r="G36" t="e">
        <f t="shared" si="1"/>
        <v>#REF!</v>
      </c>
    </row>
    <row r="37" spans="1:7">
      <c r="A37" t="e">
        <f>+'Análisis Físico'!#REF!&amp;'Análisis Físico'!#REF!</f>
        <v>#REF!</v>
      </c>
      <c r="B37" t="e">
        <f>+'Análisis Físico'!#REF!</f>
        <v>#REF!</v>
      </c>
      <c r="C37" t="e">
        <f>+'Análisis Físico'!#REF!</f>
        <v>#REF!</v>
      </c>
      <c r="D37" t="e">
        <f t="shared" si="0"/>
        <v>#REF!</v>
      </c>
      <c r="F37" t="e">
        <f>+'Análisis Presup. - Contracta.'!#REF!&amp;'Análisis Presup. - Contracta.'!#REF!</f>
        <v>#REF!</v>
      </c>
      <c r="G37" t="e">
        <f t="shared" si="1"/>
        <v>#REF!</v>
      </c>
    </row>
    <row r="38" spans="1:7">
      <c r="A38" t="e">
        <f>+'Análisis Físico'!#REF!&amp;'Análisis Físico'!#REF!</f>
        <v>#REF!</v>
      </c>
      <c r="B38" t="e">
        <f>+'Análisis Físico'!#REF!</f>
        <v>#REF!</v>
      </c>
      <c r="C38" t="e">
        <f>+'Análisis Físico'!#REF!</f>
        <v>#REF!</v>
      </c>
      <c r="D38" t="e">
        <f t="shared" si="0"/>
        <v>#REF!</v>
      </c>
      <c r="F38" t="e">
        <f>+'Análisis Presup. - Contracta.'!#REF!&amp;'Análisis Presup. - Contracta.'!#REF!</f>
        <v>#REF!</v>
      </c>
      <c r="G38" t="e">
        <f t="shared" si="1"/>
        <v>#REF!</v>
      </c>
    </row>
    <row r="39" spans="1:7">
      <c r="A39" t="e">
        <f>+'Análisis Físico'!#REF!&amp;'Análisis Físico'!#REF!</f>
        <v>#REF!</v>
      </c>
      <c r="B39" t="e">
        <f>+'Análisis Físico'!#REF!</f>
        <v>#REF!</v>
      </c>
      <c r="C39" t="e">
        <f>+'Análisis Físico'!#REF!</f>
        <v>#REF!</v>
      </c>
      <c r="D39" t="e">
        <f t="shared" si="0"/>
        <v>#REF!</v>
      </c>
      <c r="F39" t="e">
        <f>+'Análisis Presup. - Contracta.'!#REF!&amp;'Análisis Presup. - Contracta.'!#REF!</f>
        <v>#REF!</v>
      </c>
      <c r="G39" t="e">
        <f t="shared" si="1"/>
        <v>#REF!</v>
      </c>
    </row>
    <row r="40" spans="1:7">
      <c r="A40" t="e">
        <f>+'Análisis Físico'!#REF!&amp;'Análisis Físico'!#REF!</f>
        <v>#REF!</v>
      </c>
      <c r="B40" t="e">
        <f>+'Análisis Físico'!#REF!</f>
        <v>#REF!</v>
      </c>
      <c r="C40" t="e">
        <f>+'Análisis Físico'!#REF!</f>
        <v>#REF!</v>
      </c>
      <c r="D40" t="e">
        <f t="shared" si="0"/>
        <v>#REF!</v>
      </c>
      <c r="F40" t="e">
        <f>+'Análisis Presup. - Contracta.'!#REF!&amp;'Análisis Presup. - Contracta.'!#REF!</f>
        <v>#REF!</v>
      </c>
      <c r="G40" t="e">
        <f t="shared" si="1"/>
        <v>#REF!</v>
      </c>
    </row>
    <row r="41" spans="1:7">
      <c r="A41" t="e">
        <f>+'Análisis Físico'!#REF!&amp;'Análisis Físico'!#REF!</f>
        <v>#REF!</v>
      </c>
      <c r="B41" t="e">
        <f>+'Análisis Físico'!#REF!</f>
        <v>#REF!</v>
      </c>
      <c r="C41" t="e">
        <f>+'Análisis Físico'!#REF!</f>
        <v>#REF!</v>
      </c>
      <c r="D41" t="e">
        <f t="shared" si="0"/>
        <v>#REF!</v>
      </c>
      <c r="F41" t="e">
        <f>+'Análisis Presup. - Contracta.'!#REF!&amp;'Análisis Presup. - Contracta.'!#REF!</f>
        <v>#REF!</v>
      </c>
      <c r="G41" t="e">
        <f t="shared" si="1"/>
        <v>#REF!</v>
      </c>
    </row>
    <row r="42" spans="1:7">
      <c r="A42" t="e">
        <f>+'Análisis Físico'!#REF!&amp;'Análisis Físico'!#REF!</f>
        <v>#REF!</v>
      </c>
      <c r="B42" t="e">
        <f>+'Análisis Físico'!#REF!</f>
        <v>#REF!</v>
      </c>
      <c r="C42" t="e">
        <f>+'Análisis Físico'!#REF!</f>
        <v>#REF!</v>
      </c>
      <c r="D42" t="e">
        <f t="shared" si="0"/>
        <v>#REF!</v>
      </c>
      <c r="F42" t="e">
        <f>+'Análisis Presup. - Contracta.'!#REF!&amp;'Análisis Presup. - Contracta.'!#REF!</f>
        <v>#REF!</v>
      </c>
      <c r="G42" t="e">
        <f t="shared" si="1"/>
        <v>#REF!</v>
      </c>
    </row>
    <row r="43" spans="1:7">
      <c r="A43" t="e">
        <f>+'Análisis Físico'!#REF!&amp;'Análisis Físico'!#REF!</f>
        <v>#REF!</v>
      </c>
      <c r="B43" t="e">
        <f>+'Análisis Físico'!#REF!</f>
        <v>#REF!</v>
      </c>
      <c r="C43" t="e">
        <f>+'Análisis Físico'!#REF!</f>
        <v>#REF!</v>
      </c>
      <c r="D43" t="e">
        <f t="shared" si="0"/>
        <v>#REF!</v>
      </c>
      <c r="F43" t="e">
        <f>+'Análisis Presup. - Contracta.'!#REF!&amp;'Análisis Presup. - Contracta.'!#REF!</f>
        <v>#REF!</v>
      </c>
      <c r="G43" t="e">
        <f t="shared" si="1"/>
        <v>#REF!</v>
      </c>
    </row>
    <row r="44" spans="1:7">
      <c r="A44" t="e">
        <f>+'Análisis Físico'!#REF!&amp;'Análisis Físico'!#REF!</f>
        <v>#REF!</v>
      </c>
      <c r="B44" t="e">
        <f>+'Análisis Físico'!#REF!</f>
        <v>#REF!</v>
      </c>
      <c r="C44" t="e">
        <f>+'Análisis Físico'!#REF!</f>
        <v>#REF!</v>
      </c>
      <c r="D44" t="e">
        <f t="shared" si="0"/>
        <v>#REF!</v>
      </c>
      <c r="F44" t="e">
        <f>+'Análisis Presup. - Contracta.'!#REF!&amp;'Análisis Presup. - Contracta.'!#REF!</f>
        <v>#REF!</v>
      </c>
      <c r="G44" t="e">
        <f t="shared" si="1"/>
        <v>#REF!</v>
      </c>
    </row>
    <row r="45" spans="1:7">
      <c r="A45" t="e">
        <f>+'Análisis Físico'!#REF!&amp;'Análisis Físico'!#REF!</f>
        <v>#REF!</v>
      </c>
      <c r="B45" t="e">
        <f>+'Análisis Físico'!#REF!</f>
        <v>#REF!</v>
      </c>
      <c r="C45" t="e">
        <f>+'Análisis Físico'!#REF!</f>
        <v>#REF!</v>
      </c>
      <c r="D45" t="e">
        <f t="shared" si="0"/>
        <v>#REF!</v>
      </c>
      <c r="F45" t="e">
        <f>+'Análisis Presup. - Contracta.'!#REF!&amp;'Análisis Presup. - Contracta.'!#REF!</f>
        <v>#REF!</v>
      </c>
      <c r="G45" t="e">
        <f t="shared" si="1"/>
        <v>#REF!</v>
      </c>
    </row>
    <row r="46" spans="1:7">
      <c r="A46" t="e">
        <f>+'Análisis Físico'!#REF!&amp;'Análisis Físico'!#REF!</f>
        <v>#REF!</v>
      </c>
      <c r="B46" t="e">
        <f>+'Análisis Físico'!#REF!</f>
        <v>#REF!</v>
      </c>
      <c r="C46" t="e">
        <f>+'Análisis Físico'!#REF!</f>
        <v>#REF!</v>
      </c>
      <c r="D46" t="e">
        <f t="shared" si="0"/>
        <v>#REF!</v>
      </c>
      <c r="F46" t="e">
        <f>+'Análisis Presup. - Contracta.'!#REF!&amp;'Análisis Presup. - Contracta.'!#REF!</f>
        <v>#REF!</v>
      </c>
      <c r="G46" t="e">
        <f t="shared" si="1"/>
        <v>#REF!</v>
      </c>
    </row>
    <row r="47" spans="1:7">
      <c r="A47" t="e">
        <f>+'Análisis Físico'!#REF!&amp;'Análisis Físico'!#REF!</f>
        <v>#REF!</v>
      </c>
      <c r="B47" t="e">
        <f>+'Análisis Físico'!#REF!</f>
        <v>#REF!</v>
      </c>
      <c r="C47" t="e">
        <f>+'Análisis Físico'!#REF!</f>
        <v>#REF!</v>
      </c>
      <c r="D47" t="e">
        <f t="shared" si="0"/>
        <v>#REF!</v>
      </c>
      <c r="F47" t="e">
        <f>+'Análisis Presup. - Contracta.'!#REF!&amp;'Análisis Presup. - Contracta.'!#REF!</f>
        <v>#REF!</v>
      </c>
      <c r="G47" t="e">
        <f t="shared" si="1"/>
        <v>#REF!</v>
      </c>
    </row>
    <row r="48" spans="1:7">
      <c r="A48" t="e">
        <f>+'Análisis Físico'!#REF!&amp;'Análisis Físico'!#REF!</f>
        <v>#REF!</v>
      </c>
      <c r="B48" t="e">
        <f>+'Análisis Físico'!#REF!</f>
        <v>#REF!</v>
      </c>
      <c r="C48" t="e">
        <f>+'Análisis Físico'!#REF!</f>
        <v>#REF!</v>
      </c>
      <c r="D48" t="e">
        <f t="shared" si="0"/>
        <v>#REF!</v>
      </c>
      <c r="F48" t="e">
        <f>+'Análisis Presup. - Contracta.'!#REF!&amp;'Análisis Presup. - Contracta.'!#REF!</f>
        <v>#REF!</v>
      </c>
      <c r="G48" t="e">
        <f t="shared" si="1"/>
        <v>#REF!</v>
      </c>
    </row>
    <row r="49" spans="1:7">
      <c r="A49" t="e">
        <f>+'Análisis Físico'!#REF!&amp;'Análisis Físico'!#REF!</f>
        <v>#REF!</v>
      </c>
      <c r="B49" t="e">
        <f>+'Análisis Físico'!#REF!</f>
        <v>#REF!</v>
      </c>
      <c r="C49" t="e">
        <f>+'Análisis Físico'!#REF!</f>
        <v>#REF!</v>
      </c>
      <c r="D49" t="e">
        <f t="shared" si="0"/>
        <v>#REF!</v>
      </c>
      <c r="F49" t="e">
        <f>+'Análisis Presup. - Contracta.'!#REF!&amp;'Análisis Presup. - Contracta.'!#REF!</f>
        <v>#REF!</v>
      </c>
      <c r="G49" t="e">
        <f t="shared" si="1"/>
        <v>#REF!</v>
      </c>
    </row>
    <row r="50" spans="1:7">
      <c r="A50" t="e">
        <f>+'Análisis Físico'!#REF!&amp;'Análisis Físico'!#REF!</f>
        <v>#REF!</v>
      </c>
      <c r="B50" t="e">
        <f>+'Análisis Físico'!#REF!</f>
        <v>#REF!</v>
      </c>
      <c r="C50" t="e">
        <f>+'Análisis Físico'!#REF!</f>
        <v>#REF!</v>
      </c>
      <c r="D50" t="e">
        <f t="shared" si="0"/>
        <v>#REF!</v>
      </c>
      <c r="F50" t="e">
        <f>+'Análisis Presup. - Contracta.'!#REF!&amp;'Análisis Presup. - Contracta.'!#REF!</f>
        <v>#REF!</v>
      </c>
      <c r="G50" t="e">
        <f t="shared" si="1"/>
        <v>#REF!</v>
      </c>
    </row>
    <row r="51" spans="1:7">
      <c r="A51" t="e">
        <f>+'Análisis Físico'!#REF!&amp;'Análisis Físico'!#REF!</f>
        <v>#REF!</v>
      </c>
      <c r="B51" t="e">
        <f>+'Análisis Físico'!#REF!</f>
        <v>#REF!</v>
      </c>
      <c r="C51" t="e">
        <f>+'Análisis Físico'!#REF!</f>
        <v>#REF!</v>
      </c>
      <c r="D51" t="e">
        <f t="shared" si="0"/>
        <v>#REF!</v>
      </c>
      <c r="F51" t="e">
        <f>+'Análisis Presup. - Contracta.'!#REF!&amp;'Análisis Presup. - Contracta.'!#REF!</f>
        <v>#REF!</v>
      </c>
      <c r="G51" t="e">
        <f t="shared" si="1"/>
        <v>#REF!</v>
      </c>
    </row>
    <row r="52" spans="1:7">
      <c r="A52" t="e">
        <f>+'Análisis Físico'!#REF!&amp;'Análisis Físico'!#REF!</f>
        <v>#REF!</v>
      </c>
      <c r="B52" t="e">
        <f>+'Análisis Físico'!#REF!</f>
        <v>#REF!</v>
      </c>
      <c r="C52" t="e">
        <f>+'Análisis Físico'!#REF!</f>
        <v>#REF!</v>
      </c>
      <c r="D52" t="e">
        <f t="shared" si="0"/>
        <v>#REF!</v>
      </c>
      <c r="F52" t="e">
        <f>+'Análisis Presup. - Contracta.'!#REF!&amp;'Análisis Presup. - Contracta.'!#REF!</f>
        <v>#REF!</v>
      </c>
      <c r="G52" t="e">
        <f t="shared" si="1"/>
        <v>#REF!</v>
      </c>
    </row>
    <row r="53" spans="1:7">
      <c r="A53" t="e">
        <f>+'Análisis Físico'!#REF!&amp;'Análisis Físico'!#REF!</f>
        <v>#REF!</v>
      </c>
      <c r="B53" t="e">
        <f>+'Análisis Físico'!#REF!</f>
        <v>#REF!</v>
      </c>
      <c r="C53" t="e">
        <f>+'Análisis Físico'!#REF!</f>
        <v>#REF!</v>
      </c>
      <c r="D53" t="e">
        <f t="shared" si="0"/>
        <v>#REF!</v>
      </c>
      <c r="F53" t="e">
        <f>+'Análisis Presup. - Contracta.'!#REF!&amp;'Análisis Presup. - Contracta.'!#REF!</f>
        <v>#REF!</v>
      </c>
      <c r="G53" t="e">
        <f t="shared" si="1"/>
        <v>#REF!</v>
      </c>
    </row>
    <row r="54" spans="1:7">
      <c r="A54" t="e">
        <f>+'Análisis Físico'!#REF!&amp;'Análisis Físico'!#REF!</f>
        <v>#REF!</v>
      </c>
      <c r="B54" t="e">
        <f>+'Análisis Físico'!#REF!</f>
        <v>#REF!</v>
      </c>
      <c r="C54" t="e">
        <f>+'Análisis Físico'!#REF!</f>
        <v>#REF!</v>
      </c>
      <c r="D54" t="e">
        <f t="shared" si="0"/>
        <v>#REF!</v>
      </c>
      <c r="F54" t="e">
        <f>+'Análisis Presup. - Contracta.'!#REF!&amp;'Análisis Presup. - Contracta.'!#REF!</f>
        <v>#REF!</v>
      </c>
      <c r="G54" t="e">
        <f t="shared" si="1"/>
        <v>#REF!</v>
      </c>
    </row>
    <row r="55" spans="1:7">
      <c r="A55" t="e">
        <f>+'Análisis Físico'!#REF!&amp;'Análisis Físico'!#REF!</f>
        <v>#REF!</v>
      </c>
      <c r="B55" t="e">
        <f>+'Análisis Físico'!#REF!</f>
        <v>#REF!</v>
      </c>
      <c r="C55" t="e">
        <f>+'Análisis Físico'!#REF!</f>
        <v>#REF!</v>
      </c>
      <c r="D55" t="e">
        <f t="shared" si="0"/>
        <v>#REF!</v>
      </c>
      <c r="F55" t="e">
        <f>+'Análisis Presup. - Contracta.'!#REF!&amp;'Análisis Presup. - Contracta.'!#REF!</f>
        <v>#REF!</v>
      </c>
      <c r="G55" t="e">
        <f t="shared" si="1"/>
        <v>#REF!</v>
      </c>
    </row>
    <row r="56" spans="1:7">
      <c r="A56" t="e">
        <f>+'Análisis Físico'!#REF!&amp;'Análisis Físico'!#REF!</f>
        <v>#REF!</v>
      </c>
      <c r="B56" t="e">
        <f>+'Análisis Físico'!#REF!</f>
        <v>#REF!</v>
      </c>
      <c r="C56" t="e">
        <f>+'Análisis Físico'!#REF!</f>
        <v>#REF!</v>
      </c>
      <c r="D56" t="e">
        <f t="shared" si="0"/>
        <v>#REF!</v>
      </c>
      <c r="F56" t="e">
        <f>+'Análisis Presup. - Contracta.'!#REF!&amp;'Análisis Presup. - Contracta.'!#REF!</f>
        <v>#REF!</v>
      </c>
      <c r="G56" t="e">
        <f t="shared" si="1"/>
        <v>#REF!</v>
      </c>
    </row>
    <row r="57" spans="1:7">
      <c r="A57" t="e">
        <f>+'Análisis Físico'!#REF!&amp;'Análisis Físico'!#REF!</f>
        <v>#REF!</v>
      </c>
      <c r="B57" t="e">
        <f>+'Análisis Físico'!#REF!</f>
        <v>#REF!</v>
      </c>
      <c r="C57" t="e">
        <f>+'Análisis Físico'!#REF!</f>
        <v>#REF!</v>
      </c>
      <c r="D57" t="e">
        <f t="shared" si="0"/>
        <v>#REF!</v>
      </c>
      <c r="F57" t="e">
        <f>+'Análisis Presup. - Contracta.'!#REF!&amp;'Análisis Presup. - Contracta.'!#REF!</f>
        <v>#REF!</v>
      </c>
      <c r="G57" t="e">
        <f t="shared" si="1"/>
        <v>#REF!</v>
      </c>
    </row>
    <row r="58" spans="1:7">
      <c r="A58" t="e">
        <f>+'Análisis Físico'!#REF!&amp;'Análisis Físico'!#REF!</f>
        <v>#REF!</v>
      </c>
      <c r="B58" t="e">
        <f>+'Análisis Físico'!#REF!</f>
        <v>#REF!</v>
      </c>
      <c r="C58" t="e">
        <f>+'Análisis Físico'!#REF!</f>
        <v>#REF!</v>
      </c>
      <c r="D58" t="e">
        <f t="shared" si="0"/>
        <v>#REF!</v>
      </c>
      <c r="F58" t="e">
        <f>+'Análisis Presup. - Contracta.'!#REF!&amp;'Análisis Presup. - Contracta.'!#REF!</f>
        <v>#REF!</v>
      </c>
      <c r="G58" t="e">
        <f t="shared" si="1"/>
        <v>#REF!</v>
      </c>
    </row>
    <row r="59" spans="1:7">
      <c r="A59" t="e">
        <f>+'Análisis Físico'!#REF!&amp;'Análisis Físico'!#REF!</f>
        <v>#REF!</v>
      </c>
      <c r="B59" t="e">
        <f>+'Análisis Físico'!#REF!</f>
        <v>#REF!</v>
      </c>
      <c r="C59" t="e">
        <f>+'Análisis Físico'!#REF!</f>
        <v>#REF!</v>
      </c>
      <c r="D59" t="e">
        <f t="shared" si="0"/>
        <v>#REF!</v>
      </c>
      <c r="F59" t="e">
        <f>+'Análisis Presup. - Contracta.'!#REF!&amp;'Análisis Presup. - Contracta.'!#REF!</f>
        <v>#REF!</v>
      </c>
      <c r="G59" t="e">
        <f t="shared" si="1"/>
        <v>#REF!</v>
      </c>
    </row>
    <row r="60" spans="1:7">
      <c r="A60" t="e">
        <f>+'Análisis Físico'!#REF!&amp;'Análisis Físico'!#REF!</f>
        <v>#REF!</v>
      </c>
      <c r="B60" t="e">
        <f>+'Análisis Físico'!#REF!</f>
        <v>#REF!</v>
      </c>
      <c r="C60" t="e">
        <f>+'Análisis Físico'!#REF!</f>
        <v>#REF!</v>
      </c>
      <c r="D60" t="e">
        <f t="shared" si="0"/>
        <v>#REF!</v>
      </c>
      <c r="F60" t="e">
        <f>+'Análisis Presup. - Contracta.'!#REF!&amp;'Análisis Presup. - Contracta.'!#REF!</f>
        <v>#REF!</v>
      </c>
      <c r="G60" t="e">
        <f t="shared" si="1"/>
        <v>#REF!</v>
      </c>
    </row>
    <row r="61" spans="1:7">
      <c r="A61" t="e">
        <f>+'Análisis Físico'!#REF!&amp;'Análisis Físico'!#REF!</f>
        <v>#REF!</v>
      </c>
      <c r="B61" t="e">
        <f>+'Análisis Físico'!#REF!</f>
        <v>#REF!</v>
      </c>
      <c r="C61" t="e">
        <f>+'Análisis Físico'!#REF!</f>
        <v>#REF!</v>
      </c>
      <c r="D61" t="e">
        <f t="shared" si="0"/>
        <v>#REF!</v>
      </c>
      <c r="F61" t="e">
        <f>+'Análisis Presup. - Contracta.'!#REF!&amp;'Análisis Presup. - Contracta.'!#REF!</f>
        <v>#REF!</v>
      </c>
      <c r="G61" t="e">
        <f t="shared" si="1"/>
        <v>#REF!</v>
      </c>
    </row>
    <row r="62" spans="1:7">
      <c r="A62" t="e">
        <f>+'Análisis Físico'!#REF!&amp;'Análisis Físico'!#REF!</f>
        <v>#REF!</v>
      </c>
      <c r="B62" t="e">
        <f>+'Análisis Físico'!#REF!</f>
        <v>#REF!</v>
      </c>
      <c r="C62" t="e">
        <f>+'Análisis Físico'!#REF!</f>
        <v>#REF!</v>
      </c>
      <c r="D62" t="e">
        <f t="shared" si="0"/>
        <v>#REF!</v>
      </c>
      <c r="F62" t="e">
        <f>+'Análisis Presup. - Contracta.'!#REF!&amp;'Análisis Presup. - Contracta.'!#REF!</f>
        <v>#REF!</v>
      </c>
      <c r="G62" t="e">
        <f t="shared" si="1"/>
        <v>#REF!</v>
      </c>
    </row>
    <row r="63" spans="1:7">
      <c r="A63" t="e">
        <f>+'Análisis Físico'!#REF!&amp;'Análisis Físico'!#REF!</f>
        <v>#REF!</v>
      </c>
      <c r="B63" t="e">
        <f>+'Análisis Físico'!#REF!</f>
        <v>#REF!</v>
      </c>
      <c r="C63" t="e">
        <f>+'Análisis Físico'!#REF!</f>
        <v>#REF!</v>
      </c>
      <c r="D63" t="e">
        <f t="shared" si="0"/>
        <v>#REF!</v>
      </c>
      <c r="F63" t="e">
        <f>+'Análisis Presup. - Contracta.'!#REF!&amp;'Análisis Presup. - Contracta.'!#REF!</f>
        <v>#REF!</v>
      </c>
      <c r="G63" t="e">
        <f t="shared" si="1"/>
        <v>#REF!</v>
      </c>
    </row>
    <row r="64" spans="1:7">
      <c r="A64" t="e">
        <f>+'Análisis Físico'!#REF!&amp;'Análisis Físico'!#REF!</f>
        <v>#REF!</v>
      </c>
      <c r="B64" t="e">
        <f>+'Análisis Físico'!#REF!</f>
        <v>#REF!</v>
      </c>
      <c r="C64" t="e">
        <f>+'Análisis Físico'!#REF!</f>
        <v>#REF!</v>
      </c>
      <c r="D64" t="e">
        <f t="shared" si="0"/>
        <v>#REF!</v>
      </c>
      <c r="F64" t="e">
        <f>+'Análisis Presup. - Contracta.'!#REF!&amp;'Análisis Presup. - Contracta.'!#REF!</f>
        <v>#REF!</v>
      </c>
      <c r="G64" t="e">
        <f t="shared" si="1"/>
        <v>#REF!</v>
      </c>
    </row>
    <row r="65" spans="1:7">
      <c r="A65" t="e">
        <f>+'Análisis Físico'!#REF!&amp;'Análisis Físico'!#REF!</f>
        <v>#REF!</v>
      </c>
      <c r="B65" t="e">
        <f>+'Análisis Físico'!#REF!</f>
        <v>#REF!</v>
      </c>
      <c r="C65" t="e">
        <f>+'Análisis Físico'!#REF!</f>
        <v>#REF!</v>
      </c>
      <c r="D65" t="e">
        <f t="shared" si="0"/>
        <v>#REF!</v>
      </c>
      <c r="F65" t="e">
        <f>+'Análisis Presup. - Contracta.'!#REF!&amp;'Análisis Presup. - Contracta.'!#REF!</f>
        <v>#REF!</v>
      </c>
      <c r="G65" t="e">
        <f t="shared" si="1"/>
        <v>#REF!</v>
      </c>
    </row>
    <row r="66" spans="1:7">
      <c r="A66" t="e">
        <f>+'Análisis Físico'!#REF!&amp;'Análisis Físico'!#REF!</f>
        <v>#REF!</v>
      </c>
      <c r="B66" t="e">
        <f>+'Análisis Físico'!#REF!</f>
        <v>#REF!</v>
      </c>
      <c r="C66" t="e">
        <f>+'Análisis Físico'!#REF!</f>
        <v>#REF!</v>
      </c>
      <c r="D66" t="e">
        <f t="shared" si="0"/>
        <v>#REF!</v>
      </c>
      <c r="F66" t="e">
        <f>+'Análisis Presup. - Contracta.'!#REF!&amp;'Análisis Presup. - Contracta.'!#REF!</f>
        <v>#REF!</v>
      </c>
      <c r="G66" t="e">
        <f t="shared" si="1"/>
        <v>#REF!</v>
      </c>
    </row>
    <row r="67" spans="1:7">
      <c r="A67" t="e">
        <f>+'Análisis Físico'!#REF!&amp;'Análisis Físico'!#REF!</f>
        <v>#REF!</v>
      </c>
      <c r="B67" t="e">
        <f>+'Análisis Físico'!#REF!</f>
        <v>#REF!</v>
      </c>
      <c r="C67" t="e">
        <f>+'Análisis Físico'!#REF!</f>
        <v>#REF!</v>
      </c>
      <c r="D67" t="e">
        <f t="shared" si="0"/>
        <v>#REF!</v>
      </c>
      <c r="F67" t="e">
        <f>+'Análisis Presup. - Contracta.'!#REF!&amp;'Análisis Presup. - Contracta.'!#REF!</f>
        <v>#REF!</v>
      </c>
      <c r="G67" t="e">
        <f t="shared" si="1"/>
        <v>#REF!</v>
      </c>
    </row>
    <row r="68" spans="1:7">
      <c r="A68" t="e">
        <f>+'Análisis Físico'!#REF!&amp;'Análisis Físico'!#REF!</f>
        <v>#REF!</v>
      </c>
      <c r="B68" t="e">
        <f>+'Análisis Físico'!#REF!</f>
        <v>#REF!</v>
      </c>
      <c r="C68" t="e">
        <f>+'Análisis Físico'!#REF!</f>
        <v>#REF!</v>
      </c>
      <c r="D68" t="e">
        <f t="shared" ref="D68:D131" si="2">+C68*B68</f>
        <v>#REF!</v>
      </c>
      <c r="F68" t="e">
        <f>+'Análisis Presup. - Contracta.'!#REF!&amp;'Análisis Presup. - Contracta.'!#REF!</f>
        <v>#REF!</v>
      </c>
      <c r="G68" t="e">
        <f t="shared" ref="G68:G131" si="3">VLOOKUP(F68,$A$3:$D$738,4,0)</f>
        <v>#REF!</v>
      </c>
    </row>
    <row r="69" spans="1:7">
      <c r="A69" t="e">
        <f>+'Análisis Físico'!#REF!&amp;'Análisis Físico'!#REF!</f>
        <v>#REF!</v>
      </c>
      <c r="B69" t="e">
        <f>+'Análisis Físico'!#REF!</f>
        <v>#REF!</v>
      </c>
      <c r="C69" t="e">
        <f>+'Análisis Físico'!#REF!</f>
        <v>#REF!</v>
      </c>
      <c r="D69" t="e">
        <f t="shared" si="2"/>
        <v>#REF!</v>
      </c>
      <c r="F69" t="e">
        <f>+'Análisis Presup. - Contracta.'!#REF!&amp;'Análisis Presup. - Contracta.'!#REF!</f>
        <v>#REF!</v>
      </c>
      <c r="G69" t="e">
        <f t="shared" si="3"/>
        <v>#REF!</v>
      </c>
    </row>
    <row r="70" spans="1:7">
      <c r="A70" t="e">
        <f>+'Análisis Físico'!#REF!&amp;'Análisis Físico'!#REF!</f>
        <v>#REF!</v>
      </c>
      <c r="B70" t="e">
        <f>+'Análisis Físico'!#REF!</f>
        <v>#REF!</v>
      </c>
      <c r="C70" t="e">
        <f>+'Análisis Físico'!#REF!</f>
        <v>#REF!</v>
      </c>
      <c r="D70" t="e">
        <f t="shared" si="2"/>
        <v>#REF!</v>
      </c>
      <c r="F70" t="e">
        <f>+'Análisis Presup. - Contracta.'!#REF!&amp;'Análisis Presup. - Contracta.'!#REF!</f>
        <v>#REF!</v>
      </c>
      <c r="G70" t="e">
        <f t="shared" si="3"/>
        <v>#REF!</v>
      </c>
    </row>
    <row r="71" spans="1:7">
      <c r="A71" t="e">
        <f>+'Análisis Físico'!#REF!&amp;'Análisis Físico'!#REF!</f>
        <v>#REF!</v>
      </c>
      <c r="B71" t="e">
        <f>+'Análisis Físico'!#REF!</f>
        <v>#REF!</v>
      </c>
      <c r="C71" t="e">
        <f>+'Análisis Físico'!#REF!</f>
        <v>#REF!</v>
      </c>
      <c r="D71" t="e">
        <f t="shared" si="2"/>
        <v>#REF!</v>
      </c>
      <c r="F71" t="e">
        <f>+'Análisis Presup. - Contracta.'!#REF!&amp;'Análisis Presup. - Contracta.'!#REF!</f>
        <v>#REF!</v>
      </c>
      <c r="G71" t="e">
        <f t="shared" si="3"/>
        <v>#REF!</v>
      </c>
    </row>
    <row r="72" spans="1:7">
      <c r="A72" t="e">
        <f>+'Análisis Físico'!#REF!&amp;'Análisis Físico'!#REF!</f>
        <v>#REF!</v>
      </c>
      <c r="B72" t="e">
        <f>+'Análisis Físico'!#REF!</f>
        <v>#REF!</v>
      </c>
      <c r="C72" t="e">
        <f>+'Análisis Físico'!#REF!</f>
        <v>#REF!</v>
      </c>
      <c r="D72" t="e">
        <f t="shared" si="2"/>
        <v>#REF!</v>
      </c>
      <c r="F72" t="e">
        <f>+'Análisis Presup. - Contracta.'!#REF!&amp;'Análisis Presup. - Contracta.'!#REF!</f>
        <v>#REF!</v>
      </c>
      <c r="G72" t="e">
        <f t="shared" si="3"/>
        <v>#REF!</v>
      </c>
    </row>
    <row r="73" spans="1:7">
      <c r="A73" t="e">
        <f>+'Análisis Físico'!#REF!&amp;'Análisis Físico'!#REF!</f>
        <v>#REF!</v>
      </c>
      <c r="B73" t="e">
        <f>+'Análisis Físico'!#REF!</f>
        <v>#REF!</v>
      </c>
      <c r="C73" t="e">
        <f>+'Análisis Físico'!#REF!</f>
        <v>#REF!</v>
      </c>
      <c r="D73" t="e">
        <f t="shared" si="2"/>
        <v>#REF!</v>
      </c>
      <c r="F73" t="e">
        <f>+'Análisis Presup. - Contracta.'!#REF!&amp;'Análisis Presup. - Contracta.'!#REF!</f>
        <v>#REF!</v>
      </c>
      <c r="G73" t="e">
        <f t="shared" si="3"/>
        <v>#REF!</v>
      </c>
    </row>
    <row r="74" spans="1:7">
      <c r="A74" t="e">
        <f>+'Análisis Físico'!#REF!&amp;'Análisis Físico'!#REF!</f>
        <v>#REF!</v>
      </c>
      <c r="B74" t="e">
        <f>+'Análisis Físico'!#REF!</f>
        <v>#REF!</v>
      </c>
      <c r="C74" t="e">
        <f>+'Análisis Físico'!#REF!</f>
        <v>#REF!</v>
      </c>
      <c r="D74" t="e">
        <f t="shared" si="2"/>
        <v>#REF!</v>
      </c>
      <c r="F74" t="e">
        <f>+'Análisis Presup. - Contracta.'!#REF!&amp;'Análisis Presup. - Contracta.'!#REF!</f>
        <v>#REF!</v>
      </c>
      <c r="G74" t="e">
        <f t="shared" si="3"/>
        <v>#REF!</v>
      </c>
    </row>
    <row r="75" spans="1:7">
      <c r="A75" t="e">
        <f>+'Análisis Físico'!#REF!&amp;'Análisis Físico'!#REF!</f>
        <v>#REF!</v>
      </c>
      <c r="B75" t="e">
        <f>+'Análisis Físico'!#REF!</f>
        <v>#REF!</v>
      </c>
      <c r="C75" t="e">
        <f>+'Análisis Físico'!#REF!</f>
        <v>#REF!</v>
      </c>
      <c r="D75" t="e">
        <f t="shared" si="2"/>
        <v>#REF!</v>
      </c>
      <c r="F75" t="e">
        <f>+'Análisis Presup. - Contracta.'!#REF!&amp;'Análisis Presup. - Contracta.'!#REF!</f>
        <v>#REF!</v>
      </c>
      <c r="G75" t="e">
        <f t="shared" si="3"/>
        <v>#REF!</v>
      </c>
    </row>
    <row r="76" spans="1:7">
      <c r="A76" t="e">
        <f>+'Análisis Físico'!#REF!&amp;'Análisis Físico'!#REF!</f>
        <v>#REF!</v>
      </c>
      <c r="B76" t="e">
        <f>+'Análisis Físico'!#REF!</f>
        <v>#REF!</v>
      </c>
      <c r="C76" t="e">
        <f>+'Análisis Físico'!#REF!</f>
        <v>#REF!</v>
      </c>
      <c r="D76" t="e">
        <f t="shared" si="2"/>
        <v>#REF!</v>
      </c>
      <c r="F76" t="e">
        <f>+'Análisis Presup. - Contracta.'!#REF!&amp;'Análisis Presup. - Contracta.'!#REF!</f>
        <v>#REF!</v>
      </c>
      <c r="G76" t="e">
        <f t="shared" si="3"/>
        <v>#REF!</v>
      </c>
    </row>
    <row r="77" spans="1:7">
      <c r="A77" t="e">
        <f>+'Análisis Físico'!#REF!&amp;'Análisis Físico'!#REF!</f>
        <v>#REF!</v>
      </c>
      <c r="B77" t="e">
        <f>+'Análisis Físico'!#REF!</f>
        <v>#REF!</v>
      </c>
      <c r="C77" t="e">
        <f>+'Análisis Físico'!#REF!</f>
        <v>#REF!</v>
      </c>
      <c r="D77" t="e">
        <f t="shared" si="2"/>
        <v>#REF!</v>
      </c>
      <c r="F77" t="e">
        <f>+'Análisis Presup. - Contracta.'!#REF!&amp;'Análisis Presup. - Contracta.'!#REF!</f>
        <v>#REF!</v>
      </c>
      <c r="G77" t="e">
        <f t="shared" si="3"/>
        <v>#REF!</v>
      </c>
    </row>
    <row r="78" spans="1:7">
      <c r="A78" t="e">
        <f>+'Análisis Físico'!#REF!&amp;'Análisis Físico'!#REF!</f>
        <v>#REF!</v>
      </c>
      <c r="B78" t="e">
        <f>+'Análisis Físico'!#REF!</f>
        <v>#REF!</v>
      </c>
      <c r="C78" t="e">
        <f>+'Análisis Físico'!#REF!</f>
        <v>#REF!</v>
      </c>
      <c r="D78" t="e">
        <f t="shared" si="2"/>
        <v>#REF!</v>
      </c>
      <c r="F78" t="e">
        <f>+'Análisis Presup. - Contracta.'!#REF!&amp;'Análisis Presup. - Contracta.'!#REF!</f>
        <v>#REF!</v>
      </c>
      <c r="G78" t="e">
        <f t="shared" si="3"/>
        <v>#REF!</v>
      </c>
    </row>
    <row r="79" spans="1:7">
      <c r="A79" t="e">
        <f>+'Análisis Físico'!#REF!&amp;'Análisis Físico'!#REF!</f>
        <v>#REF!</v>
      </c>
      <c r="B79" t="e">
        <f>+'Análisis Físico'!#REF!</f>
        <v>#REF!</v>
      </c>
      <c r="C79" t="e">
        <f>+'Análisis Físico'!#REF!</f>
        <v>#REF!</v>
      </c>
      <c r="D79" t="e">
        <f t="shared" si="2"/>
        <v>#REF!</v>
      </c>
      <c r="F79" t="e">
        <f>+'Análisis Presup. - Contracta.'!#REF!&amp;'Análisis Presup. - Contracta.'!#REF!</f>
        <v>#REF!</v>
      </c>
      <c r="G79" t="e">
        <f t="shared" si="3"/>
        <v>#REF!</v>
      </c>
    </row>
    <row r="80" spans="1:7">
      <c r="A80" t="e">
        <f>+'Análisis Físico'!#REF!&amp;'Análisis Físico'!#REF!</f>
        <v>#REF!</v>
      </c>
      <c r="B80" t="e">
        <f>+'Análisis Físico'!#REF!</f>
        <v>#REF!</v>
      </c>
      <c r="C80" t="e">
        <f>+'Análisis Físico'!#REF!</f>
        <v>#REF!</v>
      </c>
      <c r="D80" t="e">
        <f t="shared" si="2"/>
        <v>#REF!</v>
      </c>
      <c r="F80" t="e">
        <f>+'Análisis Presup. - Contracta.'!#REF!&amp;'Análisis Presup. - Contracta.'!#REF!</f>
        <v>#REF!</v>
      </c>
      <c r="G80" t="e">
        <f t="shared" si="3"/>
        <v>#REF!</v>
      </c>
    </row>
    <row r="81" spans="1:7">
      <c r="A81" t="e">
        <f>+'Análisis Físico'!#REF!&amp;'Análisis Físico'!#REF!</f>
        <v>#REF!</v>
      </c>
      <c r="B81" t="e">
        <f>+'Análisis Físico'!#REF!</f>
        <v>#REF!</v>
      </c>
      <c r="C81" t="e">
        <f>+'Análisis Físico'!#REF!</f>
        <v>#REF!</v>
      </c>
      <c r="D81" t="e">
        <f t="shared" si="2"/>
        <v>#REF!</v>
      </c>
      <c r="F81" t="e">
        <f>+'Análisis Presup. - Contracta.'!#REF!&amp;'Análisis Presup. - Contracta.'!#REF!</f>
        <v>#REF!</v>
      </c>
      <c r="G81" t="e">
        <f t="shared" si="3"/>
        <v>#REF!</v>
      </c>
    </row>
    <row r="82" spans="1:7">
      <c r="A82" t="e">
        <f>+'Análisis Físico'!#REF!&amp;'Análisis Físico'!#REF!</f>
        <v>#REF!</v>
      </c>
      <c r="B82" t="e">
        <f>+'Análisis Físico'!#REF!</f>
        <v>#REF!</v>
      </c>
      <c r="C82" t="e">
        <f>+'Análisis Físico'!#REF!</f>
        <v>#REF!</v>
      </c>
      <c r="D82" t="e">
        <f t="shared" si="2"/>
        <v>#REF!</v>
      </c>
      <c r="F82" t="e">
        <f>+'Análisis Presup. - Contracta.'!#REF!&amp;'Análisis Presup. - Contracta.'!#REF!</f>
        <v>#REF!</v>
      </c>
      <c r="G82" t="e">
        <f t="shared" si="3"/>
        <v>#REF!</v>
      </c>
    </row>
    <row r="83" spans="1:7">
      <c r="A83" t="e">
        <f>+'Análisis Físico'!#REF!&amp;'Análisis Físico'!#REF!</f>
        <v>#REF!</v>
      </c>
      <c r="B83" t="e">
        <f>+'Análisis Físico'!#REF!</f>
        <v>#REF!</v>
      </c>
      <c r="C83" t="e">
        <f>+'Análisis Físico'!#REF!</f>
        <v>#REF!</v>
      </c>
      <c r="D83" t="e">
        <f t="shared" si="2"/>
        <v>#REF!</v>
      </c>
      <c r="F83" t="e">
        <f>+'Análisis Presup. - Contracta.'!#REF!&amp;'Análisis Presup. - Contracta.'!#REF!</f>
        <v>#REF!</v>
      </c>
      <c r="G83" t="e">
        <f t="shared" si="3"/>
        <v>#REF!</v>
      </c>
    </row>
    <row r="84" spans="1:7">
      <c r="A84" t="e">
        <f>+'Análisis Físico'!#REF!&amp;'Análisis Físico'!#REF!</f>
        <v>#REF!</v>
      </c>
      <c r="B84" t="e">
        <f>+'Análisis Físico'!#REF!</f>
        <v>#REF!</v>
      </c>
      <c r="C84" t="e">
        <f>+'Análisis Físico'!#REF!</f>
        <v>#REF!</v>
      </c>
      <c r="D84" t="e">
        <f t="shared" si="2"/>
        <v>#REF!</v>
      </c>
      <c r="F84" t="e">
        <f>+'Análisis Presup. - Contracta.'!#REF!&amp;'Análisis Presup. - Contracta.'!#REF!</f>
        <v>#REF!</v>
      </c>
      <c r="G84" t="e">
        <f t="shared" si="3"/>
        <v>#REF!</v>
      </c>
    </row>
    <row r="85" spans="1:7">
      <c r="A85" t="e">
        <f>+'Análisis Físico'!#REF!&amp;'Análisis Físico'!#REF!</f>
        <v>#REF!</v>
      </c>
      <c r="B85" t="e">
        <f>+'Análisis Físico'!#REF!</f>
        <v>#REF!</v>
      </c>
      <c r="C85" t="e">
        <f>+'Análisis Físico'!#REF!</f>
        <v>#REF!</v>
      </c>
      <c r="D85" t="e">
        <f t="shared" si="2"/>
        <v>#REF!</v>
      </c>
      <c r="F85" t="e">
        <f>+'Análisis Presup. - Contracta.'!#REF!&amp;'Análisis Presup. - Contracta.'!#REF!</f>
        <v>#REF!</v>
      </c>
      <c r="G85" t="e">
        <f t="shared" si="3"/>
        <v>#REF!</v>
      </c>
    </row>
    <row r="86" spans="1:7">
      <c r="A86" t="e">
        <f>+'Análisis Físico'!#REF!&amp;'Análisis Físico'!#REF!</f>
        <v>#REF!</v>
      </c>
      <c r="B86" t="e">
        <f>+'Análisis Físico'!#REF!</f>
        <v>#REF!</v>
      </c>
      <c r="C86" t="e">
        <f>+'Análisis Físico'!#REF!</f>
        <v>#REF!</v>
      </c>
      <c r="D86" t="e">
        <f t="shared" si="2"/>
        <v>#REF!</v>
      </c>
      <c r="F86" t="e">
        <f>+'Análisis Presup. - Contracta.'!#REF!&amp;'Análisis Presup. - Contracta.'!#REF!</f>
        <v>#REF!</v>
      </c>
      <c r="G86" t="e">
        <f t="shared" si="3"/>
        <v>#REF!</v>
      </c>
    </row>
    <row r="87" spans="1:7">
      <c r="A87" t="e">
        <f>+'Análisis Físico'!#REF!&amp;'Análisis Físico'!#REF!</f>
        <v>#REF!</v>
      </c>
      <c r="B87" t="e">
        <f>+'Análisis Físico'!#REF!</f>
        <v>#REF!</v>
      </c>
      <c r="C87" t="e">
        <f>+'Análisis Físico'!#REF!</f>
        <v>#REF!</v>
      </c>
      <c r="D87" t="e">
        <f t="shared" si="2"/>
        <v>#REF!</v>
      </c>
      <c r="F87" t="e">
        <f>+'Análisis Presup. - Contracta.'!#REF!&amp;'Análisis Presup. - Contracta.'!#REF!</f>
        <v>#REF!</v>
      </c>
      <c r="G87" t="e">
        <f t="shared" si="3"/>
        <v>#REF!</v>
      </c>
    </row>
    <row r="88" spans="1:7">
      <c r="A88" t="e">
        <f>+'Análisis Físico'!#REF!&amp;'Análisis Físico'!#REF!</f>
        <v>#REF!</v>
      </c>
      <c r="B88" t="e">
        <f>+'Análisis Físico'!#REF!</f>
        <v>#REF!</v>
      </c>
      <c r="C88" t="e">
        <f>+'Análisis Físico'!#REF!</f>
        <v>#REF!</v>
      </c>
      <c r="D88" t="e">
        <f t="shared" si="2"/>
        <v>#REF!</v>
      </c>
      <c r="F88" t="e">
        <f>+'Análisis Presup. - Contracta.'!#REF!&amp;'Análisis Presup. - Contracta.'!#REF!</f>
        <v>#REF!</v>
      </c>
      <c r="G88" t="e">
        <f t="shared" si="3"/>
        <v>#REF!</v>
      </c>
    </row>
    <row r="89" spans="1:7">
      <c r="A89" t="e">
        <f>+'Análisis Físico'!#REF!&amp;'Análisis Físico'!#REF!</f>
        <v>#REF!</v>
      </c>
      <c r="B89" t="e">
        <f>+'Análisis Físico'!#REF!</f>
        <v>#REF!</v>
      </c>
      <c r="C89" t="e">
        <f>+'Análisis Físico'!#REF!</f>
        <v>#REF!</v>
      </c>
      <c r="D89" t="e">
        <f t="shared" si="2"/>
        <v>#REF!</v>
      </c>
      <c r="F89" t="e">
        <f>+'Análisis Presup. - Contracta.'!#REF!&amp;'Análisis Presup. - Contracta.'!#REF!</f>
        <v>#REF!</v>
      </c>
      <c r="G89" t="e">
        <f t="shared" si="3"/>
        <v>#REF!</v>
      </c>
    </row>
    <row r="90" spans="1:7">
      <c r="A90" t="e">
        <f>+'Análisis Físico'!#REF!&amp;'Análisis Físico'!#REF!</f>
        <v>#REF!</v>
      </c>
      <c r="B90" t="e">
        <f>+'Análisis Físico'!#REF!</f>
        <v>#REF!</v>
      </c>
      <c r="C90" t="e">
        <f>+'Análisis Físico'!#REF!</f>
        <v>#REF!</v>
      </c>
      <c r="D90" t="e">
        <f t="shared" si="2"/>
        <v>#REF!</v>
      </c>
      <c r="F90" t="e">
        <f>+'Análisis Presup. - Contracta.'!#REF!&amp;'Análisis Presup. - Contracta.'!#REF!</f>
        <v>#REF!</v>
      </c>
      <c r="G90" t="e">
        <f t="shared" si="3"/>
        <v>#REF!</v>
      </c>
    </row>
    <row r="91" spans="1:7">
      <c r="A91" t="e">
        <f>+'Análisis Físico'!#REF!&amp;'Análisis Físico'!#REF!</f>
        <v>#REF!</v>
      </c>
      <c r="B91" t="e">
        <f>+'Análisis Físico'!#REF!</f>
        <v>#REF!</v>
      </c>
      <c r="C91" t="e">
        <f>+'Análisis Físico'!#REF!</f>
        <v>#REF!</v>
      </c>
      <c r="D91" t="e">
        <f t="shared" si="2"/>
        <v>#REF!</v>
      </c>
      <c r="F91" t="e">
        <f>+'Análisis Presup. - Contracta.'!#REF!&amp;'Análisis Presup. - Contracta.'!#REF!</f>
        <v>#REF!</v>
      </c>
      <c r="G91" t="e">
        <f t="shared" si="3"/>
        <v>#REF!</v>
      </c>
    </row>
    <row r="92" spans="1:7">
      <c r="A92" t="e">
        <f>+'Análisis Físico'!#REF!&amp;'Análisis Físico'!#REF!</f>
        <v>#REF!</v>
      </c>
      <c r="B92" t="e">
        <f>+'Análisis Físico'!#REF!</f>
        <v>#REF!</v>
      </c>
      <c r="C92" t="e">
        <f>+'Análisis Físico'!#REF!</f>
        <v>#REF!</v>
      </c>
      <c r="D92" t="e">
        <f t="shared" si="2"/>
        <v>#REF!</v>
      </c>
      <c r="F92" t="e">
        <f>+'Análisis Presup. - Contracta.'!#REF!&amp;'Análisis Presup. - Contracta.'!#REF!</f>
        <v>#REF!</v>
      </c>
      <c r="G92" t="e">
        <f t="shared" si="3"/>
        <v>#REF!</v>
      </c>
    </row>
    <row r="93" spans="1:7">
      <c r="A93" t="e">
        <f>+'Análisis Físico'!#REF!&amp;'Análisis Físico'!#REF!</f>
        <v>#REF!</v>
      </c>
      <c r="B93" t="e">
        <f>+'Análisis Físico'!#REF!</f>
        <v>#REF!</v>
      </c>
      <c r="C93" t="e">
        <f>+'Análisis Físico'!#REF!</f>
        <v>#REF!</v>
      </c>
      <c r="D93" t="e">
        <f t="shared" si="2"/>
        <v>#REF!</v>
      </c>
      <c r="F93" t="e">
        <f>+'Análisis Presup. - Contracta.'!#REF!&amp;'Análisis Presup. - Contracta.'!#REF!</f>
        <v>#REF!</v>
      </c>
      <c r="G93" t="e">
        <f t="shared" si="3"/>
        <v>#REF!</v>
      </c>
    </row>
    <row r="94" spans="1:7">
      <c r="A94" t="e">
        <f>+'Análisis Físico'!#REF!&amp;'Análisis Físico'!#REF!</f>
        <v>#REF!</v>
      </c>
      <c r="B94" t="e">
        <f>+'Análisis Físico'!#REF!</f>
        <v>#REF!</v>
      </c>
      <c r="C94" t="e">
        <f>+'Análisis Físico'!#REF!</f>
        <v>#REF!</v>
      </c>
      <c r="D94" t="e">
        <f t="shared" si="2"/>
        <v>#REF!</v>
      </c>
      <c r="F94" t="e">
        <f>+'Análisis Presup. - Contracta.'!#REF!&amp;'Análisis Presup. - Contracta.'!#REF!</f>
        <v>#REF!</v>
      </c>
      <c r="G94" t="e">
        <f t="shared" si="3"/>
        <v>#REF!</v>
      </c>
    </row>
    <row r="95" spans="1:7">
      <c r="A95" t="e">
        <f>+'Análisis Físico'!#REF!&amp;'Análisis Físico'!#REF!</f>
        <v>#REF!</v>
      </c>
      <c r="B95" t="e">
        <f>+'Análisis Físico'!#REF!</f>
        <v>#REF!</v>
      </c>
      <c r="C95" t="e">
        <f>+'Análisis Físico'!#REF!</f>
        <v>#REF!</v>
      </c>
      <c r="D95" t="e">
        <f t="shared" si="2"/>
        <v>#REF!</v>
      </c>
      <c r="F95" t="e">
        <f>+'Análisis Presup. - Contracta.'!#REF!&amp;'Análisis Presup. - Contracta.'!#REF!</f>
        <v>#REF!</v>
      </c>
      <c r="G95" t="e">
        <f t="shared" si="3"/>
        <v>#REF!</v>
      </c>
    </row>
    <row r="96" spans="1:7">
      <c r="A96" t="e">
        <f>+'Análisis Físico'!#REF!&amp;'Análisis Físico'!#REF!</f>
        <v>#REF!</v>
      </c>
      <c r="B96" t="e">
        <f>+'Análisis Físico'!#REF!</f>
        <v>#REF!</v>
      </c>
      <c r="C96" t="e">
        <f>+'Análisis Físico'!#REF!</f>
        <v>#REF!</v>
      </c>
      <c r="D96" t="e">
        <f t="shared" si="2"/>
        <v>#REF!</v>
      </c>
      <c r="F96" t="e">
        <f>+'Análisis Presup. - Contracta.'!#REF!&amp;'Análisis Presup. - Contracta.'!#REF!</f>
        <v>#REF!</v>
      </c>
      <c r="G96" t="e">
        <f t="shared" si="3"/>
        <v>#REF!</v>
      </c>
    </row>
    <row r="97" spans="1:7">
      <c r="A97" t="e">
        <f>+'Análisis Físico'!#REF!&amp;'Análisis Físico'!#REF!</f>
        <v>#REF!</v>
      </c>
      <c r="B97" t="e">
        <f>+'Análisis Físico'!#REF!</f>
        <v>#REF!</v>
      </c>
      <c r="C97" t="e">
        <f>+'Análisis Físico'!#REF!</f>
        <v>#REF!</v>
      </c>
      <c r="D97" t="e">
        <f t="shared" si="2"/>
        <v>#REF!</v>
      </c>
      <c r="F97" t="e">
        <f>+'Análisis Presup. - Contracta.'!#REF!&amp;'Análisis Presup. - Contracta.'!#REF!</f>
        <v>#REF!</v>
      </c>
      <c r="G97" t="e">
        <f t="shared" si="3"/>
        <v>#REF!</v>
      </c>
    </row>
    <row r="98" spans="1:7">
      <c r="A98" t="e">
        <f>+'Análisis Físico'!#REF!&amp;'Análisis Físico'!#REF!</f>
        <v>#REF!</v>
      </c>
      <c r="B98" t="e">
        <f>+'Análisis Físico'!#REF!</f>
        <v>#REF!</v>
      </c>
      <c r="C98" t="e">
        <f>+'Análisis Físico'!#REF!</f>
        <v>#REF!</v>
      </c>
      <c r="D98" t="e">
        <f t="shared" si="2"/>
        <v>#REF!</v>
      </c>
      <c r="F98" t="e">
        <f>+'Análisis Presup. - Contracta.'!#REF!&amp;'Análisis Presup. - Contracta.'!#REF!</f>
        <v>#REF!</v>
      </c>
      <c r="G98" t="e">
        <f t="shared" si="3"/>
        <v>#REF!</v>
      </c>
    </row>
    <row r="99" spans="1:7">
      <c r="A99" t="e">
        <f>+'Análisis Físico'!#REF!&amp;'Análisis Físico'!#REF!</f>
        <v>#REF!</v>
      </c>
      <c r="B99" t="e">
        <f>+'Análisis Físico'!#REF!</f>
        <v>#REF!</v>
      </c>
      <c r="C99" t="e">
        <f>+'Análisis Físico'!#REF!</f>
        <v>#REF!</v>
      </c>
      <c r="D99" t="e">
        <f t="shared" si="2"/>
        <v>#REF!</v>
      </c>
      <c r="F99" t="e">
        <f>+'Análisis Presup. - Contracta.'!#REF!&amp;'Análisis Presup. - Contracta.'!#REF!</f>
        <v>#REF!</v>
      </c>
      <c r="G99" t="e">
        <f t="shared" si="3"/>
        <v>#REF!</v>
      </c>
    </row>
    <row r="100" spans="1:7">
      <c r="A100" t="e">
        <f>+'Análisis Físico'!#REF!&amp;'Análisis Físico'!#REF!</f>
        <v>#REF!</v>
      </c>
      <c r="B100" t="e">
        <f>+'Análisis Físico'!#REF!</f>
        <v>#REF!</v>
      </c>
      <c r="C100" t="e">
        <f>+'Análisis Físico'!#REF!</f>
        <v>#REF!</v>
      </c>
      <c r="D100" t="e">
        <f t="shared" si="2"/>
        <v>#REF!</v>
      </c>
      <c r="F100" t="e">
        <f>+'Análisis Presup. - Contracta.'!#REF!&amp;'Análisis Presup. - Contracta.'!#REF!</f>
        <v>#REF!</v>
      </c>
      <c r="G100" t="e">
        <f t="shared" si="3"/>
        <v>#REF!</v>
      </c>
    </row>
    <row r="101" spans="1:7">
      <c r="A101" t="e">
        <f>+'Análisis Físico'!#REF!&amp;'Análisis Físico'!#REF!</f>
        <v>#REF!</v>
      </c>
      <c r="B101" t="e">
        <f>+'Análisis Físico'!#REF!</f>
        <v>#REF!</v>
      </c>
      <c r="C101" t="e">
        <f>+'Análisis Físico'!#REF!</f>
        <v>#REF!</v>
      </c>
      <c r="D101" t="e">
        <f t="shared" si="2"/>
        <v>#REF!</v>
      </c>
      <c r="F101" t="e">
        <f>+'Análisis Presup. - Contracta.'!#REF!&amp;'Análisis Presup. - Contracta.'!#REF!</f>
        <v>#REF!</v>
      </c>
      <c r="G101" t="e">
        <f t="shared" si="3"/>
        <v>#REF!</v>
      </c>
    </row>
    <row r="102" spans="1:7">
      <c r="A102" t="e">
        <f>+'Análisis Físico'!#REF!&amp;'Análisis Físico'!#REF!</f>
        <v>#REF!</v>
      </c>
      <c r="B102" t="e">
        <f>+'Análisis Físico'!#REF!</f>
        <v>#REF!</v>
      </c>
      <c r="C102" t="e">
        <f>+'Análisis Físico'!#REF!</f>
        <v>#REF!</v>
      </c>
      <c r="D102" t="e">
        <f t="shared" si="2"/>
        <v>#REF!</v>
      </c>
      <c r="F102" t="e">
        <f>+'Análisis Presup. - Contracta.'!#REF!&amp;'Análisis Presup. - Contracta.'!#REF!</f>
        <v>#REF!</v>
      </c>
      <c r="G102" t="e">
        <f t="shared" si="3"/>
        <v>#REF!</v>
      </c>
    </row>
    <row r="103" spans="1:7">
      <c r="A103" t="e">
        <f>+'Análisis Físico'!#REF!&amp;'Análisis Físico'!#REF!</f>
        <v>#REF!</v>
      </c>
      <c r="B103" t="e">
        <f>+'Análisis Físico'!#REF!</f>
        <v>#REF!</v>
      </c>
      <c r="C103" t="e">
        <f>+'Análisis Físico'!#REF!</f>
        <v>#REF!</v>
      </c>
      <c r="D103" t="e">
        <f t="shared" si="2"/>
        <v>#REF!</v>
      </c>
      <c r="F103" t="e">
        <f>+'Análisis Presup. - Contracta.'!#REF!&amp;'Análisis Presup. - Contracta.'!#REF!</f>
        <v>#REF!</v>
      </c>
      <c r="G103" t="e">
        <f t="shared" si="3"/>
        <v>#REF!</v>
      </c>
    </row>
    <row r="104" spans="1:7">
      <c r="A104" t="e">
        <f>+'Análisis Físico'!#REF!&amp;'Análisis Físico'!#REF!</f>
        <v>#REF!</v>
      </c>
      <c r="B104" t="e">
        <f>+'Análisis Físico'!#REF!</f>
        <v>#REF!</v>
      </c>
      <c r="C104" t="e">
        <f>+'Análisis Físico'!#REF!</f>
        <v>#REF!</v>
      </c>
      <c r="D104" t="e">
        <f t="shared" si="2"/>
        <v>#REF!</v>
      </c>
      <c r="F104" t="e">
        <f>+'Análisis Presup. - Contracta.'!#REF!&amp;'Análisis Presup. - Contracta.'!#REF!</f>
        <v>#REF!</v>
      </c>
      <c r="G104" t="e">
        <f t="shared" si="3"/>
        <v>#REF!</v>
      </c>
    </row>
    <row r="105" spans="1:7">
      <c r="A105" t="e">
        <f>+'Análisis Físico'!#REF!&amp;'Análisis Físico'!#REF!</f>
        <v>#REF!</v>
      </c>
      <c r="B105" t="e">
        <f>+'Análisis Físico'!#REF!</f>
        <v>#REF!</v>
      </c>
      <c r="C105" t="e">
        <f>+'Análisis Físico'!#REF!</f>
        <v>#REF!</v>
      </c>
      <c r="D105" t="e">
        <f t="shared" si="2"/>
        <v>#REF!</v>
      </c>
      <c r="F105" t="e">
        <f>+'Análisis Presup. - Contracta.'!#REF!&amp;'Análisis Presup. - Contracta.'!#REF!</f>
        <v>#REF!</v>
      </c>
      <c r="G105" t="e">
        <f t="shared" si="3"/>
        <v>#REF!</v>
      </c>
    </row>
    <row r="106" spans="1:7">
      <c r="A106" t="e">
        <f>+'Análisis Físico'!#REF!&amp;'Análisis Físico'!#REF!</f>
        <v>#REF!</v>
      </c>
      <c r="B106" t="e">
        <f>+'Análisis Físico'!#REF!</f>
        <v>#REF!</v>
      </c>
      <c r="C106" t="e">
        <f>+'Análisis Físico'!#REF!</f>
        <v>#REF!</v>
      </c>
      <c r="D106" t="e">
        <f t="shared" si="2"/>
        <v>#REF!</v>
      </c>
      <c r="F106" t="e">
        <f>+'Análisis Presup. - Contracta.'!#REF!&amp;'Análisis Presup. - Contracta.'!#REF!</f>
        <v>#REF!</v>
      </c>
      <c r="G106" t="e">
        <f t="shared" si="3"/>
        <v>#REF!</v>
      </c>
    </row>
    <row r="107" spans="1:7">
      <c r="A107" t="e">
        <f>+'Análisis Físico'!#REF!&amp;'Análisis Físico'!#REF!</f>
        <v>#REF!</v>
      </c>
      <c r="B107" t="e">
        <f>+'Análisis Físico'!#REF!</f>
        <v>#REF!</v>
      </c>
      <c r="C107" t="e">
        <f>+'Análisis Físico'!#REF!</f>
        <v>#REF!</v>
      </c>
      <c r="D107" t="e">
        <f t="shared" si="2"/>
        <v>#REF!</v>
      </c>
      <c r="F107" t="e">
        <f>+'Análisis Presup. - Contracta.'!#REF!&amp;'Análisis Presup. - Contracta.'!#REF!</f>
        <v>#REF!</v>
      </c>
      <c r="G107" t="e">
        <f t="shared" si="3"/>
        <v>#REF!</v>
      </c>
    </row>
    <row r="108" spans="1:7">
      <c r="A108" t="e">
        <f>+'Análisis Físico'!#REF!&amp;'Análisis Físico'!#REF!</f>
        <v>#REF!</v>
      </c>
      <c r="B108" t="e">
        <f>+'Análisis Físico'!#REF!</f>
        <v>#REF!</v>
      </c>
      <c r="C108" t="e">
        <f>+'Análisis Físico'!#REF!</f>
        <v>#REF!</v>
      </c>
      <c r="D108" t="e">
        <f t="shared" si="2"/>
        <v>#REF!</v>
      </c>
      <c r="F108" t="e">
        <f>+'Análisis Presup. - Contracta.'!#REF!&amp;'Análisis Presup. - Contracta.'!#REF!</f>
        <v>#REF!</v>
      </c>
      <c r="G108" t="e">
        <f t="shared" si="3"/>
        <v>#REF!</v>
      </c>
    </row>
    <row r="109" spans="1:7">
      <c r="A109" t="e">
        <f>+'Análisis Físico'!#REF!&amp;'Análisis Físico'!#REF!</f>
        <v>#REF!</v>
      </c>
      <c r="B109" t="e">
        <f>+'Análisis Físico'!#REF!</f>
        <v>#REF!</v>
      </c>
      <c r="C109" t="e">
        <f>+'Análisis Físico'!#REF!</f>
        <v>#REF!</v>
      </c>
      <c r="D109" t="e">
        <f t="shared" si="2"/>
        <v>#REF!</v>
      </c>
      <c r="F109" t="e">
        <f>+'Análisis Presup. - Contracta.'!#REF!&amp;'Análisis Presup. - Contracta.'!#REF!</f>
        <v>#REF!</v>
      </c>
      <c r="G109" t="e">
        <f t="shared" si="3"/>
        <v>#REF!</v>
      </c>
    </row>
    <row r="110" spans="1:7">
      <c r="A110" t="e">
        <f>+'Análisis Físico'!#REF!&amp;'Análisis Físico'!#REF!</f>
        <v>#REF!</v>
      </c>
      <c r="B110" t="e">
        <f>+'Análisis Físico'!#REF!</f>
        <v>#REF!</v>
      </c>
      <c r="C110" t="e">
        <f>+'Análisis Físico'!#REF!</f>
        <v>#REF!</v>
      </c>
      <c r="D110" t="e">
        <f t="shared" si="2"/>
        <v>#REF!</v>
      </c>
      <c r="F110" t="e">
        <f>+'Análisis Presup. - Contracta.'!#REF!&amp;'Análisis Presup. - Contracta.'!#REF!</f>
        <v>#REF!</v>
      </c>
      <c r="G110" t="e">
        <f t="shared" si="3"/>
        <v>#REF!</v>
      </c>
    </row>
    <row r="111" spans="1:7">
      <c r="A111" t="e">
        <f>+'Análisis Físico'!#REF!&amp;'Análisis Físico'!#REF!</f>
        <v>#REF!</v>
      </c>
      <c r="B111" t="e">
        <f>+'Análisis Físico'!#REF!</f>
        <v>#REF!</v>
      </c>
      <c r="C111" t="e">
        <f>+'Análisis Físico'!#REF!</f>
        <v>#REF!</v>
      </c>
      <c r="D111" t="e">
        <f t="shared" si="2"/>
        <v>#REF!</v>
      </c>
      <c r="F111" t="e">
        <f>+'Análisis Presup. - Contracta.'!#REF!&amp;'Análisis Presup. - Contracta.'!#REF!</f>
        <v>#REF!</v>
      </c>
      <c r="G111" t="e">
        <f t="shared" si="3"/>
        <v>#REF!</v>
      </c>
    </row>
    <row r="112" spans="1:7">
      <c r="A112" t="e">
        <f>+'Análisis Físico'!#REF!&amp;'Análisis Físico'!#REF!</f>
        <v>#REF!</v>
      </c>
      <c r="B112" t="e">
        <f>+'Análisis Físico'!#REF!</f>
        <v>#REF!</v>
      </c>
      <c r="C112" t="e">
        <f>+'Análisis Físico'!#REF!</f>
        <v>#REF!</v>
      </c>
      <c r="D112" t="e">
        <f t="shared" si="2"/>
        <v>#REF!</v>
      </c>
      <c r="F112" t="e">
        <f>+'Análisis Presup. - Contracta.'!#REF!&amp;'Análisis Presup. - Contracta.'!#REF!</f>
        <v>#REF!</v>
      </c>
      <c r="G112" t="e">
        <f t="shared" si="3"/>
        <v>#REF!</v>
      </c>
    </row>
    <row r="113" spans="1:7">
      <c r="A113" t="e">
        <f>+'Análisis Físico'!#REF!&amp;'Análisis Físico'!#REF!</f>
        <v>#REF!</v>
      </c>
      <c r="B113" t="e">
        <f>+'Análisis Físico'!#REF!</f>
        <v>#REF!</v>
      </c>
      <c r="C113" t="e">
        <f>+'Análisis Físico'!#REF!</f>
        <v>#REF!</v>
      </c>
      <c r="D113" t="e">
        <f t="shared" si="2"/>
        <v>#REF!</v>
      </c>
      <c r="F113" t="e">
        <f>+'Análisis Presup. - Contracta.'!#REF!&amp;'Análisis Presup. - Contracta.'!#REF!</f>
        <v>#REF!</v>
      </c>
      <c r="G113" t="e">
        <f t="shared" si="3"/>
        <v>#REF!</v>
      </c>
    </row>
    <row r="114" spans="1:7">
      <c r="A114" t="e">
        <f>+'Análisis Físico'!#REF!&amp;'Análisis Físico'!#REF!</f>
        <v>#REF!</v>
      </c>
      <c r="B114" t="e">
        <f>+'Análisis Físico'!#REF!</f>
        <v>#REF!</v>
      </c>
      <c r="C114" t="e">
        <f>+'Análisis Físico'!#REF!</f>
        <v>#REF!</v>
      </c>
      <c r="D114" t="e">
        <f t="shared" si="2"/>
        <v>#REF!</v>
      </c>
      <c r="F114" t="e">
        <f>+'Análisis Presup. - Contracta.'!#REF!&amp;'Análisis Presup. - Contracta.'!#REF!</f>
        <v>#REF!</v>
      </c>
      <c r="G114" t="e">
        <f t="shared" si="3"/>
        <v>#REF!</v>
      </c>
    </row>
    <row r="115" spans="1:7">
      <c r="A115" t="e">
        <f>+'Análisis Físico'!#REF!&amp;'Análisis Físico'!#REF!</f>
        <v>#REF!</v>
      </c>
      <c r="B115" t="e">
        <f>+'Análisis Físico'!#REF!</f>
        <v>#REF!</v>
      </c>
      <c r="C115" t="e">
        <f>+'Análisis Físico'!#REF!</f>
        <v>#REF!</v>
      </c>
      <c r="D115" t="e">
        <f t="shared" si="2"/>
        <v>#REF!</v>
      </c>
      <c r="F115" t="e">
        <f>+'Análisis Presup. - Contracta.'!#REF!&amp;'Análisis Presup. - Contracta.'!#REF!</f>
        <v>#REF!</v>
      </c>
      <c r="G115" t="e">
        <f t="shared" si="3"/>
        <v>#REF!</v>
      </c>
    </row>
    <row r="116" spans="1:7">
      <c r="A116" t="e">
        <f>+'Análisis Físico'!#REF!&amp;'Análisis Físico'!#REF!</f>
        <v>#REF!</v>
      </c>
      <c r="B116" t="e">
        <f>+'Análisis Físico'!#REF!</f>
        <v>#REF!</v>
      </c>
      <c r="C116" t="e">
        <f>+'Análisis Físico'!#REF!</f>
        <v>#REF!</v>
      </c>
      <c r="D116" t="e">
        <f t="shared" si="2"/>
        <v>#REF!</v>
      </c>
      <c r="F116" t="e">
        <f>+'Análisis Presup. - Contracta.'!#REF!&amp;'Análisis Presup. - Contracta.'!#REF!</f>
        <v>#REF!</v>
      </c>
      <c r="G116" t="e">
        <f t="shared" si="3"/>
        <v>#REF!</v>
      </c>
    </row>
    <row r="117" spans="1:7">
      <c r="A117" t="e">
        <f>+'Análisis Físico'!#REF!&amp;'Análisis Físico'!#REF!</f>
        <v>#REF!</v>
      </c>
      <c r="B117" t="e">
        <f>+'Análisis Físico'!#REF!</f>
        <v>#REF!</v>
      </c>
      <c r="C117" t="e">
        <f>+'Análisis Físico'!#REF!</f>
        <v>#REF!</v>
      </c>
      <c r="D117" t="e">
        <f t="shared" si="2"/>
        <v>#REF!</v>
      </c>
      <c r="F117" t="e">
        <f>+'Análisis Presup. - Contracta.'!#REF!&amp;'Análisis Presup. - Contracta.'!#REF!</f>
        <v>#REF!</v>
      </c>
      <c r="G117" t="e">
        <f t="shared" si="3"/>
        <v>#REF!</v>
      </c>
    </row>
    <row r="118" spans="1:7">
      <c r="A118" t="e">
        <f>+'Análisis Físico'!#REF!&amp;'Análisis Físico'!#REF!</f>
        <v>#REF!</v>
      </c>
      <c r="B118" t="e">
        <f>+'Análisis Físico'!#REF!</f>
        <v>#REF!</v>
      </c>
      <c r="C118" t="e">
        <f>+'Análisis Físico'!#REF!</f>
        <v>#REF!</v>
      </c>
      <c r="D118" t="e">
        <f t="shared" si="2"/>
        <v>#REF!</v>
      </c>
      <c r="F118" t="e">
        <f>+'Análisis Presup. - Contracta.'!#REF!&amp;'Análisis Presup. - Contracta.'!#REF!</f>
        <v>#REF!</v>
      </c>
      <c r="G118" t="e">
        <f t="shared" si="3"/>
        <v>#REF!</v>
      </c>
    </row>
    <row r="119" spans="1:7">
      <c r="A119" t="e">
        <f>+'Análisis Físico'!#REF!&amp;'Análisis Físico'!#REF!</f>
        <v>#REF!</v>
      </c>
      <c r="B119" t="e">
        <f>+'Análisis Físico'!#REF!</f>
        <v>#REF!</v>
      </c>
      <c r="C119" t="e">
        <f>+'Análisis Físico'!#REF!</f>
        <v>#REF!</v>
      </c>
      <c r="D119" t="e">
        <f t="shared" si="2"/>
        <v>#REF!</v>
      </c>
      <c r="F119" t="e">
        <f>+'Análisis Presup. - Contracta.'!#REF!&amp;'Análisis Presup. - Contracta.'!#REF!</f>
        <v>#REF!</v>
      </c>
      <c r="G119" t="e">
        <f t="shared" si="3"/>
        <v>#REF!</v>
      </c>
    </row>
    <row r="120" spans="1:7">
      <c r="A120" t="e">
        <f>+'Análisis Físico'!#REF!&amp;'Análisis Físico'!#REF!</f>
        <v>#REF!</v>
      </c>
      <c r="B120" t="e">
        <f>+'Análisis Físico'!#REF!</f>
        <v>#REF!</v>
      </c>
      <c r="C120" t="e">
        <f>+'Análisis Físico'!#REF!</f>
        <v>#REF!</v>
      </c>
      <c r="D120" t="e">
        <f t="shared" si="2"/>
        <v>#REF!</v>
      </c>
      <c r="F120" t="e">
        <f>+'Análisis Presup. - Contracta.'!#REF!&amp;'Análisis Presup. - Contracta.'!#REF!</f>
        <v>#REF!</v>
      </c>
      <c r="G120" t="e">
        <f t="shared" si="3"/>
        <v>#REF!</v>
      </c>
    </row>
    <row r="121" spans="1:7">
      <c r="A121" t="e">
        <f>+'Análisis Físico'!#REF!&amp;'Análisis Físico'!#REF!</f>
        <v>#REF!</v>
      </c>
      <c r="B121" t="e">
        <f>+'Análisis Físico'!#REF!</f>
        <v>#REF!</v>
      </c>
      <c r="C121" t="e">
        <f>+'Análisis Físico'!#REF!</f>
        <v>#REF!</v>
      </c>
      <c r="D121" t="e">
        <f t="shared" si="2"/>
        <v>#REF!</v>
      </c>
      <c r="F121" t="e">
        <f>+'Análisis Presup. - Contracta.'!#REF!&amp;'Análisis Presup. - Contracta.'!#REF!</f>
        <v>#REF!</v>
      </c>
      <c r="G121" t="e">
        <f t="shared" si="3"/>
        <v>#REF!</v>
      </c>
    </row>
    <row r="122" spans="1:7">
      <c r="A122" t="e">
        <f>+'Análisis Físico'!#REF!&amp;'Análisis Físico'!#REF!</f>
        <v>#REF!</v>
      </c>
      <c r="B122" t="e">
        <f>+'Análisis Físico'!#REF!</f>
        <v>#REF!</v>
      </c>
      <c r="C122" t="e">
        <f>+'Análisis Físico'!#REF!</f>
        <v>#REF!</v>
      </c>
      <c r="D122" t="e">
        <f t="shared" si="2"/>
        <v>#REF!</v>
      </c>
      <c r="F122" t="e">
        <f>+'Análisis Presup. - Contracta.'!#REF!&amp;'Análisis Presup. - Contracta.'!#REF!</f>
        <v>#REF!</v>
      </c>
      <c r="G122" t="e">
        <f t="shared" si="3"/>
        <v>#REF!</v>
      </c>
    </row>
    <row r="123" spans="1:7">
      <c r="A123" t="e">
        <f>+'Análisis Físico'!#REF!&amp;'Análisis Físico'!#REF!</f>
        <v>#REF!</v>
      </c>
      <c r="B123" t="e">
        <f>+'Análisis Físico'!#REF!</f>
        <v>#REF!</v>
      </c>
      <c r="C123" t="e">
        <f>+'Análisis Físico'!#REF!</f>
        <v>#REF!</v>
      </c>
      <c r="D123" t="e">
        <f t="shared" si="2"/>
        <v>#REF!</v>
      </c>
      <c r="F123" t="e">
        <f>+'Análisis Presup. - Contracta.'!#REF!&amp;'Análisis Presup. - Contracta.'!#REF!</f>
        <v>#REF!</v>
      </c>
      <c r="G123" t="e">
        <f t="shared" si="3"/>
        <v>#REF!</v>
      </c>
    </row>
    <row r="124" spans="1:7">
      <c r="A124" t="e">
        <f>+'Análisis Físico'!#REF!&amp;'Análisis Físico'!#REF!</f>
        <v>#REF!</v>
      </c>
      <c r="B124" t="e">
        <f>+'Análisis Físico'!#REF!</f>
        <v>#REF!</v>
      </c>
      <c r="C124" t="e">
        <f>+'Análisis Físico'!#REF!</f>
        <v>#REF!</v>
      </c>
      <c r="D124" t="e">
        <f t="shared" si="2"/>
        <v>#REF!</v>
      </c>
      <c r="F124" t="e">
        <f>+'Análisis Presup. - Contracta.'!#REF!&amp;'Análisis Presup. - Contracta.'!#REF!</f>
        <v>#REF!</v>
      </c>
      <c r="G124" t="e">
        <f t="shared" si="3"/>
        <v>#REF!</v>
      </c>
    </row>
    <row r="125" spans="1:7">
      <c r="A125" t="e">
        <f>+'Análisis Físico'!#REF!&amp;'Análisis Físico'!#REF!</f>
        <v>#REF!</v>
      </c>
      <c r="B125" t="e">
        <f>+'Análisis Físico'!#REF!</f>
        <v>#REF!</v>
      </c>
      <c r="C125" t="e">
        <f>+'Análisis Físico'!#REF!</f>
        <v>#REF!</v>
      </c>
      <c r="D125" t="e">
        <f t="shared" si="2"/>
        <v>#REF!</v>
      </c>
      <c r="F125" t="e">
        <f>+'Análisis Presup. - Contracta.'!#REF!&amp;'Análisis Presup. - Contracta.'!#REF!</f>
        <v>#REF!</v>
      </c>
      <c r="G125" t="e">
        <f t="shared" si="3"/>
        <v>#REF!</v>
      </c>
    </row>
    <row r="126" spans="1:7">
      <c r="A126" t="e">
        <f>+'Análisis Físico'!#REF!&amp;'Análisis Físico'!#REF!</f>
        <v>#REF!</v>
      </c>
      <c r="B126" t="e">
        <f>+'Análisis Físico'!#REF!</f>
        <v>#REF!</v>
      </c>
      <c r="C126" t="e">
        <f>+'Análisis Físico'!#REF!</f>
        <v>#REF!</v>
      </c>
      <c r="D126" t="e">
        <f t="shared" si="2"/>
        <v>#REF!</v>
      </c>
      <c r="F126" t="e">
        <f>+'Análisis Presup. - Contracta.'!#REF!&amp;'Análisis Presup. - Contracta.'!#REF!</f>
        <v>#REF!</v>
      </c>
      <c r="G126" t="e">
        <f t="shared" si="3"/>
        <v>#REF!</v>
      </c>
    </row>
    <row r="127" spans="1:7">
      <c r="A127" t="e">
        <f>+'Análisis Físico'!#REF!&amp;'Análisis Físico'!#REF!</f>
        <v>#REF!</v>
      </c>
      <c r="B127" t="e">
        <f>+'Análisis Físico'!#REF!</f>
        <v>#REF!</v>
      </c>
      <c r="C127" t="e">
        <f>+'Análisis Físico'!#REF!</f>
        <v>#REF!</v>
      </c>
      <c r="D127" t="e">
        <f t="shared" si="2"/>
        <v>#REF!</v>
      </c>
      <c r="F127" t="e">
        <f>+'Análisis Presup. - Contracta.'!#REF!&amp;'Análisis Presup. - Contracta.'!#REF!</f>
        <v>#REF!</v>
      </c>
      <c r="G127" t="e">
        <f t="shared" si="3"/>
        <v>#REF!</v>
      </c>
    </row>
    <row r="128" spans="1:7">
      <c r="A128" t="e">
        <f>+'Análisis Físico'!#REF!&amp;'Análisis Físico'!#REF!</f>
        <v>#REF!</v>
      </c>
      <c r="B128" t="e">
        <f>+'Análisis Físico'!#REF!</f>
        <v>#REF!</v>
      </c>
      <c r="C128" t="e">
        <f>+'Análisis Físico'!#REF!</f>
        <v>#REF!</v>
      </c>
      <c r="D128" t="e">
        <f t="shared" si="2"/>
        <v>#REF!</v>
      </c>
      <c r="F128" t="e">
        <f>+'Análisis Presup. - Contracta.'!#REF!&amp;'Análisis Presup. - Contracta.'!#REF!</f>
        <v>#REF!</v>
      </c>
      <c r="G128" t="e">
        <f t="shared" si="3"/>
        <v>#REF!</v>
      </c>
    </row>
    <row r="129" spans="1:7">
      <c r="A129" t="e">
        <f>+'Análisis Físico'!#REF!&amp;'Análisis Físico'!#REF!</f>
        <v>#REF!</v>
      </c>
      <c r="B129" t="e">
        <f>+'Análisis Físico'!#REF!</f>
        <v>#REF!</v>
      </c>
      <c r="C129" t="e">
        <f>+'Análisis Físico'!#REF!</f>
        <v>#REF!</v>
      </c>
      <c r="D129" t="e">
        <f t="shared" si="2"/>
        <v>#REF!</v>
      </c>
      <c r="F129" t="e">
        <f>+'Análisis Presup. - Contracta.'!#REF!&amp;'Análisis Presup. - Contracta.'!#REF!</f>
        <v>#REF!</v>
      </c>
      <c r="G129" t="e">
        <f t="shared" si="3"/>
        <v>#REF!</v>
      </c>
    </row>
    <row r="130" spans="1:7">
      <c r="A130" t="e">
        <f>+'Análisis Físico'!#REF!&amp;'Análisis Físico'!#REF!</f>
        <v>#REF!</v>
      </c>
      <c r="B130" t="e">
        <f>+'Análisis Físico'!#REF!</f>
        <v>#REF!</v>
      </c>
      <c r="C130" t="e">
        <f>+'Análisis Físico'!#REF!</f>
        <v>#REF!</v>
      </c>
      <c r="D130" t="e">
        <f t="shared" si="2"/>
        <v>#REF!</v>
      </c>
      <c r="F130" t="e">
        <f>+'Análisis Presup. - Contracta.'!#REF!&amp;'Análisis Presup. - Contracta.'!#REF!</f>
        <v>#REF!</v>
      </c>
      <c r="G130" t="e">
        <f t="shared" si="3"/>
        <v>#REF!</v>
      </c>
    </row>
    <row r="131" spans="1:7">
      <c r="A131" t="e">
        <f>+'Análisis Físico'!#REF!&amp;'Análisis Físico'!#REF!</f>
        <v>#REF!</v>
      </c>
      <c r="B131" t="e">
        <f>+'Análisis Físico'!#REF!</f>
        <v>#REF!</v>
      </c>
      <c r="C131" t="e">
        <f>+'Análisis Físico'!#REF!</f>
        <v>#REF!</v>
      </c>
      <c r="D131" t="e">
        <f t="shared" si="2"/>
        <v>#REF!</v>
      </c>
      <c r="F131" t="e">
        <f>+'Análisis Presup. - Contracta.'!#REF!&amp;'Análisis Presup. - Contracta.'!#REF!</f>
        <v>#REF!</v>
      </c>
      <c r="G131" t="e">
        <f t="shared" si="3"/>
        <v>#REF!</v>
      </c>
    </row>
    <row r="132" spans="1:7">
      <c r="A132" t="e">
        <f>+'Análisis Físico'!#REF!&amp;'Análisis Físico'!#REF!</f>
        <v>#REF!</v>
      </c>
      <c r="B132" t="e">
        <f>+'Análisis Físico'!#REF!</f>
        <v>#REF!</v>
      </c>
      <c r="C132" t="e">
        <f>+'Análisis Físico'!#REF!</f>
        <v>#REF!</v>
      </c>
      <c r="D132" t="e">
        <f t="shared" ref="D132:D195" si="4">+C132*B132</f>
        <v>#REF!</v>
      </c>
      <c r="F132" t="e">
        <f>+'Análisis Presup. - Contracta.'!#REF!&amp;'Análisis Presup. - Contracta.'!#REF!</f>
        <v>#REF!</v>
      </c>
      <c r="G132" t="e">
        <f t="shared" ref="G132:G195" si="5">VLOOKUP(F132,$A$3:$D$738,4,0)</f>
        <v>#REF!</v>
      </c>
    </row>
    <row r="133" spans="1:7">
      <c r="A133" t="e">
        <f>+'Análisis Físico'!#REF!&amp;'Análisis Físico'!#REF!</f>
        <v>#REF!</v>
      </c>
      <c r="B133" t="e">
        <f>+'Análisis Físico'!#REF!</f>
        <v>#REF!</v>
      </c>
      <c r="C133" t="e">
        <f>+'Análisis Físico'!#REF!</f>
        <v>#REF!</v>
      </c>
      <c r="D133" t="e">
        <f t="shared" si="4"/>
        <v>#REF!</v>
      </c>
      <c r="F133" t="e">
        <f>+'Análisis Presup. - Contracta.'!#REF!&amp;'Análisis Presup. - Contracta.'!#REF!</f>
        <v>#REF!</v>
      </c>
      <c r="G133" t="e">
        <f t="shared" si="5"/>
        <v>#REF!</v>
      </c>
    </row>
    <row r="134" spans="1:7">
      <c r="A134" t="e">
        <f>+'Análisis Físico'!#REF!&amp;'Análisis Físico'!#REF!</f>
        <v>#REF!</v>
      </c>
      <c r="B134" t="e">
        <f>+'Análisis Físico'!#REF!</f>
        <v>#REF!</v>
      </c>
      <c r="C134" t="e">
        <f>+'Análisis Físico'!#REF!</f>
        <v>#REF!</v>
      </c>
      <c r="D134" t="e">
        <f t="shared" si="4"/>
        <v>#REF!</v>
      </c>
      <c r="F134" t="e">
        <f>+'Análisis Presup. - Contracta.'!#REF!&amp;'Análisis Presup. - Contracta.'!#REF!</f>
        <v>#REF!</v>
      </c>
      <c r="G134" t="e">
        <f t="shared" si="5"/>
        <v>#REF!</v>
      </c>
    </row>
    <row r="135" spans="1:7">
      <c r="A135" t="e">
        <f>+'Análisis Físico'!#REF!&amp;'Análisis Físico'!#REF!</f>
        <v>#REF!</v>
      </c>
      <c r="B135" t="e">
        <f>+'Análisis Físico'!#REF!</f>
        <v>#REF!</v>
      </c>
      <c r="C135" t="e">
        <f>+'Análisis Físico'!#REF!</f>
        <v>#REF!</v>
      </c>
      <c r="D135" t="e">
        <f t="shared" si="4"/>
        <v>#REF!</v>
      </c>
      <c r="F135" t="e">
        <f>+'Análisis Presup. - Contracta.'!#REF!&amp;'Análisis Presup. - Contracta.'!#REF!</f>
        <v>#REF!</v>
      </c>
      <c r="G135" t="e">
        <f t="shared" si="5"/>
        <v>#REF!</v>
      </c>
    </row>
    <row r="136" spans="1:7">
      <c r="A136" t="e">
        <f>+'Análisis Físico'!#REF!&amp;'Análisis Físico'!#REF!</f>
        <v>#REF!</v>
      </c>
      <c r="B136" t="e">
        <f>+'Análisis Físico'!#REF!</f>
        <v>#REF!</v>
      </c>
      <c r="C136" t="e">
        <f>+'Análisis Físico'!#REF!</f>
        <v>#REF!</v>
      </c>
      <c r="D136" t="e">
        <f t="shared" si="4"/>
        <v>#REF!</v>
      </c>
      <c r="F136" t="e">
        <f>+'Análisis Presup. - Contracta.'!#REF!&amp;'Análisis Presup. - Contracta.'!#REF!</f>
        <v>#REF!</v>
      </c>
      <c r="G136" t="e">
        <f t="shared" si="5"/>
        <v>#REF!</v>
      </c>
    </row>
    <row r="137" spans="1:7">
      <c r="A137" t="e">
        <f>+'Análisis Físico'!#REF!&amp;'Análisis Físico'!#REF!</f>
        <v>#REF!</v>
      </c>
      <c r="B137" t="e">
        <f>+'Análisis Físico'!#REF!</f>
        <v>#REF!</v>
      </c>
      <c r="C137" t="e">
        <f>+'Análisis Físico'!#REF!</f>
        <v>#REF!</v>
      </c>
      <c r="D137" t="e">
        <f t="shared" si="4"/>
        <v>#REF!</v>
      </c>
      <c r="F137" t="e">
        <f>+'Análisis Presup. - Contracta.'!#REF!&amp;'Análisis Presup. - Contracta.'!#REF!</f>
        <v>#REF!</v>
      </c>
      <c r="G137" t="e">
        <f t="shared" si="5"/>
        <v>#REF!</v>
      </c>
    </row>
    <row r="138" spans="1:7">
      <c r="A138" t="e">
        <f>+'Análisis Físico'!#REF!&amp;'Análisis Físico'!#REF!</f>
        <v>#REF!</v>
      </c>
      <c r="B138" t="e">
        <f>+'Análisis Físico'!#REF!</f>
        <v>#REF!</v>
      </c>
      <c r="C138" t="e">
        <f>+'Análisis Físico'!#REF!</f>
        <v>#REF!</v>
      </c>
      <c r="D138" t="e">
        <f t="shared" si="4"/>
        <v>#REF!</v>
      </c>
      <c r="F138" t="e">
        <f>+'Análisis Presup. - Contracta.'!#REF!&amp;'Análisis Presup. - Contracta.'!#REF!</f>
        <v>#REF!</v>
      </c>
      <c r="G138" t="e">
        <f t="shared" si="5"/>
        <v>#REF!</v>
      </c>
    </row>
    <row r="139" spans="1:7">
      <c r="A139" t="e">
        <f>+'Análisis Físico'!#REF!&amp;'Análisis Físico'!#REF!</f>
        <v>#REF!</v>
      </c>
      <c r="B139" t="e">
        <f>+'Análisis Físico'!#REF!</f>
        <v>#REF!</v>
      </c>
      <c r="C139" t="e">
        <f>+'Análisis Físico'!#REF!</f>
        <v>#REF!</v>
      </c>
      <c r="D139" t="e">
        <f t="shared" si="4"/>
        <v>#REF!</v>
      </c>
      <c r="F139" t="e">
        <f>+'Análisis Presup. - Contracta.'!#REF!&amp;'Análisis Presup. - Contracta.'!#REF!</f>
        <v>#REF!</v>
      </c>
      <c r="G139" t="e">
        <f t="shared" si="5"/>
        <v>#REF!</v>
      </c>
    </row>
    <row r="140" spans="1:7">
      <c r="A140" t="e">
        <f>+'Análisis Físico'!#REF!&amp;'Análisis Físico'!#REF!</f>
        <v>#REF!</v>
      </c>
      <c r="B140" t="e">
        <f>+'Análisis Físico'!#REF!</f>
        <v>#REF!</v>
      </c>
      <c r="C140" t="e">
        <f>+'Análisis Físico'!#REF!</f>
        <v>#REF!</v>
      </c>
      <c r="D140" t="e">
        <f t="shared" si="4"/>
        <v>#REF!</v>
      </c>
      <c r="F140" t="e">
        <f>+'Análisis Presup. - Contracta.'!#REF!&amp;'Análisis Presup. - Contracta.'!#REF!</f>
        <v>#REF!</v>
      </c>
      <c r="G140" t="e">
        <f t="shared" si="5"/>
        <v>#REF!</v>
      </c>
    </row>
    <row r="141" spans="1:7">
      <c r="A141" t="e">
        <f>+'Análisis Físico'!#REF!&amp;'Análisis Físico'!#REF!</f>
        <v>#REF!</v>
      </c>
      <c r="B141" t="e">
        <f>+'Análisis Físico'!#REF!</f>
        <v>#REF!</v>
      </c>
      <c r="C141" t="e">
        <f>+'Análisis Físico'!#REF!</f>
        <v>#REF!</v>
      </c>
      <c r="D141" t="e">
        <f t="shared" si="4"/>
        <v>#REF!</v>
      </c>
      <c r="F141" t="e">
        <f>+'Análisis Presup. - Contracta.'!#REF!&amp;'Análisis Presup. - Contracta.'!#REF!</f>
        <v>#REF!</v>
      </c>
      <c r="G141" t="e">
        <f t="shared" si="5"/>
        <v>#REF!</v>
      </c>
    </row>
    <row r="142" spans="1:7">
      <c r="A142" t="e">
        <f>+'Análisis Físico'!#REF!&amp;'Análisis Físico'!#REF!</f>
        <v>#REF!</v>
      </c>
      <c r="B142" t="e">
        <f>+'Análisis Físico'!#REF!</f>
        <v>#REF!</v>
      </c>
      <c r="C142" t="e">
        <f>+'Análisis Físico'!#REF!</f>
        <v>#REF!</v>
      </c>
      <c r="D142" t="e">
        <f t="shared" si="4"/>
        <v>#REF!</v>
      </c>
      <c r="F142" t="e">
        <f>+'Análisis Presup. - Contracta.'!#REF!&amp;'Análisis Presup. - Contracta.'!#REF!</f>
        <v>#REF!</v>
      </c>
      <c r="G142" t="e">
        <f t="shared" si="5"/>
        <v>#REF!</v>
      </c>
    </row>
    <row r="143" spans="1:7">
      <c r="A143" t="e">
        <f>+'Análisis Físico'!#REF!&amp;'Análisis Físico'!#REF!</f>
        <v>#REF!</v>
      </c>
      <c r="B143" t="e">
        <f>+'Análisis Físico'!#REF!</f>
        <v>#REF!</v>
      </c>
      <c r="C143" t="e">
        <f>+'Análisis Físico'!#REF!</f>
        <v>#REF!</v>
      </c>
      <c r="D143" t="e">
        <f t="shared" si="4"/>
        <v>#REF!</v>
      </c>
      <c r="F143" t="e">
        <f>+'Análisis Presup. - Contracta.'!#REF!&amp;'Análisis Presup. - Contracta.'!#REF!</f>
        <v>#REF!</v>
      </c>
      <c r="G143" t="e">
        <f t="shared" si="5"/>
        <v>#REF!</v>
      </c>
    </row>
    <row r="144" spans="1:7">
      <c r="A144" t="e">
        <f>+'Análisis Físico'!#REF!&amp;'Análisis Físico'!#REF!</f>
        <v>#REF!</v>
      </c>
      <c r="B144" t="e">
        <f>+'Análisis Físico'!#REF!</f>
        <v>#REF!</v>
      </c>
      <c r="C144" t="e">
        <f>+'Análisis Físico'!#REF!</f>
        <v>#REF!</v>
      </c>
      <c r="D144" t="e">
        <f t="shared" si="4"/>
        <v>#REF!</v>
      </c>
      <c r="F144" t="e">
        <f>+'Análisis Presup. - Contracta.'!#REF!&amp;'Análisis Presup. - Contracta.'!#REF!</f>
        <v>#REF!</v>
      </c>
      <c r="G144" t="e">
        <f t="shared" si="5"/>
        <v>#REF!</v>
      </c>
    </row>
    <row r="145" spans="1:7">
      <c r="A145" t="e">
        <f>+'Análisis Físico'!#REF!&amp;'Análisis Físico'!#REF!</f>
        <v>#REF!</v>
      </c>
      <c r="B145" t="e">
        <f>+'Análisis Físico'!#REF!</f>
        <v>#REF!</v>
      </c>
      <c r="C145" t="e">
        <f>+'Análisis Físico'!#REF!</f>
        <v>#REF!</v>
      </c>
      <c r="D145" t="e">
        <f t="shared" si="4"/>
        <v>#REF!</v>
      </c>
      <c r="F145" t="e">
        <f>+'Análisis Presup. - Contracta.'!#REF!&amp;'Análisis Presup. - Contracta.'!#REF!</f>
        <v>#REF!</v>
      </c>
      <c r="G145" t="e">
        <f t="shared" si="5"/>
        <v>#REF!</v>
      </c>
    </row>
    <row r="146" spans="1:7">
      <c r="A146" t="e">
        <f>+'Análisis Físico'!#REF!&amp;'Análisis Físico'!#REF!</f>
        <v>#REF!</v>
      </c>
      <c r="B146" t="e">
        <f>+'Análisis Físico'!#REF!</f>
        <v>#REF!</v>
      </c>
      <c r="C146" t="e">
        <f>+'Análisis Físico'!#REF!</f>
        <v>#REF!</v>
      </c>
      <c r="D146" t="e">
        <f t="shared" si="4"/>
        <v>#REF!</v>
      </c>
      <c r="F146" t="e">
        <f>+'Análisis Presup. - Contracta.'!#REF!&amp;'Análisis Presup. - Contracta.'!#REF!</f>
        <v>#REF!</v>
      </c>
      <c r="G146" t="e">
        <f t="shared" si="5"/>
        <v>#REF!</v>
      </c>
    </row>
    <row r="147" spans="1:7">
      <c r="A147" t="e">
        <f>+'Análisis Físico'!#REF!&amp;'Análisis Físico'!#REF!</f>
        <v>#REF!</v>
      </c>
      <c r="B147" t="e">
        <f>+'Análisis Físico'!#REF!</f>
        <v>#REF!</v>
      </c>
      <c r="C147" t="e">
        <f>+'Análisis Físico'!#REF!</f>
        <v>#REF!</v>
      </c>
      <c r="D147" t="e">
        <f t="shared" si="4"/>
        <v>#REF!</v>
      </c>
      <c r="F147" t="e">
        <f>+'Análisis Presup. - Contracta.'!#REF!&amp;'Análisis Presup. - Contracta.'!#REF!</f>
        <v>#REF!</v>
      </c>
      <c r="G147" t="e">
        <f t="shared" si="5"/>
        <v>#REF!</v>
      </c>
    </row>
    <row r="148" spans="1:7">
      <c r="A148" t="e">
        <f>+'Análisis Físico'!#REF!&amp;'Análisis Físico'!#REF!</f>
        <v>#REF!</v>
      </c>
      <c r="B148" t="e">
        <f>+'Análisis Físico'!#REF!</f>
        <v>#REF!</v>
      </c>
      <c r="C148" t="e">
        <f>+'Análisis Físico'!#REF!</f>
        <v>#REF!</v>
      </c>
      <c r="D148" t="e">
        <f t="shared" si="4"/>
        <v>#REF!</v>
      </c>
      <c r="F148" t="e">
        <f>+'Análisis Presup. - Contracta.'!#REF!&amp;'Análisis Presup. - Contracta.'!#REF!</f>
        <v>#REF!</v>
      </c>
      <c r="G148" t="e">
        <f t="shared" si="5"/>
        <v>#REF!</v>
      </c>
    </row>
    <row r="149" spans="1:7">
      <c r="A149" t="e">
        <f>+'Análisis Físico'!#REF!&amp;'Análisis Físico'!#REF!</f>
        <v>#REF!</v>
      </c>
      <c r="B149" t="e">
        <f>+'Análisis Físico'!#REF!</f>
        <v>#REF!</v>
      </c>
      <c r="C149" t="e">
        <f>+'Análisis Físico'!#REF!</f>
        <v>#REF!</v>
      </c>
      <c r="D149" t="e">
        <f t="shared" si="4"/>
        <v>#REF!</v>
      </c>
      <c r="F149" t="e">
        <f>+'Análisis Presup. - Contracta.'!#REF!&amp;'Análisis Presup. - Contracta.'!#REF!</f>
        <v>#REF!</v>
      </c>
      <c r="G149" t="e">
        <f t="shared" si="5"/>
        <v>#REF!</v>
      </c>
    </row>
    <row r="150" spans="1:7">
      <c r="A150" t="e">
        <f>+'Análisis Físico'!#REF!&amp;'Análisis Físico'!#REF!</f>
        <v>#REF!</v>
      </c>
      <c r="B150" t="e">
        <f>+'Análisis Físico'!#REF!</f>
        <v>#REF!</v>
      </c>
      <c r="C150" t="e">
        <f>+'Análisis Físico'!#REF!</f>
        <v>#REF!</v>
      </c>
      <c r="D150" t="e">
        <f t="shared" si="4"/>
        <v>#REF!</v>
      </c>
      <c r="F150" t="e">
        <f>+'Análisis Presup. - Contracta.'!#REF!&amp;'Análisis Presup. - Contracta.'!#REF!</f>
        <v>#REF!</v>
      </c>
      <c r="G150" t="e">
        <f t="shared" si="5"/>
        <v>#REF!</v>
      </c>
    </row>
    <row r="151" spans="1:7">
      <c r="A151" t="e">
        <f>+'Análisis Físico'!#REF!&amp;'Análisis Físico'!#REF!</f>
        <v>#REF!</v>
      </c>
      <c r="B151" t="e">
        <f>+'Análisis Físico'!#REF!</f>
        <v>#REF!</v>
      </c>
      <c r="C151" t="e">
        <f>+'Análisis Físico'!#REF!</f>
        <v>#REF!</v>
      </c>
      <c r="D151" t="e">
        <f t="shared" si="4"/>
        <v>#REF!</v>
      </c>
      <c r="F151" t="e">
        <f>+'Análisis Presup. - Contracta.'!#REF!&amp;'Análisis Presup. - Contracta.'!#REF!</f>
        <v>#REF!</v>
      </c>
      <c r="G151" t="e">
        <f t="shared" si="5"/>
        <v>#REF!</v>
      </c>
    </row>
    <row r="152" spans="1:7">
      <c r="A152" t="e">
        <f>+'Análisis Físico'!#REF!&amp;'Análisis Físico'!#REF!</f>
        <v>#REF!</v>
      </c>
      <c r="B152" t="e">
        <f>+'Análisis Físico'!#REF!</f>
        <v>#REF!</v>
      </c>
      <c r="C152" t="e">
        <f>+'Análisis Físico'!#REF!</f>
        <v>#REF!</v>
      </c>
      <c r="D152" t="e">
        <f t="shared" si="4"/>
        <v>#REF!</v>
      </c>
      <c r="F152" t="e">
        <f>+'Análisis Presup. - Contracta.'!#REF!&amp;'Análisis Presup. - Contracta.'!#REF!</f>
        <v>#REF!</v>
      </c>
      <c r="G152" t="e">
        <f t="shared" si="5"/>
        <v>#REF!</v>
      </c>
    </row>
    <row r="153" spans="1:7">
      <c r="A153" t="e">
        <f>+'Análisis Físico'!#REF!&amp;'Análisis Físico'!#REF!</f>
        <v>#REF!</v>
      </c>
      <c r="B153" t="e">
        <f>+'Análisis Físico'!#REF!</f>
        <v>#REF!</v>
      </c>
      <c r="C153" t="e">
        <f>+'Análisis Físico'!#REF!</f>
        <v>#REF!</v>
      </c>
      <c r="D153" t="e">
        <f t="shared" si="4"/>
        <v>#REF!</v>
      </c>
      <c r="F153" t="e">
        <f>+'Análisis Presup. - Contracta.'!#REF!&amp;'Análisis Presup. - Contracta.'!#REF!</f>
        <v>#REF!</v>
      </c>
      <c r="G153" t="e">
        <f t="shared" si="5"/>
        <v>#REF!</v>
      </c>
    </row>
    <row r="154" spans="1:7">
      <c r="A154" t="e">
        <f>+'Análisis Físico'!#REF!&amp;'Análisis Físico'!#REF!</f>
        <v>#REF!</v>
      </c>
      <c r="B154" t="e">
        <f>+'Análisis Físico'!#REF!</f>
        <v>#REF!</v>
      </c>
      <c r="C154" t="e">
        <f>+'Análisis Físico'!#REF!</f>
        <v>#REF!</v>
      </c>
      <c r="D154" t="e">
        <f t="shared" si="4"/>
        <v>#REF!</v>
      </c>
      <c r="F154" t="e">
        <f>+'Análisis Presup. - Contracta.'!#REF!&amp;'Análisis Presup. - Contracta.'!#REF!</f>
        <v>#REF!</v>
      </c>
      <c r="G154" t="e">
        <f t="shared" si="5"/>
        <v>#REF!</v>
      </c>
    </row>
    <row r="155" spans="1:7">
      <c r="A155" t="e">
        <f>+'Análisis Físico'!#REF!&amp;'Análisis Físico'!#REF!</f>
        <v>#REF!</v>
      </c>
      <c r="B155" t="e">
        <f>+'Análisis Físico'!#REF!</f>
        <v>#REF!</v>
      </c>
      <c r="C155" t="e">
        <f>+'Análisis Físico'!#REF!</f>
        <v>#REF!</v>
      </c>
      <c r="D155" t="e">
        <f t="shared" si="4"/>
        <v>#REF!</v>
      </c>
      <c r="F155" t="e">
        <f>+'Análisis Presup. - Contracta.'!#REF!&amp;'Análisis Presup. - Contracta.'!#REF!</f>
        <v>#REF!</v>
      </c>
      <c r="G155" t="e">
        <f t="shared" si="5"/>
        <v>#REF!</v>
      </c>
    </row>
    <row r="156" spans="1:7">
      <c r="A156" t="e">
        <f>+'Análisis Físico'!#REF!&amp;'Análisis Físico'!#REF!</f>
        <v>#REF!</v>
      </c>
      <c r="B156" t="e">
        <f>+'Análisis Físico'!#REF!</f>
        <v>#REF!</v>
      </c>
      <c r="C156" t="e">
        <f>+'Análisis Físico'!#REF!</f>
        <v>#REF!</v>
      </c>
      <c r="D156" t="e">
        <f t="shared" si="4"/>
        <v>#REF!</v>
      </c>
      <c r="F156" t="e">
        <f>+'Análisis Presup. - Contracta.'!#REF!&amp;'Análisis Presup. - Contracta.'!#REF!</f>
        <v>#REF!</v>
      </c>
      <c r="G156" t="e">
        <f t="shared" si="5"/>
        <v>#REF!</v>
      </c>
    </row>
    <row r="157" spans="1:7">
      <c r="A157" t="e">
        <f>+'Análisis Físico'!#REF!&amp;'Análisis Físico'!#REF!</f>
        <v>#REF!</v>
      </c>
      <c r="B157" t="e">
        <f>+'Análisis Físico'!#REF!</f>
        <v>#REF!</v>
      </c>
      <c r="C157" t="e">
        <f>+'Análisis Físico'!#REF!</f>
        <v>#REF!</v>
      </c>
      <c r="D157" t="e">
        <f t="shared" si="4"/>
        <v>#REF!</v>
      </c>
      <c r="F157" t="e">
        <f>+'Análisis Presup. - Contracta.'!#REF!&amp;'Análisis Presup. - Contracta.'!#REF!</f>
        <v>#REF!</v>
      </c>
      <c r="G157" t="e">
        <f t="shared" si="5"/>
        <v>#REF!</v>
      </c>
    </row>
    <row r="158" spans="1:7">
      <c r="A158" t="e">
        <f>+'Análisis Físico'!#REF!&amp;'Análisis Físico'!#REF!</f>
        <v>#REF!</v>
      </c>
      <c r="B158" t="e">
        <f>+'Análisis Físico'!#REF!</f>
        <v>#REF!</v>
      </c>
      <c r="C158" t="e">
        <f>+'Análisis Físico'!#REF!</f>
        <v>#REF!</v>
      </c>
      <c r="D158" t="e">
        <f t="shared" si="4"/>
        <v>#REF!</v>
      </c>
      <c r="F158" t="e">
        <f>+'Análisis Presup. - Contracta.'!#REF!&amp;'Análisis Presup. - Contracta.'!#REF!</f>
        <v>#REF!</v>
      </c>
      <c r="G158" t="e">
        <f t="shared" si="5"/>
        <v>#REF!</v>
      </c>
    </row>
    <row r="159" spans="1:7">
      <c r="A159" t="e">
        <f>+'Análisis Físico'!#REF!&amp;'Análisis Físico'!#REF!</f>
        <v>#REF!</v>
      </c>
      <c r="B159" t="e">
        <f>+'Análisis Físico'!#REF!</f>
        <v>#REF!</v>
      </c>
      <c r="C159" t="e">
        <f>+'Análisis Físico'!#REF!</f>
        <v>#REF!</v>
      </c>
      <c r="D159" t="e">
        <f t="shared" si="4"/>
        <v>#REF!</v>
      </c>
      <c r="F159" t="e">
        <f>+'Análisis Presup. - Contracta.'!#REF!&amp;'Análisis Presup. - Contracta.'!#REF!</f>
        <v>#REF!</v>
      </c>
      <c r="G159" t="e">
        <f t="shared" si="5"/>
        <v>#REF!</v>
      </c>
    </row>
    <row r="160" spans="1:7">
      <c r="A160" t="e">
        <f>+'Análisis Físico'!#REF!&amp;'Análisis Físico'!#REF!</f>
        <v>#REF!</v>
      </c>
      <c r="B160" t="e">
        <f>+'Análisis Físico'!#REF!</f>
        <v>#REF!</v>
      </c>
      <c r="C160" t="e">
        <f>+'Análisis Físico'!#REF!</f>
        <v>#REF!</v>
      </c>
      <c r="D160" t="e">
        <f t="shared" si="4"/>
        <v>#REF!</v>
      </c>
      <c r="F160" t="e">
        <f>+'Análisis Presup. - Contracta.'!#REF!&amp;'Análisis Presup. - Contracta.'!#REF!</f>
        <v>#REF!</v>
      </c>
      <c r="G160" t="e">
        <f t="shared" si="5"/>
        <v>#REF!</v>
      </c>
    </row>
    <row r="161" spans="1:7">
      <c r="A161" t="e">
        <f>+'Análisis Físico'!#REF!&amp;'Análisis Físico'!#REF!</f>
        <v>#REF!</v>
      </c>
      <c r="B161" t="e">
        <f>+'Análisis Físico'!#REF!</f>
        <v>#REF!</v>
      </c>
      <c r="C161" t="e">
        <f>+'Análisis Físico'!#REF!</f>
        <v>#REF!</v>
      </c>
      <c r="D161" t="e">
        <f t="shared" si="4"/>
        <v>#REF!</v>
      </c>
      <c r="F161" t="e">
        <f>+'Análisis Presup. - Contracta.'!#REF!&amp;'Análisis Presup. - Contracta.'!#REF!</f>
        <v>#REF!</v>
      </c>
      <c r="G161" t="e">
        <f t="shared" si="5"/>
        <v>#REF!</v>
      </c>
    </row>
    <row r="162" spans="1:7">
      <c r="A162" t="e">
        <f>+'Análisis Físico'!#REF!&amp;'Análisis Físico'!#REF!</f>
        <v>#REF!</v>
      </c>
      <c r="B162" t="e">
        <f>+'Análisis Físico'!#REF!</f>
        <v>#REF!</v>
      </c>
      <c r="C162" t="e">
        <f>+'Análisis Físico'!#REF!</f>
        <v>#REF!</v>
      </c>
      <c r="D162" t="e">
        <f t="shared" si="4"/>
        <v>#REF!</v>
      </c>
      <c r="F162" t="e">
        <f>+'Análisis Presup. - Contracta.'!#REF!&amp;'Análisis Presup. - Contracta.'!#REF!</f>
        <v>#REF!</v>
      </c>
      <c r="G162" t="e">
        <f t="shared" si="5"/>
        <v>#REF!</v>
      </c>
    </row>
    <row r="163" spans="1:7">
      <c r="A163" t="e">
        <f>+'Análisis Físico'!#REF!&amp;'Análisis Físico'!#REF!</f>
        <v>#REF!</v>
      </c>
      <c r="B163" t="e">
        <f>+'Análisis Físico'!#REF!</f>
        <v>#REF!</v>
      </c>
      <c r="C163" t="e">
        <f>+'Análisis Físico'!#REF!</f>
        <v>#REF!</v>
      </c>
      <c r="D163" t="e">
        <f t="shared" si="4"/>
        <v>#REF!</v>
      </c>
      <c r="F163" t="e">
        <f>+'Análisis Presup. - Contracta.'!#REF!&amp;'Análisis Presup. - Contracta.'!#REF!</f>
        <v>#REF!</v>
      </c>
      <c r="G163" t="e">
        <f t="shared" si="5"/>
        <v>#REF!</v>
      </c>
    </row>
    <row r="164" spans="1:7">
      <c r="A164" t="e">
        <f>+'Análisis Físico'!#REF!&amp;'Análisis Físico'!#REF!</f>
        <v>#REF!</v>
      </c>
      <c r="B164" t="e">
        <f>+'Análisis Físico'!#REF!</f>
        <v>#REF!</v>
      </c>
      <c r="C164" t="e">
        <f>+'Análisis Físico'!#REF!</f>
        <v>#REF!</v>
      </c>
      <c r="D164" t="e">
        <f t="shared" si="4"/>
        <v>#REF!</v>
      </c>
      <c r="F164" t="e">
        <f>+'Análisis Presup. - Contracta.'!#REF!&amp;'Análisis Presup. - Contracta.'!#REF!</f>
        <v>#REF!</v>
      </c>
      <c r="G164" t="e">
        <f t="shared" si="5"/>
        <v>#REF!</v>
      </c>
    </row>
    <row r="165" spans="1:7">
      <c r="A165" t="e">
        <f>+'Análisis Físico'!#REF!&amp;'Análisis Físico'!#REF!</f>
        <v>#REF!</v>
      </c>
      <c r="B165" t="e">
        <f>+'Análisis Físico'!#REF!</f>
        <v>#REF!</v>
      </c>
      <c r="C165" t="e">
        <f>+'Análisis Físico'!#REF!</f>
        <v>#REF!</v>
      </c>
      <c r="D165" t="e">
        <f t="shared" si="4"/>
        <v>#REF!</v>
      </c>
      <c r="F165" t="e">
        <f>+'Análisis Presup. - Contracta.'!#REF!&amp;'Análisis Presup. - Contracta.'!#REF!</f>
        <v>#REF!</v>
      </c>
      <c r="G165" t="e">
        <f t="shared" si="5"/>
        <v>#REF!</v>
      </c>
    </row>
    <row r="166" spans="1:7">
      <c r="A166" t="e">
        <f>+'Análisis Físico'!#REF!&amp;'Análisis Físico'!#REF!</f>
        <v>#REF!</v>
      </c>
      <c r="B166" t="e">
        <f>+'Análisis Físico'!#REF!</f>
        <v>#REF!</v>
      </c>
      <c r="C166" t="e">
        <f>+'Análisis Físico'!#REF!</f>
        <v>#REF!</v>
      </c>
      <c r="D166" t="e">
        <f t="shared" si="4"/>
        <v>#REF!</v>
      </c>
      <c r="F166" t="e">
        <f>+'Análisis Presup. - Contracta.'!#REF!&amp;'Análisis Presup. - Contracta.'!#REF!</f>
        <v>#REF!</v>
      </c>
      <c r="G166" t="e">
        <f t="shared" si="5"/>
        <v>#REF!</v>
      </c>
    </row>
    <row r="167" spans="1:7">
      <c r="A167" t="e">
        <f>+'Análisis Físico'!#REF!&amp;'Análisis Físico'!#REF!</f>
        <v>#REF!</v>
      </c>
      <c r="B167" t="e">
        <f>+'Análisis Físico'!#REF!</f>
        <v>#REF!</v>
      </c>
      <c r="C167" t="e">
        <f>+'Análisis Físico'!#REF!</f>
        <v>#REF!</v>
      </c>
      <c r="D167" t="e">
        <f t="shared" si="4"/>
        <v>#REF!</v>
      </c>
      <c r="F167" t="e">
        <f>+'Análisis Presup. - Contracta.'!#REF!&amp;'Análisis Presup. - Contracta.'!#REF!</f>
        <v>#REF!</v>
      </c>
      <c r="G167" t="e">
        <f t="shared" si="5"/>
        <v>#REF!</v>
      </c>
    </row>
    <row r="168" spans="1:7">
      <c r="A168" t="e">
        <f>+'Análisis Físico'!#REF!&amp;'Análisis Físico'!#REF!</f>
        <v>#REF!</v>
      </c>
      <c r="B168" t="e">
        <f>+'Análisis Físico'!#REF!</f>
        <v>#REF!</v>
      </c>
      <c r="C168" t="e">
        <f>+'Análisis Físico'!#REF!</f>
        <v>#REF!</v>
      </c>
      <c r="D168" t="e">
        <f t="shared" si="4"/>
        <v>#REF!</v>
      </c>
      <c r="F168" t="e">
        <f>+'Análisis Presup. - Contracta.'!#REF!&amp;'Análisis Presup. - Contracta.'!#REF!</f>
        <v>#REF!</v>
      </c>
      <c r="G168" t="e">
        <f t="shared" si="5"/>
        <v>#REF!</v>
      </c>
    </row>
    <row r="169" spans="1:7">
      <c r="A169" t="e">
        <f>+'Análisis Físico'!#REF!&amp;'Análisis Físico'!#REF!</f>
        <v>#REF!</v>
      </c>
      <c r="B169" t="e">
        <f>+'Análisis Físico'!#REF!</f>
        <v>#REF!</v>
      </c>
      <c r="C169" t="e">
        <f>+'Análisis Físico'!#REF!</f>
        <v>#REF!</v>
      </c>
      <c r="D169" t="e">
        <f t="shared" si="4"/>
        <v>#REF!</v>
      </c>
      <c r="F169" t="e">
        <f>+'Análisis Presup. - Contracta.'!#REF!&amp;'Análisis Presup. - Contracta.'!#REF!</f>
        <v>#REF!</v>
      </c>
      <c r="G169" t="e">
        <f t="shared" si="5"/>
        <v>#REF!</v>
      </c>
    </row>
    <row r="170" spans="1:7">
      <c r="A170" t="e">
        <f>+'Análisis Físico'!#REF!&amp;'Análisis Físico'!#REF!</f>
        <v>#REF!</v>
      </c>
      <c r="B170" t="e">
        <f>+'Análisis Físico'!#REF!</f>
        <v>#REF!</v>
      </c>
      <c r="C170" t="e">
        <f>+'Análisis Físico'!#REF!</f>
        <v>#REF!</v>
      </c>
      <c r="D170" t="e">
        <f t="shared" si="4"/>
        <v>#REF!</v>
      </c>
      <c r="F170" t="e">
        <f>+'Análisis Presup. - Contracta.'!#REF!&amp;'Análisis Presup. - Contracta.'!#REF!</f>
        <v>#REF!</v>
      </c>
      <c r="G170" t="e">
        <f t="shared" si="5"/>
        <v>#REF!</v>
      </c>
    </row>
    <row r="171" spans="1:7">
      <c r="A171" t="e">
        <f>+'Análisis Físico'!#REF!&amp;'Análisis Físico'!#REF!</f>
        <v>#REF!</v>
      </c>
      <c r="B171" t="e">
        <f>+'Análisis Físico'!#REF!</f>
        <v>#REF!</v>
      </c>
      <c r="C171" t="e">
        <f>+'Análisis Físico'!#REF!</f>
        <v>#REF!</v>
      </c>
      <c r="D171" t="e">
        <f t="shared" si="4"/>
        <v>#REF!</v>
      </c>
      <c r="F171" t="e">
        <f>+'Análisis Presup. - Contracta.'!#REF!&amp;'Análisis Presup. - Contracta.'!#REF!</f>
        <v>#REF!</v>
      </c>
      <c r="G171" t="e">
        <f t="shared" si="5"/>
        <v>#REF!</v>
      </c>
    </row>
    <row r="172" spans="1:7">
      <c r="A172" t="e">
        <f>+'Análisis Físico'!#REF!&amp;'Análisis Físico'!#REF!</f>
        <v>#REF!</v>
      </c>
      <c r="B172" t="e">
        <f>+'Análisis Físico'!#REF!</f>
        <v>#REF!</v>
      </c>
      <c r="C172" t="e">
        <f>+'Análisis Físico'!#REF!</f>
        <v>#REF!</v>
      </c>
      <c r="D172" t="e">
        <f t="shared" si="4"/>
        <v>#REF!</v>
      </c>
      <c r="F172" t="e">
        <f>+'Análisis Presup. - Contracta.'!#REF!&amp;'Análisis Presup. - Contracta.'!#REF!</f>
        <v>#REF!</v>
      </c>
      <c r="G172" t="e">
        <f t="shared" si="5"/>
        <v>#REF!</v>
      </c>
    </row>
    <row r="173" spans="1:7">
      <c r="A173" t="e">
        <f>+'Análisis Físico'!#REF!&amp;'Análisis Físico'!#REF!</f>
        <v>#REF!</v>
      </c>
      <c r="B173" t="e">
        <f>+'Análisis Físico'!#REF!</f>
        <v>#REF!</v>
      </c>
      <c r="C173" t="e">
        <f>+'Análisis Físico'!#REF!</f>
        <v>#REF!</v>
      </c>
      <c r="D173" t="e">
        <f t="shared" si="4"/>
        <v>#REF!</v>
      </c>
      <c r="F173" t="e">
        <f>+'Análisis Presup. - Contracta.'!#REF!&amp;'Análisis Presup. - Contracta.'!#REF!</f>
        <v>#REF!</v>
      </c>
      <c r="G173" t="e">
        <f t="shared" si="5"/>
        <v>#REF!</v>
      </c>
    </row>
    <row r="174" spans="1:7">
      <c r="A174" t="e">
        <f>+'Análisis Físico'!#REF!&amp;'Análisis Físico'!#REF!</f>
        <v>#REF!</v>
      </c>
      <c r="B174" t="e">
        <f>+'Análisis Físico'!#REF!</f>
        <v>#REF!</v>
      </c>
      <c r="C174" t="e">
        <f>+'Análisis Físico'!#REF!</f>
        <v>#REF!</v>
      </c>
      <c r="D174" t="e">
        <f t="shared" si="4"/>
        <v>#REF!</v>
      </c>
      <c r="F174" t="e">
        <f>+'Análisis Presup. - Contracta.'!#REF!&amp;'Análisis Presup. - Contracta.'!#REF!</f>
        <v>#REF!</v>
      </c>
      <c r="G174" t="e">
        <f t="shared" si="5"/>
        <v>#REF!</v>
      </c>
    </row>
    <row r="175" spans="1:7">
      <c r="A175" t="e">
        <f>+'Análisis Físico'!#REF!&amp;'Análisis Físico'!#REF!</f>
        <v>#REF!</v>
      </c>
      <c r="B175" t="e">
        <f>+'Análisis Físico'!#REF!</f>
        <v>#REF!</v>
      </c>
      <c r="C175" t="e">
        <f>+'Análisis Físico'!#REF!</f>
        <v>#REF!</v>
      </c>
      <c r="D175" t="e">
        <f t="shared" si="4"/>
        <v>#REF!</v>
      </c>
      <c r="F175" t="e">
        <f>+'Análisis Presup. - Contracta.'!#REF!&amp;'Análisis Presup. - Contracta.'!#REF!</f>
        <v>#REF!</v>
      </c>
      <c r="G175" t="e">
        <f t="shared" si="5"/>
        <v>#REF!</v>
      </c>
    </row>
    <row r="176" spans="1:7">
      <c r="A176" t="e">
        <f>+'Análisis Físico'!#REF!&amp;'Análisis Físico'!#REF!</f>
        <v>#REF!</v>
      </c>
      <c r="B176" t="e">
        <f>+'Análisis Físico'!#REF!</f>
        <v>#REF!</v>
      </c>
      <c r="C176" t="e">
        <f>+'Análisis Físico'!#REF!</f>
        <v>#REF!</v>
      </c>
      <c r="D176" t="e">
        <f t="shared" si="4"/>
        <v>#REF!</v>
      </c>
      <c r="F176" t="e">
        <f>+'Análisis Presup. - Contracta.'!#REF!&amp;'Análisis Presup. - Contracta.'!#REF!</f>
        <v>#REF!</v>
      </c>
      <c r="G176" t="e">
        <f t="shared" si="5"/>
        <v>#REF!</v>
      </c>
    </row>
    <row r="177" spans="1:7">
      <c r="A177" t="e">
        <f>+'Análisis Físico'!#REF!&amp;'Análisis Físico'!#REF!</f>
        <v>#REF!</v>
      </c>
      <c r="B177" t="e">
        <f>+'Análisis Físico'!#REF!</f>
        <v>#REF!</v>
      </c>
      <c r="C177" t="e">
        <f>+'Análisis Físico'!#REF!</f>
        <v>#REF!</v>
      </c>
      <c r="D177" t="e">
        <f t="shared" si="4"/>
        <v>#REF!</v>
      </c>
      <c r="F177" t="e">
        <f>+'Análisis Presup. - Contracta.'!#REF!&amp;'Análisis Presup. - Contracta.'!#REF!</f>
        <v>#REF!</v>
      </c>
      <c r="G177" t="e">
        <f t="shared" si="5"/>
        <v>#REF!</v>
      </c>
    </row>
    <row r="178" spans="1:7">
      <c r="A178" t="e">
        <f>+'Análisis Físico'!#REF!&amp;'Análisis Físico'!#REF!</f>
        <v>#REF!</v>
      </c>
      <c r="B178" t="e">
        <f>+'Análisis Físico'!#REF!</f>
        <v>#REF!</v>
      </c>
      <c r="C178" t="e">
        <f>+'Análisis Físico'!#REF!</f>
        <v>#REF!</v>
      </c>
      <c r="D178" t="e">
        <f t="shared" si="4"/>
        <v>#REF!</v>
      </c>
      <c r="F178" t="e">
        <f>+'Análisis Presup. - Contracta.'!#REF!&amp;'Análisis Presup. - Contracta.'!#REF!</f>
        <v>#REF!</v>
      </c>
      <c r="G178" t="e">
        <f t="shared" si="5"/>
        <v>#REF!</v>
      </c>
    </row>
    <row r="179" spans="1:7">
      <c r="A179" t="e">
        <f>+'Análisis Físico'!#REF!&amp;'Análisis Físico'!#REF!</f>
        <v>#REF!</v>
      </c>
      <c r="B179" t="e">
        <f>+'Análisis Físico'!#REF!</f>
        <v>#REF!</v>
      </c>
      <c r="C179" t="e">
        <f>+'Análisis Físico'!#REF!</f>
        <v>#REF!</v>
      </c>
      <c r="D179" t="e">
        <f t="shared" si="4"/>
        <v>#REF!</v>
      </c>
      <c r="F179" t="e">
        <f>+'Análisis Presup. - Contracta.'!#REF!&amp;'Análisis Presup. - Contracta.'!#REF!</f>
        <v>#REF!</v>
      </c>
      <c r="G179" t="e">
        <f t="shared" si="5"/>
        <v>#REF!</v>
      </c>
    </row>
    <row r="180" spans="1:7">
      <c r="A180" t="e">
        <f>+'Análisis Físico'!#REF!&amp;'Análisis Físico'!#REF!</f>
        <v>#REF!</v>
      </c>
      <c r="B180" t="e">
        <f>+'Análisis Físico'!#REF!</f>
        <v>#REF!</v>
      </c>
      <c r="C180" t="e">
        <f>+'Análisis Físico'!#REF!</f>
        <v>#REF!</v>
      </c>
      <c r="D180" t="e">
        <f t="shared" si="4"/>
        <v>#REF!</v>
      </c>
      <c r="F180" t="e">
        <f>+'Análisis Presup. - Contracta.'!#REF!&amp;'Análisis Presup. - Contracta.'!#REF!</f>
        <v>#REF!</v>
      </c>
      <c r="G180" t="e">
        <f t="shared" si="5"/>
        <v>#REF!</v>
      </c>
    </row>
    <row r="181" spans="1:7">
      <c r="A181" t="e">
        <f>+'Análisis Físico'!#REF!&amp;'Análisis Físico'!#REF!</f>
        <v>#REF!</v>
      </c>
      <c r="B181" t="e">
        <f>+'Análisis Físico'!#REF!</f>
        <v>#REF!</v>
      </c>
      <c r="C181" t="e">
        <f>+'Análisis Físico'!#REF!</f>
        <v>#REF!</v>
      </c>
      <c r="D181" t="e">
        <f t="shared" si="4"/>
        <v>#REF!</v>
      </c>
      <c r="F181" t="e">
        <f>+'Análisis Presup. - Contracta.'!#REF!&amp;'Análisis Presup. - Contracta.'!#REF!</f>
        <v>#REF!</v>
      </c>
      <c r="G181" t="e">
        <f t="shared" si="5"/>
        <v>#REF!</v>
      </c>
    </row>
    <row r="182" spans="1:7">
      <c r="A182" t="e">
        <f>+'Análisis Físico'!#REF!&amp;'Análisis Físico'!#REF!</f>
        <v>#REF!</v>
      </c>
      <c r="B182" t="e">
        <f>+'Análisis Físico'!#REF!</f>
        <v>#REF!</v>
      </c>
      <c r="C182" t="e">
        <f>+'Análisis Físico'!#REF!</f>
        <v>#REF!</v>
      </c>
      <c r="D182" t="e">
        <f t="shared" si="4"/>
        <v>#REF!</v>
      </c>
      <c r="F182" t="e">
        <f>+'Análisis Presup. - Contracta.'!#REF!&amp;'Análisis Presup. - Contracta.'!#REF!</f>
        <v>#REF!</v>
      </c>
      <c r="G182" t="e">
        <f t="shared" si="5"/>
        <v>#REF!</v>
      </c>
    </row>
    <row r="183" spans="1:7">
      <c r="A183" t="e">
        <f>+'Análisis Físico'!#REF!&amp;'Análisis Físico'!#REF!</f>
        <v>#REF!</v>
      </c>
      <c r="B183" t="e">
        <f>+'Análisis Físico'!#REF!</f>
        <v>#REF!</v>
      </c>
      <c r="C183" t="e">
        <f>+'Análisis Físico'!#REF!</f>
        <v>#REF!</v>
      </c>
      <c r="D183" t="e">
        <f t="shared" si="4"/>
        <v>#REF!</v>
      </c>
      <c r="F183" t="e">
        <f>+'Análisis Presup. - Contracta.'!#REF!&amp;'Análisis Presup. - Contracta.'!#REF!</f>
        <v>#REF!</v>
      </c>
      <c r="G183" t="e">
        <f t="shared" si="5"/>
        <v>#REF!</v>
      </c>
    </row>
    <row r="184" spans="1:7">
      <c r="A184" t="e">
        <f>+'Análisis Físico'!#REF!&amp;'Análisis Físico'!#REF!</f>
        <v>#REF!</v>
      </c>
      <c r="B184" t="e">
        <f>+'Análisis Físico'!#REF!</f>
        <v>#REF!</v>
      </c>
      <c r="C184" t="e">
        <f>+'Análisis Físico'!#REF!</f>
        <v>#REF!</v>
      </c>
      <c r="D184" t="e">
        <f t="shared" si="4"/>
        <v>#REF!</v>
      </c>
      <c r="F184" t="e">
        <f>+'Análisis Presup. - Contracta.'!#REF!&amp;'Análisis Presup. - Contracta.'!#REF!</f>
        <v>#REF!</v>
      </c>
      <c r="G184" t="e">
        <f t="shared" si="5"/>
        <v>#REF!</v>
      </c>
    </row>
    <row r="185" spans="1:7">
      <c r="A185" t="e">
        <f>+'Análisis Físico'!#REF!&amp;'Análisis Físico'!#REF!</f>
        <v>#REF!</v>
      </c>
      <c r="B185" t="e">
        <f>+'Análisis Físico'!#REF!</f>
        <v>#REF!</v>
      </c>
      <c r="C185" t="e">
        <f>+'Análisis Físico'!#REF!</f>
        <v>#REF!</v>
      </c>
      <c r="D185" t="e">
        <f t="shared" si="4"/>
        <v>#REF!</v>
      </c>
      <c r="F185" t="e">
        <f>+'Análisis Presup. - Contracta.'!#REF!&amp;'Análisis Presup. - Contracta.'!#REF!</f>
        <v>#REF!</v>
      </c>
      <c r="G185" t="e">
        <f t="shared" si="5"/>
        <v>#REF!</v>
      </c>
    </row>
    <row r="186" spans="1:7">
      <c r="A186" t="e">
        <f>+'Análisis Físico'!#REF!&amp;'Análisis Físico'!#REF!</f>
        <v>#REF!</v>
      </c>
      <c r="B186" t="e">
        <f>+'Análisis Físico'!#REF!</f>
        <v>#REF!</v>
      </c>
      <c r="C186" t="e">
        <f>+'Análisis Físico'!#REF!</f>
        <v>#REF!</v>
      </c>
      <c r="D186" t="e">
        <f t="shared" si="4"/>
        <v>#REF!</v>
      </c>
      <c r="F186" t="e">
        <f>+'Análisis Presup. - Contracta.'!#REF!&amp;'Análisis Presup. - Contracta.'!#REF!</f>
        <v>#REF!</v>
      </c>
      <c r="G186" t="e">
        <f t="shared" si="5"/>
        <v>#REF!</v>
      </c>
    </row>
    <row r="187" spans="1:7">
      <c r="A187" t="e">
        <f>+'Análisis Físico'!#REF!&amp;'Análisis Físico'!#REF!</f>
        <v>#REF!</v>
      </c>
      <c r="B187" t="e">
        <f>+'Análisis Físico'!#REF!</f>
        <v>#REF!</v>
      </c>
      <c r="C187" t="e">
        <f>+'Análisis Físico'!#REF!</f>
        <v>#REF!</v>
      </c>
      <c r="D187" t="e">
        <f t="shared" si="4"/>
        <v>#REF!</v>
      </c>
      <c r="F187" t="e">
        <f>+'Análisis Presup. - Contracta.'!#REF!&amp;'Análisis Presup. - Contracta.'!#REF!</f>
        <v>#REF!</v>
      </c>
      <c r="G187" t="e">
        <f t="shared" si="5"/>
        <v>#REF!</v>
      </c>
    </row>
    <row r="188" spans="1:7">
      <c r="A188" t="e">
        <f>+'Análisis Físico'!#REF!&amp;'Análisis Físico'!#REF!</f>
        <v>#REF!</v>
      </c>
      <c r="B188" t="e">
        <f>+'Análisis Físico'!#REF!</f>
        <v>#REF!</v>
      </c>
      <c r="C188" t="e">
        <f>+'Análisis Físico'!#REF!</f>
        <v>#REF!</v>
      </c>
      <c r="D188" t="e">
        <f t="shared" si="4"/>
        <v>#REF!</v>
      </c>
      <c r="F188" t="e">
        <f>+'Análisis Presup. - Contracta.'!#REF!&amp;'Análisis Presup. - Contracta.'!#REF!</f>
        <v>#REF!</v>
      </c>
      <c r="G188" t="e">
        <f t="shared" si="5"/>
        <v>#REF!</v>
      </c>
    </row>
    <row r="189" spans="1:7">
      <c r="A189" t="e">
        <f>+'Análisis Físico'!#REF!&amp;'Análisis Físico'!#REF!</f>
        <v>#REF!</v>
      </c>
      <c r="B189" t="e">
        <f>+'Análisis Físico'!#REF!</f>
        <v>#REF!</v>
      </c>
      <c r="C189" t="e">
        <f>+'Análisis Físico'!#REF!</f>
        <v>#REF!</v>
      </c>
      <c r="D189" t="e">
        <f t="shared" si="4"/>
        <v>#REF!</v>
      </c>
      <c r="F189" t="e">
        <f>+'Análisis Presup. - Contracta.'!#REF!&amp;'Análisis Presup. - Contracta.'!#REF!</f>
        <v>#REF!</v>
      </c>
      <c r="G189" t="e">
        <f t="shared" si="5"/>
        <v>#REF!</v>
      </c>
    </row>
    <row r="190" spans="1:7">
      <c r="A190" t="e">
        <f>+'Análisis Físico'!#REF!&amp;'Análisis Físico'!#REF!</f>
        <v>#REF!</v>
      </c>
      <c r="B190" t="e">
        <f>+'Análisis Físico'!#REF!</f>
        <v>#REF!</v>
      </c>
      <c r="C190" t="e">
        <f>+'Análisis Físico'!#REF!</f>
        <v>#REF!</v>
      </c>
      <c r="D190" t="e">
        <f t="shared" si="4"/>
        <v>#REF!</v>
      </c>
      <c r="F190" t="e">
        <f>+'Análisis Presup. - Contracta.'!#REF!&amp;'Análisis Presup. - Contracta.'!#REF!</f>
        <v>#REF!</v>
      </c>
      <c r="G190" t="e">
        <f t="shared" si="5"/>
        <v>#REF!</v>
      </c>
    </row>
    <row r="191" spans="1:7">
      <c r="A191" t="e">
        <f>+'Análisis Físico'!#REF!&amp;'Análisis Físico'!#REF!</f>
        <v>#REF!</v>
      </c>
      <c r="B191" t="e">
        <f>+'Análisis Físico'!#REF!</f>
        <v>#REF!</v>
      </c>
      <c r="C191" t="e">
        <f>+'Análisis Físico'!#REF!</f>
        <v>#REF!</v>
      </c>
      <c r="D191" t="e">
        <f t="shared" si="4"/>
        <v>#REF!</v>
      </c>
      <c r="F191" t="e">
        <f>+'Análisis Presup. - Contracta.'!#REF!&amp;'Análisis Presup. - Contracta.'!#REF!</f>
        <v>#REF!</v>
      </c>
      <c r="G191" t="e">
        <f t="shared" si="5"/>
        <v>#REF!</v>
      </c>
    </row>
    <row r="192" spans="1:7">
      <c r="A192" t="e">
        <f>+'Análisis Físico'!#REF!&amp;'Análisis Físico'!#REF!</f>
        <v>#REF!</v>
      </c>
      <c r="B192" t="e">
        <f>+'Análisis Físico'!#REF!</f>
        <v>#REF!</v>
      </c>
      <c r="C192" t="e">
        <f>+'Análisis Físico'!#REF!</f>
        <v>#REF!</v>
      </c>
      <c r="D192" t="e">
        <f t="shared" si="4"/>
        <v>#REF!</v>
      </c>
      <c r="F192" t="e">
        <f>+'Análisis Presup. - Contracta.'!#REF!&amp;'Análisis Presup. - Contracta.'!#REF!</f>
        <v>#REF!</v>
      </c>
      <c r="G192" t="e">
        <f t="shared" si="5"/>
        <v>#REF!</v>
      </c>
    </row>
    <row r="193" spans="1:7">
      <c r="A193" t="e">
        <f>+'Análisis Físico'!#REF!&amp;'Análisis Físico'!#REF!</f>
        <v>#REF!</v>
      </c>
      <c r="B193" t="e">
        <f>+'Análisis Físico'!#REF!</f>
        <v>#REF!</v>
      </c>
      <c r="C193" t="e">
        <f>+'Análisis Físico'!#REF!</f>
        <v>#REF!</v>
      </c>
      <c r="D193" t="e">
        <f t="shared" si="4"/>
        <v>#REF!</v>
      </c>
      <c r="F193" t="e">
        <f>+'Análisis Presup. - Contracta.'!#REF!&amp;'Análisis Presup. - Contracta.'!#REF!</f>
        <v>#REF!</v>
      </c>
      <c r="G193" t="e">
        <f t="shared" si="5"/>
        <v>#REF!</v>
      </c>
    </row>
    <row r="194" spans="1:7">
      <c r="A194" t="e">
        <f>+'Análisis Físico'!#REF!&amp;'Análisis Físico'!#REF!</f>
        <v>#REF!</v>
      </c>
      <c r="B194" t="e">
        <f>+'Análisis Físico'!#REF!</f>
        <v>#REF!</v>
      </c>
      <c r="C194" t="e">
        <f>+'Análisis Físico'!#REF!</f>
        <v>#REF!</v>
      </c>
      <c r="D194" t="e">
        <f t="shared" si="4"/>
        <v>#REF!</v>
      </c>
      <c r="F194" t="e">
        <f>+'Análisis Presup. - Contracta.'!#REF!&amp;'Análisis Presup. - Contracta.'!#REF!</f>
        <v>#REF!</v>
      </c>
      <c r="G194" t="e">
        <f t="shared" si="5"/>
        <v>#REF!</v>
      </c>
    </row>
    <row r="195" spans="1:7">
      <c r="A195" t="e">
        <f>+'Análisis Físico'!#REF!&amp;'Análisis Físico'!#REF!</f>
        <v>#REF!</v>
      </c>
      <c r="B195" t="e">
        <f>+'Análisis Físico'!#REF!</f>
        <v>#REF!</v>
      </c>
      <c r="C195" t="e">
        <f>+'Análisis Físico'!#REF!</f>
        <v>#REF!</v>
      </c>
      <c r="D195" t="e">
        <f t="shared" si="4"/>
        <v>#REF!</v>
      </c>
      <c r="F195" t="e">
        <f>+'Análisis Presup. - Contracta.'!#REF!&amp;'Análisis Presup. - Contracta.'!#REF!</f>
        <v>#REF!</v>
      </c>
      <c r="G195" t="e">
        <f t="shared" si="5"/>
        <v>#REF!</v>
      </c>
    </row>
    <row r="196" spans="1:7">
      <c r="A196" t="e">
        <f>+'Análisis Físico'!#REF!&amp;'Análisis Físico'!#REF!</f>
        <v>#REF!</v>
      </c>
      <c r="B196" t="e">
        <f>+'Análisis Físico'!#REF!</f>
        <v>#REF!</v>
      </c>
      <c r="C196" t="e">
        <f>+'Análisis Físico'!#REF!</f>
        <v>#REF!</v>
      </c>
      <c r="D196" t="e">
        <f t="shared" ref="D196:D259" si="6">+C196*B196</f>
        <v>#REF!</v>
      </c>
      <c r="F196" t="e">
        <f>+'Análisis Presup. - Contracta.'!#REF!&amp;'Análisis Presup. - Contracta.'!#REF!</f>
        <v>#REF!</v>
      </c>
      <c r="G196" t="e">
        <f t="shared" ref="G196:G259" si="7">VLOOKUP(F196,$A$3:$D$738,4,0)</f>
        <v>#REF!</v>
      </c>
    </row>
    <row r="197" spans="1:7">
      <c r="A197" t="e">
        <f>+'Análisis Físico'!#REF!&amp;'Análisis Físico'!#REF!</f>
        <v>#REF!</v>
      </c>
      <c r="B197" t="e">
        <f>+'Análisis Físico'!#REF!</f>
        <v>#REF!</v>
      </c>
      <c r="C197" t="e">
        <f>+'Análisis Físico'!#REF!</f>
        <v>#REF!</v>
      </c>
      <c r="D197" t="e">
        <f t="shared" si="6"/>
        <v>#REF!</v>
      </c>
      <c r="F197" t="e">
        <f>+'Análisis Presup. - Contracta.'!#REF!&amp;'Análisis Presup. - Contracta.'!#REF!</f>
        <v>#REF!</v>
      </c>
      <c r="G197" t="e">
        <f t="shared" si="7"/>
        <v>#REF!</v>
      </c>
    </row>
    <row r="198" spans="1:7">
      <c r="A198" t="e">
        <f>+'Análisis Físico'!#REF!&amp;'Análisis Físico'!#REF!</f>
        <v>#REF!</v>
      </c>
      <c r="B198" t="e">
        <f>+'Análisis Físico'!#REF!</f>
        <v>#REF!</v>
      </c>
      <c r="C198" t="e">
        <f>+'Análisis Físico'!#REF!</f>
        <v>#REF!</v>
      </c>
      <c r="D198" t="e">
        <f t="shared" si="6"/>
        <v>#REF!</v>
      </c>
      <c r="F198" t="e">
        <f>+'Análisis Presup. - Contracta.'!#REF!&amp;'Análisis Presup. - Contracta.'!#REF!</f>
        <v>#REF!</v>
      </c>
      <c r="G198" t="e">
        <f t="shared" si="7"/>
        <v>#REF!</v>
      </c>
    </row>
    <row r="199" spans="1:7">
      <c r="A199" t="e">
        <f>+'Análisis Físico'!#REF!&amp;'Análisis Físico'!#REF!</f>
        <v>#REF!</v>
      </c>
      <c r="B199" t="e">
        <f>+'Análisis Físico'!#REF!</f>
        <v>#REF!</v>
      </c>
      <c r="C199" t="e">
        <f>+'Análisis Físico'!#REF!</f>
        <v>#REF!</v>
      </c>
      <c r="D199" t="e">
        <f t="shared" si="6"/>
        <v>#REF!</v>
      </c>
      <c r="F199" t="e">
        <f>+'Análisis Presup. - Contracta.'!#REF!&amp;'Análisis Presup. - Contracta.'!#REF!</f>
        <v>#REF!</v>
      </c>
      <c r="G199" t="e">
        <f t="shared" si="7"/>
        <v>#REF!</v>
      </c>
    </row>
    <row r="200" spans="1:7">
      <c r="A200" t="e">
        <f>+'Análisis Físico'!#REF!&amp;'Análisis Físico'!#REF!</f>
        <v>#REF!</v>
      </c>
      <c r="B200" t="e">
        <f>+'Análisis Físico'!#REF!</f>
        <v>#REF!</v>
      </c>
      <c r="C200" t="e">
        <f>+'Análisis Físico'!#REF!</f>
        <v>#REF!</v>
      </c>
      <c r="D200" t="e">
        <f t="shared" si="6"/>
        <v>#REF!</v>
      </c>
      <c r="F200" t="e">
        <f>+'Análisis Presup. - Contracta.'!#REF!&amp;'Análisis Presup. - Contracta.'!#REF!</f>
        <v>#REF!</v>
      </c>
      <c r="G200" t="e">
        <f t="shared" si="7"/>
        <v>#REF!</v>
      </c>
    </row>
    <row r="201" spans="1:7">
      <c r="A201" t="e">
        <f>+'Análisis Físico'!#REF!&amp;'Análisis Físico'!#REF!</f>
        <v>#REF!</v>
      </c>
      <c r="B201" t="e">
        <f>+'Análisis Físico'!#REF!</f>
        <v>#REF!</v>
      </c>
      <c r="C201" t="e">
        <f>+'Análisis Físico'!#REF!</f>
        <v>#REF!</v>
      </c>
      <c r="D201" t="e">
        <f t="shared" si="6"/>
        <v>#REF!</v>
      </c>
      <c r="F201" t="e">
        <f>+'Análisis Presup. - Contracta.'!#REF!&amp;'Análisis Presup. - Contracta.'!#REF!</f>
        <v>#REF!</v>
      </c>
      <c r="G201" t="e">
        <f t="shared" si="7"/>
        <v>#REF!</v>
      </c>
    </row>
    <row r="202" spans="1:7">
      <c r="A202" t="e">
        <f>+'Análisis Físico'!#REF!&amp;'Análisis Físico'!#REF!</f>
        <v>#REF!</v>
      </c>
      <c r="B202" t="e">
        <f>+'Análisis Físico'!#REF!</f>
        <v>#REF!</v>
      </c>
      <c r="C202" t="e">
        <f>+'Análisis Físico'!#REF!</f>
        <v>#REF!</v>
      </c>
      <c r="D202" t="e">
        <f t="shared" si="6"/>
        <v>#REF!</v>
      </c>
      <c r="F202" t="e">
        <f>+'Análisis Presup. - Contracta.'!#REF!&amp;'Análisis Presup. - Contracta.'!#REF!</f>
        <v>#REF!</v>
      </c>
      <c r="G202" t="e">
        <f t="shared" si="7"/>
        <v>#REF!</v>
      </c>
    </row>
    <row r="203" spans="1:7">
      <c r="A203" t="e">
        <f>+'Análisis Físico'!#REF!&amp;'Análisis Físico'!#REF!</f>
        <v>#REF!</v>
      </c>
      <c r="B203" t="e">
        <f>+'Análisis Físico'!#REF!</f>
        <v>#REF!</v>
      </c>
      <c r="C203" t="e">
        <f>+'Análisis Físico'!#REF!</f>
        <v>#REF!</v>
      </c>
      <c r="D203" t="e">
        <f t="shared" si="6"/>
        <v>#REF!</v>
      </c>
      <c r="F203" t="e">
        <f>+'Análisis Presup. - Contracta.'!#REF!&amp;'Análisis Presup. - Contracta.'!#REF!</f>
        <v>#REF!</v>
      </c>
      <c r="G203" t="e">
        <f t="shared" si="7"/>
        <v>#REF!</v>
      </c>
    </row>
    <row r="204" spans="1:7">
      <c r="A204" t="e">
        <f>+'Análisis Físico'!#REF!&amp;'Análisis Físico'!#REF!</f>
        <v>#REF!</v>
      </c>
      <c r="B204" t="e">
        <f>+'Análisis Físico'!#REF!</f>
        <v>#REF!</v>
      </c>
      <c r="C204" t="e">
        <f>+'Análisis Físico'!#REF!</f>
        <v>#REF!</v>
      </c>
      <c r="D204" t="e">
        <f t="shared" si="6"/>
        <v>#REF!</v>
      </c>
      <c r="F204" t="e">
        <f>+'Análisis Presup. - Contracta.'!#REF!&amp;'Análisis Presup. - Contracta.'!#REF!</f>
        <v>#REF!</v>
      </c>
      <c r="G204" t="e">
        <f t="shared" si="7"/>
        <v>#REF!</v>
      </c>
    </row>
    <row r="205" spans="1:7">
      <c r="A205" t="e">
        <f>+'Análisis Físico'!#REF!&amp;'Análisis Físico'!#REF!</f>
        <v>#REF!</v>
      </c>
      <c r="B205" t="e">
        <f>+'Análisis Físico'!#REF!</f>
        <v>#REF!</v>
      </c>
      <c r="C205" t="e">
        <f>+'Análisis Físico'!#REF!</f>
        <v>#REF!</v>
      </c>
      <c r="D205" t="e">
        <f t="shared" si="6"/>
        <v>#REF!</v>
      </c>
      <c r="F205" t="e">
        <f>+'Análisis Presup. - Contracta.'!#REF!&amp;'Análisis Presup. - Contracta.'!#REF!</f>
        <v>#REF!</v>
      </c>
      <c r="G205" t="e">
        <f t="shared" si="7"/>
        <v>#REF!</v>
      </c>
    </row>
    <row r="206" spans="1:7">
      <c r="A206" t="e">
        <f>+'Análisis Físico'!#REF!&amp;'Análisis Físico'!#REF!</f>
        <v>#REF!</v>
      </c>
      <c r="B206" t="e">
        <f>+'Análisis Físico'!#REF!</f>
        <v>#REF!</v>
      </c>
      <c r="C206" t="e">
        <f>+'Análisis Físico'!#REF!</f>
        <v>#REF!</v>
      </c>
      <c r="D206" t="e">
        <f t="shared" si="6"/>
        <v>#REF!</v>
      </c>
      <c r="F206" t="e">
        <f>+'Análisis Presup. - Contracta.'!#REF!&amp;'Análisis Presup. - Contracta.'!#REF!</f>
        <v>#REF!</v>
      </c>
      <c r="G206" t="e">
        <f t="shared" si="7"/>
        <v>#REF!</v>
      </c>
    </row>
    <row r="207" spans="1:7">
      <c r="A207" t="e">
        <f>+'Análisis Físico'!#REF!&amp;'Análisis Físico'!#REF!</f>
        <v>#REF!</v>
      </c>
      <c r="B207" t="e">
        <f>+'Análisis Físico'!#REF!</f>
        <v>#REF!</v>
      </c>
      <c r="C207" t="e">
        <f>+'Análisis Físico'!#REF!</f>
        <v>#REF!</v>
      </c>
      <c r="D207" t="e">
        <f t="shared" si="6"/>
        <v>#REF!</v>
      </c>
      <c r="F207" t="e">
        <f>+'Análisis Presup. - Contracta.'!#REF!&amp;'Análisis Presup. - Contracta.'!#REF!</f>
        <v>#REF!</v>
      </c>
      <c r="G207" t="e">
        <f t="shared" si="7"/>
        <v>#REF!</v>
      </c>
    </row>
    <row r="208" spans="1:7">
      <c r="A208" t="e">
        <f>+'Análisis Físico'!#REF!&amp;'Análisis Físico'!#REF!</f>
        <v>#REF!</v>
      </c>
      <c r="B208" t="e">
        <f>+'Análisis Físico'!#REF!</f>
        <v>#REF!</v>
      </c>
      <c r="C208" t="e">
        <f>+'Análisis Físico'!#REF!</f>
        <v>#REF!</v>
      </c>
      <c r="D208" t="e">
        <f t="shared" si="6"/>
        <v>#REF!</v>
      </c>
      <c r="F208" t="e">
        <f>+'Análisis Presup. - Contracta.'!#REF!&amp;'Análisis Presup. - Contracta.'!#REF!</f>
        <v>#REF!</v>
      </c>
      <c r="G208" t="e">
        <f t="shared" si="7"/>
        <v>#REF!</v>
      </c>
    </row>
    <row r="209" spans="1:7">
      <c r="A209" t="e">
        <f>+'Análisis Físico'!#REF!&amp;'Análisis Físico'!#REF!</f>
        <v>#REF!</v>
      </c>
      <c r="B209" t="e">
        <f>+'Análisis Físico'!#REF!</f>
        <v>#REF!</v>
      </c>
      <c r="C209" t="e">
        <f>+'Análisis Físico'!#REF!</f>
        <v>#REF!</v>
      </c>
      <c r="D209" t="e">
        <f t="shared" si="6"/>
        <v>#REF!</v>
      </c>
      <c r="F209" t="e">
        <f>+'Análisis Presup. - Contracta.'!#REF!&amp;'Análisis Presup. - Contracta.'!#REF!</f>
        <v>#REF!</v>
      </c>
      <c r="G209" t="e">
        <f t="shared" si="7"/>
        <v>#REF!</v>
      </c>
    </row>
    <row r="210" spans="1:7">
      <c r="A210" t="e">
        <f>+'Análisis Físico'!#REF!&amp;'Análisis Físico'!#REF!</f>
        <v>#REF!</v>
      </c>
      <c r="B210" t="e">
        <f>+'Análisis Físico'!#REF!</f>
        <v>#REF!</v>
      </c>
      <c r="C210" t="e">
        <f>+'Análisis Físico'!#REF!</f>
        <v>#REF!</v>
      </c>
      <c r="D210" t="e">
        <f t="shared" si="6"/>
        <v>#REF!</v>
      </c>
      <c r="F210" t="e">
        <f>+'Análisis Presup. - Contracta.'!#REF!&amp;'Análisis Presup. - Contracta.'!#REF!</f>
        <v>#REF!</v>
      </c>
      <c r="G210" t="e">
        <f t="shared" si="7"/>
        <v>#REF!</v>
      </c>
    </row>
    <row r="211" spans="1:7">
      <c r="A211" t="e">
        <f>+'Análisis Físico'!#REF!&amp;'Análisis Físico'!#REF!</f>
        <v>#REF!</v>
      </c>
      <c r="B211" t="e">
        <f>+'Análisis Físico'!#REF!</f>
        <v>#REF!</v>
      </c>
      <c r="C211" t="e">
        <f>+'Análisis Físico'!#REF!</f>
        <v>#REF!</v>
      </c>
      <c r="D211" t="e">
        <f t="shared" si="6"/>
        <v>#REF!</v>
      </c>
      <c r="F211" t="e">
        <f>+'Análisis Presup. - Contracta.'!#REF!&amp;'Análisis Presup. - Contracta.'!#REF!</f>
        <v>#REF!</v>
      </c>
      <c r="G211" t="e">
        <f t="shared" si="7"/>
        <v>#REF!</v>
      </c>
    </row>
    <row r="212" spans="1:7">
      <c r="A212" t="e">
        <f>+'Análisis Físico'!#REF!&amp;'Análisis Físico'!#REF!</f>
        <v>#REF!</v>
      </c>
      <c r="B212" t="e">
        <f>+'Análisis Físico'!#REF!</f>
        <v>#REF!</v>
      </c>
      <c r="C212" t="e">
        <f>+'Análisis Físico'!#REF!</f>
        <v>#REF!</v>
      </c>
      <c r="D212" t="e">
        <f t="shared" si="6"/>
        <v>#REF!</v>
      </c>
      <c r="F212" t="e">
        <f>+'Análisis Presup. - Contracta.'!#REF!&amp;'Análisis Presup. - Contracta.'!#REF!</f>
        <v>#REF!</v>
      </c>
      <c r="G212" t="e">
        <f t="shared" si="7"/>
        <v>#REF!</v>
      </c>
    </row>
    <row r="213" spans="1:7">
      <c r="A213" t="e">
        <f>+'Análisis Físico'!#REF!&amp;'Análisis Físico'!#REF!</f>
        <v>#REF!</v>
      </c>
      <c r="B213" t="e">
        <f>+'Análisis Físico'!#REF!</f>
        <v>#REF!</v>
      </c>
      <c r="C213" t="e">
        <f>+'Análisis Físico'!#REF!</f>
        <v>#REF!</v>
      </c>
      <c r="D213" t="e">
        <f t="shared" si="6"/>
        <v>#REF!</v>
      </c>
      <c r="F213" t="e">
        <f>+'Análisis Presup. - Contracta.'!#REF!&amp;'Análisis Presup. - Contracta.'!#REF!</f>
        <v>#REF!</v>
      </c>
      <c r="G213" t="e">
        <f t="shared" si="7"/>
        <v>#REF!</v>
      </c>
    </row>
    <row r="214" spans="1:7">
      <c r="A214" t="e">
        <f>+'Análisis Físico'!#REF!&amp;'Análisis Físico'!#REF!</f>
        <v>#REF!</v>
      </c>
      <c r="B214" t="e">
        <f>+'Análisis Físico'!#REF!</f>
        <v>#REF!</v>
      </c>
      <c r="C214" t="e">
        <f>+'Análisis Físico'!#REF!</f>
        <v>#REF!</v>
      </c>
      <c r="D214" t="e">
        <f t="shared" si="6"/>
        <v>#REF!</v>
      </c>
      <c r="F214" t="e">
        <f>+'Análisis Presup. - Contracta.'!#REF!&amp;'Análisis Presup. - Contracta.'!#REF!</f>
        <v>#REF!</v>
      </c>
      <c r="G214" t="e">
        <f t="shared" si="7"/>
        <v>#REF!</v>
      </c>
    </row>
    <row r="215" spans="1:7">
      <c r="A215" t="e">
        <f>+'Análisis Físico'!#REF!&amp;'Análisis Físico'!#REF!</f>
        <v>#REF!</v>
      </c>
      <c r="B215" t="e">
        <f>+'Análisis Físico'!#REF!</f>
        <v>#REF!</v>
      </c>
      <c r="C215" t="e">
        <f>+'Análisis Físico'!#REF!</f>
        <v>#REF!</v>
      </c>
      <c r="D215" t="e">
        <f t="shared" si="6"/>
        <v>#REF!</v>
      </c>
      <c r="F215" t="e">
        <f>+'Análisis Presup. - Contracta.'!#REF!&amp;'Análisis Presup. - Contracta.'!#REF!</f>
        <v>#REF!</v>
      </c>
      <c r="G215" t="e">
        <f t="shared" si="7"/>
        <v>#REF!</v>
      </c>
    </row>
    <row r="216" spans="1:7">
      <c r="A216" t="e">
        <f>+'Análisis Físico'!#REF!&amp;'Análisis Físico'!#REF!</f>
        <v>#REF!</v>
      </c>
      <c r="B216" t="e">
        <f>+'Análisis Físico'!#REF!</f>
        <v>#REF!</v>
      </c>
      <c r="C216" t="e">
        <f>+'Análisis Físico'!#REF!</f>
        <v>#REF!</v>
      </c>
      <c r="D216" t="e">
        <f t="shared" si="6"/>
        <v>#REF!</v>
      </c>
      <c r="F216" t="e">
        <f>+'Análisis Presup. - Contracta.'!#REF!&amp;'Análisis Presup. - Contracta.'!#REF!</f>
        <v>#REF!</v>
      </c>
      <c r="G216" t="e">
        <f t="shared" si="7"/>
        <v>#REF!</v>
      </c>
    </row>
    <row r="217" spans="1:7">
      <c r="A217" t="e">
        <f>+'Análisis Físico'!#REF!&amp;'Análisis Físico'!#REF!</f>
        <v>#REF!</v>
      </c>
      <c r="B217" t="e">
        <f>+'Análisis Físico'!#REF!</f>
        <v>#REF!</v>
      </c>
      <c r="C217" t="e">
        <f>+'Análisis Físico'!#REF!</f>
        <v>#REF!</v>
      </c>
      <c r="D217" t="e">
        <f t="shared" si="6"/>
        <v>#REF!</v>
      </c>
      <c r="F217" t="e">
        <f>+'Análisis Presup. - Contracta.'!#REF!&amp;'Análisis Presup. - Contracta.'!#REF!</f>
        <v>#REF!</v>
      </c>
      <c r="G217" t="e">
        <f t="shared" si="7"/>
        <v>#REF!</v>
      </c>
    </row>
    <row r="218" spans="1:7">
      <c r="A218" t="e">
        <f>+'Análisis Físico'!#REF!&amp;'Análisis Físico'!#REF!</f>
        <v>#REF!</v>
      </c>
      <c r="B218" t="e">
        <f>+'Análisis Físico'!#REF!</f>
        <v>#REF!</v>
      </c>
      <c r="C218" t="e">
        <f>+'Análisis Físico'!#REF!</f>
        <v>#REF!</v>
      </c>
      <c r="D218" t="e">
        <f t="shared" si="6"/>
        <v>#REF!</v>
      </c>
      <c r="F218" t="e">
        <f>+'Análisis Presup. - Contracta.'!#REF!&amp;'Análisis Presup. - Contracta.'!#REF!</f>
        <v>#REF!</v>
      </c>
      <c r="G218" t="e">
        <f t="shared" si="7"/>
        <v>#REF!</v>
      </c>
    </row>
    <row r="219" spans="1:7">
      <c r="A219" t="e">
        <f>+'Análisis Físico'!#REF!&amp;'Análisis Físico'!#REF!</f>
        <v>#REF!</v>
      </c>
      <c r="B219" t="e">
        <f>+'Análisis Físico'!#REF!</f>
        <v>#REF!</v>
      </c>
      <c r="C219" t="e">
        <f>+'Análisis Físico'!#REF!</f>
        <v>#REF!</v>
      </c>
      <c r="D219" t="e">
        <f t="shared" si="6"/>
        <v>#REF!</v>
      </c>
      <c r="F219" t="e">
        <f>+'Análisis Presup. - Contracta.'!#REF!&amp;'Análisis Presup. - Contracta.'!#REF!</f>
        <v>#REF!</v>
      </c>
      <c r="G219" t="e">
        <f t="shared" si="7"/>
        <v>#REF!</v>
      </c>
    </row>
    <row r="220" spans="1:7">
      <c r="A220" t="e">
        <f>+'Análisis Físico'!#REF!&amp;'Análisis Físico'!#REF!</f>
        <v>#REF!</v>
      </c>
      <c r="B220" t="e">
        <f>+'Análisis Físico'!#REF!</f>
        <v>#REF!</v>
      </c>
      <c r="C220" t="e">
        <f>+'Análisis Físico'!#REF!</f>
        <v>#REF!</v>
      </c>
      <c r="D220" t="e">
        <f t="shared" si="6"/>
        <v>#REF!</v>
      </c>
      <c r="F220" t="e">
        <f>+'Análisis Presup. - Contracta.'!#REF!&amp;'Análisis Presup. - Contracta.'!#REF!</f>
        <v>#REF!</v>
      </c>
      <c r="G220" t="e">
        <f t="shared" si="7"/>
        <v>#REF!</v>
      </c>
    </row>
    <row r="221" spans="1:7">
      <c r="A221" t="e">
        <f>+'Análisis Físico'!#REF!&amp;'Análisis Físico'!#REF!</f>
        <v>#REF!</v>
      </c>
      <c r="B221" t="e">
        <f>+'Análisis Físico'!#REF!</f>
        <v>#REF!</v>
      </c>
      <c r="C221" t="e">
        <f>+'Análisis Físico'!#REF!</f>
        <v>#REF!</v>
      </c>
      <c r="D221" t="e">
        <f t="shared" si="6"/>
        <v>#REF!</v>
      </c>
      <c r="F221" t="e">
        <f>+'Análisis Presup. - Contracta.'!#REF!&amp;'Análisis Presup. - Contracta.'!#REF!</f>
        <v>#REF!</v>
      </c>
      <c r="G221" t="e">
        <f t="shared" si="7"/>
        <v>#REF!</v>
      </c>
    </row>
    <row r="222" spans="1:7">
      <c r="A222" t="e">
        <f>+'Análisis Físico'!#REF!&amp;'Análisis Físico'!#REF!</f>
        <v>#REF!</v>
      </c>
      <c r="B222" t="e">
        <f>+'Análisis Físico'!#REF!</f>
        <v>#REF!</v>
      </c>
      <c r="C222" t="e">
        <f>+'Análisis Físico'!#REF!</f>
        <v>#REF!</v>
      </c>
      <c r="D222" t="e">
        <f t="shared" si="6"/>
        <v>#REF!</v>
      </c>
      <c r="F222" t="e">
        <f>+'Análisis Presup. - Contracta.'!#REF!&amp;'Análisis Presup. - Contracta.'!#REF!</f>
        <v>#REF!</v>
      </c>
      <c r="G222" t="e">
        <f t="shared" si="7"/>
        <v>#REF!</v>
      </c>
    </row>
    <row r="223" spans="1:7">
      <c r="A223" t="e">
        <f>+'Análisis Físico'!#REF!&amp;'Análisis Físico'!#REF!</f>
        <v>#REF!</v>
      </c>
      <c r="B223" t="e">
        <f>+'Análisis Físico'!#REF!</f>
        <v>#REF!</v>
      </c>
      <c r="C223" t="e">
        <f>+'Análisis Físico'!#REF!</f>
        <v>#REF!</v>
      </c>
      <c r="D223" t="e">
        <f t="shared" si="6"/>
        <v>#REF!</v>
      </c>
      <c r="F223" t="e">
        <f>+'Análisis Presup. - Contracta.'!#REF!&amp;'Análisis Presup. - Contracta.'!#REF!</f>
        <v>#REF!</v>
      </c>
      <c r="G223" t="e">
        <f t="shared" si="7"/>
        <v>#REF!</v>
      </c>
    </row>
    <row r="224" spans="1:7">
      <c r="A224" t="e">
        <f>+'Análisis Físico'!#REF!&amp;'Análisis Físico'!#REF!</f>
        <v>#REF!</v>
      </c>
      <c r="B224" t="e">
        <f>+'Análisis Físico'!#REF!</f>
        <v>#REF!</v>
      </c>
      <c r="C224" t="e">
        <f>+'Análisis Físico'!#REF!</f>
        <v>#REF!</v>
      </c>
      <c r="D224" t="e">
        <f t="shared" si="6"/>
        <v>#REF!</v>
      </c>
      <c r="F224" t="e">
        <f>+'Análisis Presup. - Contracta.'!#REF!&amp;'Análisis Presup. - Contracta.'!#REF!</f>
        <v>#REF!</v>
      </c>
      <c r="G224" t="e">
        <f t="shared" si="7"/>
        <v>#REF!</v>
      </c>
    </row>
    <row r="225" spans="1:7">
      <c r="A225" t="e">
        <f>+'Análisis Físico'!#REF!&amp;'Análisis Físico'!#REF!</f>
        <v>#REF!</v>
      </c>
      <c r="B225" t="e">
        <f>+'Análisis Físico'!#REF!</f>
        <v>#REF!</v>
      </c>
      <c r="C225" t="e">
        <f>+'Análisis Físico'!#REF!</f>
        <v>#REF!</v>
      </c>
      <c r="D225" t="e">
        <f t="shared" si="6"/>
        <v>#REF!</v>
      </c>
      <c r="F225" t="e">
        <f>+'Análisis Presup. - Contracta.'!#REF!&amp;'Análisis Presup. - Contracta.'!#REF!</f>
        <v>#REF!</v>
      </c>
      <c r="G225" t="e">
        <f t="shared" si="7"/>
        <v>#REF!</v>
      </c>
    </row>
    <row r="226" spans="1:7">
      <c r="A226" t="e">
        <f>+'Análisis Físico'!#REF!&amp;'Análisis Físico'!#REF!</f>
        <v>#REF!</v>
      </c>
      <c r="B226" t="e">
        <f>+'Análisis Físico'!#REF!</f>
        <v>#REF!</v>
      </c>
      <c r="C226" t="e">
        <f>+'Análisis Físico'!#REF!</f>
        <v>#REF!</v>
      </c>
      <c r="D226" t="e">
        <f t="shared" si="6"/>
        <v>#REF!</v>
      </c>
      <c r="F226" t="e">
        <f>+'Análisis Presup. - Contracta.'!#REF!&amp;'Análisis Presup. - Contracta.'!#REF!</f>
        <v>#REF!</v>
      </c>
      <c r="G226" t="e">
        <f t="shared" si="7"/>
        <v>#REF!</v>
      </c>
    </row>
    <row r="227" spans="1:7">
      <c r="A227" t="e">
        <f>+'Análisis Físico'!#REF!&amp;'Análisis Físico'!#REF!</f>
        <v>#REF!</v>
      </c>
      <c r="B227" t="e">
        <f>+'Análisis Físico'!#REF!</f>
        <v>#REF!</v>
      </c>
      <c r="C227" t="e">
        <f>+'Análisis Físico'!#REF!</f>
        <v>#REF!</v>
      </c>
      <c r="D227" t="e">
        <f t="shared" si="6"/>
        <v>#REF!</v>
      </c>
      <c r="F227" t="e">
        <f>+'Análisis Presup. - Contracta.'!#REF!&amp;'Análisis Presup. - Contracta.'!#REF!</f>
        <v>#REF!</v>
      </c>
      <c r="G227" t="e">
        <f t="shared" si="7"/>
        <v>#REF!</v>
      </c>
    </row>
    <row r="228" spans="1:7">
      <c r="A228" t="e">
        <f>+'Análisis Físico'!#REF!&amp;'Análisis Físico'!#REF!</f>
        <v>#REF!</v>
      </c>
      <c r="B228" t="e">
        <f>+'Análisis Físico'!#REF!</f>
        <v>#REF!</v>
      </c>
      <c r="C228" t="e">
        <f>+'Análisis Físico'!#REF!</f>
        <v>#REF!</v>
      </c>
      <c r="D228" t="e">
        <f t="shared" si="6"/>
        <v>#REF!</v>
      </c>
      <c r="F228" t="e">
        <f>+'Análisis Presup. - Contracta.'!#REF!&amp;'Análisis Presup. - Contracta.'!#REF!</f>
        <v>#REF!</v>
      </c>
      <c r="G228" t="e">
        <f t="shared" si="7"/>
        <v>#REF!</v>
      </c>
    </row>
    <row r="229" spans="1:7">
      <c r="A229" t="e">
        <f>+'Análisis Físico'!#REF!&amp;'Análisis Físico'!#REF!</f>
        <v>#REF!</v>
      </c>
      <c r="B229" t="e">
        <f>+'Análisis Físico'!#REF!</f>
        <v>#REF!</v>
      </c>
      <c r="C229" t="e">
        <f>+'Análisis Físico'!#REF!</f>
        <v>#REF!</v>
      </c>
      <c r="D229" t="e">
        <f t="shared" si="6"/>
        <v>#REF!</v>
      </c>
      <c r="F229" t="e">
        <f>+'Análisis Presup. - Contracta.'!#REF!&amp;'Análisis Presup. - Contracta.'!#REF!</f>
        <v>#REF!</v>
      </c>
      <c r="G229" t="e">
        <f t="shared" si="7"/>
        <v>#REF!</v>
      </c>
    </row>
    <row r="230" spans="1:7">
      <c r="A230" t="e">
        <f>+'Análisis Físico'!#REF!&amp;'Análisis Físico'!#REF!</f>
        <v>#REF!</v>
      </c>
      <c r="B230" t="e">
        <f>+'Análisis Físico'!#REF!</f>
        <v>#REF!</v>
      </c>
      <c r="C230" t="e">
        <f>+'Análisis Físico'!#REF!</f>
        <v>#REF!</v>
      </c>
      <c r="D230" t="e">
        <f t="shared" si="6"/>
        <v>#REF!</v>
      </c>
      <c r="F230" t="e">
        <f>+'Análisis Presup. - Contracta.'!#REF!&amp;'Análisis Presup. - Contracta.'!#REF!</f>
        <v>#REF!</v>
      </c>
      <c r="G230" t="e">
        <f t="shared" si="7"/>
        <v>#REF!</v>
      </c>
    </row>
    <row r="231" spans="1:7">
      <c r="A231" t="e">
        <f>+'Análisis Físico'!#REF!&amp;'Análisis Físico'!#REF!</f>
        <v>#REF!</v>
      </c>
      <c r="B231" t="e">
        <f>+'Análisis Físico'!#REF!</f>
        <v>#REF!</v>
      </c>
      <c r="C231" t="e">
        <f>+'Análisis Físico'!#REF!</f>
        <v>#REF!</v>
      </c>
      <c r="D231" t="e">
        <f t="shared" si="6"/>
        <v>#REF!</v>
      </c>
      <c r="F231" t="e">
        <f>+'Análisis Presup. - Contracta.'!#REF!&amp;'Análisis Presup. - Contracta.'!#REF!</f>
        <v>#REF!</v>
      </c>
      <c r="G231" t="e">
        <f t="shared" si="7"/>
        <v>#REF!</v>
      </c>
    </row>
    <row r="232" spans="1:7">
      <c r="A232" t="e">
        <f>+'Análisis Físico'!#REF!&amp;'Análisis Físico'!#REF!</f>
        <v>#REF!</v>
      </c>
      <c r="B232" t="e">
        <f>+'Análisis Físico'!#REF!</f>
        <v>#REF!</v>
      </c>
      <c r="C232" t="e">
        <f>+'Análisis Físico'!#REF!</f>
        <v>#REF!</v>
      </c>
      <c r="D232" t="e">
        <f t="shared" si="6"/>
        <v>#REF!</v>
      </c>
      <c r="F232" t="e">
        <f>+'Análisis Presup. - Contracta.'!#REF!&amp;'Análisis Presup. - Contracta.'!#REF!</f>
        <v>#REF!</v>
      </c>
      <c r="G232" t="e">
        <f t="shared" si="7"/>
        <v>#REF!</v>
      </c>
    </row>
    <row r="233" spans="1:7">
      <c r="A233" t="e">
        <f>+'Análisis Físico'!#REF!&amp;'Análisis Físico'!#REF!</f>
        <v>#REF!</v>
      </c>
      <c r="B233" t="e">
        <f>+'Análisis Físico'!#REF!</f>
        <v>#REF!</v>
      </c>
      <c r="C233" t="e">
        <f>+'Análisis Físico'!#REF!</f>
        <v>#REF!</v>
      </c>
      <c r="D233" t="e">
        <f t="shared" si="6"/>
        <v>#REF!</v>
      </c>
      <c r="F233" t="e">
        <f>+'Análisis Presup. - Contracta.'!#REF!&amp;'Análisis Presup. - Contracta.'!#REF!</f>
        <v>#REF!</v>
      </c>
      <c r="G233" t="e">
        <f t="shared" si="7"/>
        <v>#REF!</v>
      </c>
    </row>
    <row r="234" spans="1:7">
      <c r="A234" t="e">
        <f>+'Análisis Físico'!#REF!&amp;'Análisis Físico'!#REF!</f>
        <v>#REF!</v>
      </c>
      <c r="B234" t="e">
        <f>+'Análisis Físico'!#REF!</f>
        <v>#REF!</v>
      </c>
      <c r="C234" t="e">
        <f>+'Análisis Físico'!#REF!</f>
        <v>#REF!</v>
      </c>
      <c r="D234" t="e">
        <f t="shared" si="6"/>
        <v>#REF!</v>
      </c>
      <c r="F234" t="e">
        <f>+'Análisis Presup. - Contracta.'!#REF!&amp;'Análisis Presup. - Contracta.'!#REF!</f>
        <v>#REF!</v>
      </c>
      <c r="G234" t="e">
        <f t="shared" si="7"/>
        <v>#REF!</v>
      </c>
    </row>
    <row r="235" spans="1:7">
      <c r="A235" t="e">
        <f>+'Análisis Físico'!#REF!&amp;'Análisis Físico'!#REF!</f>
        <v>#REF!</v>
      </c>
      <c r="B235" t="e">
        <f>+'Análisis Físico'!#REF!</f>
        <v>#REF!</v>
      </c>
      <c r="C235" t="e">
        <f>+'Análisis Físico'!#REF!</f>
        <v>#REF!</v>
      </c>
      <c r="D235" t="e">
        <f t="shared" si="6"/>
        <v>#REF!</v>
      </c>
      <c r="F235" t="e">
        <f>+'Análisis Presup. - Contracta.'!#REF!&amp;'Análisis Presup. - Contracta.'!#REF!</f>
        <v>#REF!</v>
      </c>
      <c r="G235" t="e">
        <f t="shared" si="7"/>
        <v>#REF!</v>
      </c>
    </row>
    <row r="236" spans="1:7">
      <c r="A236" t="e">
        <f>+'Análisis Físico'!#REF!&amp;'Análisis Físico'!#REF!</f>
        <v>#REF!</v>
      </c>
      <c r="B236" t="e">
        <f>+'Análisis Físico'!#REF!</f>
        <v>#REF!</v>
      </c>
      <c r="C236" t="e">
        <f>+'Análisis Físico'!#REF!</f>
        <v>#REF!</v>
      </c>
      <c r="D236" t="e">
        <f t="shared" si="6"/>
        <v>#REF!</v>
      </c>
      <c r="F236" t="e">
        <f>+'Análisis Presup. - Contracta.'!#REF!&amp;'Análisis Presup. - Contracta.'!#REF!</f>
        <v>#REF!</v>
      </c>
      <c r="G236" t="e">
        <f t="shared" si="7"/>
        <v>#REF!</v>
      </c>
    </row>
    <row r="237" spans="1:7">
      <c r="A237" t="e">
        <f>+'Análisis Físico'!#REF!&amp;'Análisis Físico'!#REF!</f>
        <v>#REF!</v>
      </c>
      <c r="B237" t="e">
        <f>+'Análisis Físico'!#REF!</f>
        <v>#REF!</v>
      </c>
      <c r="C237" t="e">
        <f>+'Análisis Físico'!#REF!</f>
        <v>#REF!</v>
      </c>
      <c r="D237" t="e">
        <f t="shared" si="6"/>
        <v>#REF!</v>
      </c>
      <c r="F237" t="e">
        <f>+'Análisis Presup. - Contracta.'!#REF!&amp;'Análisis Presup. - Contracta.'!#REF!</f>
        <v>#REF!</v>
      </c>
      <c r="G237" t="e">
        <f t="shared" si="7"/>
        <v>#REF!</v>
      </c>
    </row>
    <row r="238" spans="1:7">
      <c r="A238" t="e">
        <f>+'Análisis Físico'!#REF!&amp;'Análisis Físico'!#REF!</f>
        <v>#REF!</v>
      </c>
      <c r="B238" t="e">
        <f>+'Análisis Físico'!#REF!</f>
        <v>#REF!</v>
      </c>
      <c r="C238" t="e">
        <f>+'Análisis Físico'!#REF!</f>
        <v>#REF!</v>
      </c>
      <c r="D238" t="e">
        <f t="shared" si="6"/>
        <v>#REF!</v>
      </c>
      <c r="F238" t="e">
        <f>+'Análisis Presup. - Contracta.'!#REF!&amp;'Análisis Presup. - Contracta.'!#REF!</f>
        <v>#REF!</v>
      </c>
      <c r="G238" t="e">
        <f t="shared" si="7"/>
        <v>#REF!</v>
      </c>
    </row>
    <row r="239" spans="1:7">
      <c r="A239" t="e">
        <f>+'Análisis Físico'!#REF!&amp;'Análisis Físico'!#REF!</f>
        <v>#REF!</v>
      </c>
      <c r="B239" t="e">
        <f>+'Análisis Físico'!#REF!</f>
        <v>#REF!</v>
      </c>
      <c r="C239" t="e">
        <f>+'Análisis Físico'!#REF!</f>
        <v>#REF!</v>
      </c>
      <c r="D239" t="e">
        <f t="shared" si="6"/>
        <v>#REF!</v>
      </c>
      <c r="F239" t="e">
        <f>+'Análisis Presup. - Contracta.'!#REF!&amp;'Análisis Presup. - Contracta.'!#REF!</f>
        <v>#REF!</v>
      </c>
      <c r="G239" t="e">
        <f t="shared" si="7"/>
        <v>#REF!</v>
      </c>
    </row>
    <row r="240" spans="1:7">
      <c r="A240" t="e">
        <f>+'Análisis Físico'!#REF!&amp;'Análisis Físico'!#REF!</f>
        <v>#REF!</v>
      </c>
      <c r="B240" t="e">
        <f>+'Análisis Físico'!#REF!</f>
        <v>#REF!</v>
      </c>
      <c r="C240" t="e">
        <f>+'Análisis Físico'!#REF!</f>
        <v>#REF!</v>
      </c>
      <c r="D240" t="e">
        <f t="shared" si="6"/>
        <v>#REF!</v>
      </c>
      <c r="F240" t="e">
        <f>+'Análisis Presup. - Contracta.'!#REF!&amp;'Análisis Presup. - Contracta.'!#REF!</f>
        <v>#REF!</v>
      </c>
      <c r="G240" t="e">
        <f t="shared" si="7"/>
        <v>#REF!</v>
      </c>
    </row>
    <row r="241" spans="1:7">
      <c r="A241" t="e">
        <f>+'Análisis Físico'!#REF!&amp;'Análisis Físico'!#REF!</f>
        <v>#REF!</v>
      </c>
      <c r="B241" t="e">
        <f>+'Análisis Físico'!#REF!</f>
        <v>#REF!</v>
      </c>
      <c r="C241" t="e">
        <f>+'Análisis Físico'!#REF!</f>
        <v>#REF!</v>
      </c>
      <c r="D241" t="e">
        <f t="shared" si="6"/>
        <v>#REF!</v>
      </c>
      <c r="F241" t="e">
        <f>+'Análisis Presup. - Contracta.'!#REF!&amp;'Análisis Presup. - Contracta.'!#REF!</f>
        <v>#REF!</v>
      </c>
      <c r="G241" t="e">
        <f t="shared" si="7"/>
        <v>#REF!</v>
      </c>
    </row>
    <row r="242" spans="1:7">
      <c r="A242" t="e">
        <f>+'Análisis Físico'!#REF!&amp;'Análisis Físico'!#REF!</f>
        <v>#REF!</v>
      </c>
      <c r="B242" t="e">
        <f>+'Análisis Físico'!#REF!</f>
        <v>#REF!</v>
      </c>
      <c r="C242" t="e">
        <f>+'Análisis Físico'!#REF!</f>
        <v>#REF!</v>
      </c>
      <c r="D242" t="e">
        <f t="shared" si="6"/>
        <v>#REF!</v>
      </c>
      <c r="F242" t="e">
        <f>+'Análisis Presup. - Contracta.'!#REF!&amp;'Análisis Presup. - Contracta.'!#REF!</f>
        <v>#REF!</v>
      </c>
      <c r="G242" t="e">
        <f t="shared" si="7"/>
        <v>#REF!</v>
      </c>
    </row>
    <row r="243" spans="1:7">
      <c r="A243" t="e">
        <f>+'Análisis Físico'!#REF!&amp;'Análisis Físico'!#REF!</f>
        <v>#REF!</v>
      </c>
      <c r="B243" t="e">
        <f>+'Análisis Físico'!#REF!</f>
        <v>#REF!</v>
      </c>
      <c r="C243" t="e">
        <f>+'Análisis Físico'!#REF!</f>
        <v>#REF!</v>
      </c>
      <c r="D243" t="e">
        <f t="shared" si="6"/>
        <v>#REF!</v>
      </c>
      <c r="F243" t="e">
        <f>+'Análisis Presup. - Contracta.'!#REF!&amp;'Análisis Presup. - Contracta.'!#REF!</f>
        <v>#REF!</v>
      </c>
      <c r="G243" t="e">
        <f t="shared" si="7"/>
        <v>#REF!</v>
      </c>
    </row>
    <row r="244" spans="1:7">
      <c r="A244" t="e">
        <f>+'Análisis Físico'!#REF!&amp;'Análisis Físico'!#REF!</f>
        <v>#REF!</v>
      </c>
      <c r="B244" t="e">
        <f>+'Análisis Físico'!#REF!</f>
        <v>#REF!</v>
      </c>
      <c r="C244" t="e">
        <f>+'Análisis Físico'!#REF!</f>
        <v>#REF!</v>
      </c>
      <c r="D244" t="e">
        <f t="shared" si="6"/>
        <v>#REF!</v>
      </c>
      <c r="F244" t="e">
        <f>+'Análisis Presup. - Contracta.'!#REF!&amp;'Análisis Presup. - Contracta.'!#REF!</f>
        <v>#REF!</v>
      </c>
      <c r="G244" t="e">
        <f t="shared" si="7"/>
        <v>#REF!</v>
      </c>
    </row>
    <row r="245" spans="1:7">
      <c r="A245" t="e">
        <f>+'Análisis Físico'!#REF!&amp;'Análisis Físico'!#REF!</f>
        <v>#REF!</v>
      </c>
      <c r="B245" t="e">
        <f>+'Análisis Físico'!#REF!</f>
        <v>#REF!</v>
      </c>
      <c r="C245" t="e">
        <f>+'Análisis Físico'!#REF!</f>
        <v>#REF!</v>
      </c>
      <c r="D245" t="e">
        <f t="shared" si="6"/>
        <v>#REF!</v>
      </c>
      <c r="F245" t="e">
        <f>+'Análisis Presup. - Contracta.'!#REF!&amp;'Análisis Presup. - Contracta.'!#REF!</f>
        <v>#REF!</v>
      </c>
      <c r="G245" t="e">
        <f t="shared" si="7"/>
        <v>#REF!</v>
      </c>
    </row>
    <row r="246" spans="1:7">
      <c r="A246" t="e">
        <f>+'Análisis Físico'!#REF!&amp;'Análisis Físico'!#REF!</f>
        <v>#REF!</v>
      </c>
      <c r="B246" t="e">
        <f>+'Análisis Físico'!#REF!</f>
        <v>#REF!</v>
      </c>
      <c r="C246" t="e">
        <f>+'Análisis Físico'!#REF!</f>
        <v>#REF!</v>
      </c>
      <c r="D246" t="e">
        <f t="shared" si="6"/>
        <v>#REF!</v>
      </c>
      <c r="F246" t="e">
        <f>+'Análisis Presup. - Contracta.'!#REF!&amp;'Análisis Presup. - Contracta.'!#REF!</f>
        <v>#REF!</v>
      </c>
      <c r="G246" t="e">
        <f t="shared" si="7"/>
        <v>#REF!</v>
      </c>
    </row>
    <row r="247" spans="1:7">
      <c r="A247" t="e">
        <f>+'Análisis Físico'!#REF!&amp;'Análisis Físico'!#REF!</f>
        <v>#REF!</v>
      </c>
      <c r="B247" t="e">
        <f>+'Análisis Físico'!#REF!</f>
        <v>#REF!</v>
      </c>
      <c r="C247" t="e">
        <f>+'Análisis Físico'!#REF!</f>
        <v>#REF!</v>
      </c>
      <c r="D247" t="e">
        <f t="shared" si="6"/>
        <v>#REF!</v>
      </c>
      <c r="F247" t="e">
        <f>+'Análisis Presup. - Contracta.'!#REF!&amp;'Análisis Presup. - Contracta.'!#REF!</f>
        <v>#REF!</v>
      </c>
      <c r="G247" t="e">
        <f t="shared" si="7"/>
        <v>#REF!</v>
      </c>
    </row>
    <row r="248" spans="1:7">
      <c r="A248" t="e">
        <f>+'Análisis Físico'!#REF!&amp;'Análisis Físico'!#REF!</f>
        <v>#REF!</v>
      </c>
      <c r="B248" t="e">
        <f>+'Análisis Físico'!#REF!</f>
        <v>#REF!</v>
      </c>
      <c r="C248" t="e">
        <f>+'Análisis Físico'!#REF!</f>
        <v>#REF!</v>
      </c>
      <c r="D248" t="e">
        <f t="shared" si="6"/>
        <v>#REF!</v>
      </c>
      <c r="F248" t="e">
        <f>+'Análisis Presup. - Contracta.'!#REF!&amp;'Análisis Presup. - Contracta.'!#REF!</f>
        <v>#REF!</v>
      </c>
      <c r="G248" t="e">
        <f t="shared" si="7"/>
        <v>#REF!</v>
      </c>
    </row>
    <row r="249" spans="1:7">
      <c r="A249" t="e">
        <f>+'Análisis Físico'!#REF!&amp;'Análisis Físico'!#REF!</f>
        <v>#REF!</v>
      </c>
      <c r="B249" t="e">
        <f>+'Análisis Físico'!#REF!</f>
        <v>#REF!</v>
      </c>
      <c r="C249" t="e">
        <f>+'Análisis Físico'!#REF!</f>
        <v>#REF!</v>
      </c>
      <c r="D249" t="e">
        <f t="shared" si="6"/>
        <v>#REF!</v>
      </c>
      <c r="F249" t="e">
        <f>+'Análisis Presup. - Contracta.'!#REF!&amp;'Análisis Presup. - Contracta.'!#REF!</f>
        <v>#REF!</v>
      </c>
      <c r="G249" t="e">
        <f t="shared" si="7"/>
        <v>#REF!</v>
      </c>
    </row>
    <row r="250" spans="1:7">
      <c r="A250" t="e">
        <f>+'Análisis Físico'!#REF!&amp;'Análisis Físico'!#REF!</f>
        <v>#REF!</v>
      </c>
      <c r="B250" t="e">
        <f>+'Análisis Físico'!#REF!</f>
        <v>#REF!</v>
      </c>
      <c r="C250" t="e">
        <f>+'Análisis Físico'!#REF!</f>
        <v>#REF!</v>
      </c>
      <c r="D250" t="e">
        <f t="shared" si="6"/>
        <v>#REF!</v>
      </c>
      <c r="F250" t="e">
        <f>+'Análisis Presup. - Contracta.'!#REF!&amp;'Análisis Presup. - Contracta.'!#REF!</f>
        <v>#REF!</v>
      </c>
      <c r="G250" t="e">
        <f t="shared" si="7"/>
        <v>#REF!</v>
      </c>
    </row>
    <row r="251" spans="1:7">
      <c r="A251" t="e">
        <f>+'Análisis Físico'!#REF!&amp;'Análisis Físico'!#REF!</f>
        <v>#REF!</v>
      </c>
      <c r="B251" t="e">
        <f>+'Análisis Físico'!#REF!</f>
        <v>#REF!</v>
      </c>
      <c r="C251" t="e">
        <f>+'Análisis Físico'!#REF!</f>
        <v>#REF!</v>
      </c>
      <c r="D251" t="e">
        <f t="shared" si="6"/>
        <v>#REF!</v>
      </c>
      <c r="F251" t="e">
        <f>+'Análisis Presup. - Contracta.'!#REF!&amp;'Análisis Presup. - Contracta.'!#REF!</f>
        <v>#REF!</v>
      </c>
      <c r="G251" t="e">
        <f t="shared" si="7"/>
        <v>#REF!</v>
      </c>
    </row>
    <row r="252" spans="1:7">
      <c r="A252" t="e">
        <f>+'Análisis Físico'!#REF!&amp;'Análisis Físico'!#REF!</f>
        <v>#REF!</v>
      </c>
      <c r="B252" t="e">
        <f>+'Análisis Físico'!#REF!</f>
        <v>#REF!</v>
      </c>
      <c r="C252" t="e">
        <f>+'Análisis Físico'!#REF!</f>
        <v>#REF!</v>
      </c>
      <c r="D252" t="e">
        <f t="shared" si="6"/>
        <v>#REF!</v>
      </c>
      <c r="F252" t="e">
        <f>+'Análisis Presup. - Contracta.'!#REF!&amp;'Análisis Presup. - Contracta.'!#REF!</f>
        <v>#REF!</v>
      </c>
      <c r="G252" t="e">
        <f t="shared" si="7"/>
        <v>#REF!</v>
      </c>
    </row>
    <row r="253" spans="1:7">
      <c r="A253" t="e">
        <f>+'Análisis Físico'!#REF!&amp;'Análisis Físico'!#REF!</f>
        <v>#REF!</v>
      </c>
      <c r="B253" t="e">
        <f>+'Análisis Físico'!#REF!</f>
        <v>#REF!</v>
      </c>
      <c r="C253" t="e">
        <f>+'Análisis Físico'!#REF!</f>
        <v>#REF!</v>
      </c>
      <c r="D253" t="e">
        <f t="shared" si="6"/>
        <v>#REF!</v>
      </c>
      <c r="F253" t="e">
        <f>+'Análisis Presup. - Contracta.'!#REF!&amp;'Análisis Presup. - Contracta.'!#REF!</f>
        <v>#REF!</v>
      </c>
      <c r="G253" t="e">
        <f t="shared" si="7"/>
        <v>#REF!</v>
      </c>
    </row>
    <row r="254" spans="1:7">
      <c r="A254" t="e">
        <f>+'Análisis Físico'!#REF!&amp;'Análisis Físico'!#REF!</f>
        <v>#REF!</v>
      </c>
      <c r="B254" t="e">
        <f>+'Análisis Físico'!#REF!</f>
        <v>#REF!</v>
      </c>
      <c r="C254" t="e">
        <f>+'Análisis Físico'!#REF!</f>
        <v>#REF!</v>
      </c>
      <c r="D254" t="e">
        <f t="shared" si="6"/>
        <v>#REF!</v>
      </c>
      <c r="F254" t="e">
        <f>+'Análisis Presup. - Contracta.'!#REF!&amp;'Análisis Presup. - Contracta.'!#REF!</f>
        <v>#REF!</v>
      </c>
      <c r="G254" t="e">
        <f t="shared" si="7"/>
        <v>#REF!</v>
      </c>
    </row>
    <row r="255" spans="1:7">
      <c r="A255" t="e">
        <f>+'Análisis Físico'!#REF!&amp;'Análisis Físico'!#REF!</f>
        <v>#REF!</v>
      </c>
      <c r="B255" t="e">
        <f>+'Análisis Físico'!#REF!</f>
        <v>#REF!</v>
      </c>
      <c r="C255" t="e">
        <f>+'Análisis Físico'!#REF!</f>
        <v>#REF!</v>
      </c>
      <c r="D255" t="e">
        <f t="shared" si="6"/>
        <v>#REF!</v>
      </c>
      <c r="F255" t="e">
        <f>+'Análisis Presup. - Contracta.'!#REF!&amp;'Análisis Presup. - Contracta.'!#REF!</f>
        <v>#REF!</v>
      </c>
      <c r="G255" t="e">
        <f t="shared" si="7"/>
        <v>#REF!</v>
      </c>
    </row>
    <row r="256" spans="1:7">
      <c r="A256" t="e">
        <f>+'Análisis Físico'!#REF!&amp;'Análisis Físico'!#REF!</f>
        <v>#REF!</v>
      </c>
      <c r="B256" t="e">
        <f>+'Análisis Físico'!#REF!</f>
        <v>#REF!</v>
      </c>
      <c r="C256" t="e">
        <f>+'Análisis Físico'!#REF!</f>
        <v>#REF!</v>
      </c>
      <c r="D256" t="e">
        <f t="shared" si="6"/>
        <v>#REF!</v>
      </c>
      <c r="F256" t="e">
        <f>+'Análisis Presup. - Contracta.'!#REF!&amp;'Análisis Presup. - Contracta.'!#REF!</f>
        <v>#REF!</v>
      </c>
      <c r="G256" t="e">
        <f t="shared" si="7"/>
        <v>#REF!</v>
      </c>
    </row>
    <row r="257" spans="1:7">
      <c r="A257" t="e">
        <f>+'Análisis Físico'!#REF!&amp;'Análisis Físico'!#REF!</f>
        <v>#REF!</v>
      </c>
      <c r="B257" t="e">
        <f>+'Análisis Físico'!#REF!</f>
        <v>#REF!</v>
      </c>
      <c r="C257" t="e">
        <f>+'Análisis Físico'!#REF!</f>
        <v>#REF!</v>
      </c>
      <c r="D257" t="e">
        <f t="shared" si="6"/>
        <v>#REF!</v>
      </c>
      <c r="F257" t="e">
        <f>+'Análisis Presup. - Contracta.'!#REF!&amp;'Análisis Presup. - Contracta.'!#REF!</f>
        <v>#REF!</v>
      </c>
      <c r="G257" t="e">
        <f t="shared" si="7"/>
        <v>#REF!</v>
      </c>
    </row>
    <row r="258" spans="1:7">
      <c r="A258" t="e">
        <f>+'Análisis Físico'!#REF!&amp;'Análisis Físico'!#REF!</f>
        <v>#REF!</v>
      </c>
      <c r="B258" t="e">
        <f>+'Análisis Físico'!#REF!</f>
        <v>#REF!</v>
      </c>
      <c r="C258" t="e">
        <f>+'Análisis Físico'!#REF!</f>
        <v>#REF!</v>
      </c>
      <c r="D258" t="e">
        <f t="shared" si="6"/>
        <v>#REF!</v>
      </c>
      <c r="F258" t="e">
        <f>+'Análisis Presup. - Contracta.'!#REF!&amp;'Análisis Presup. - Contracta.'!#REF!</f>
        <v>#REF!</v>
      </c>
      <c r="G258" t="e">
        <f t="shared" si="7"/>
        <v>#REF!</v>
      </c>
    </row>
    <row r="259" spans="1:7">
      <c r="A259" t="e">
        <f>+'Análisis Físico'!#REF!&amp;'Análisis Físico'!#REF!</f>
        <v>#REF!</v>
      </c>
      <c r="B259" t="e">
        <f>+'Análisis Físico'!#REF!</f>
        <v>#REF!</v>
      </c>
      <c r="C259" t="e">
        <f>+'Análisis Físico'!#REF!</f>
        <v>#REF!</v>
      </c>
      <c r="D259" t="e">
        <f t="shared" si="6"/>
        <v>#REF!</v>
      </c>
      <c r="F259" t="e">
        <f>+'Análisis Presup. - Contracta.'!#REF!&amp;'Análisis Presup. - Contracta.'!#REF!</f>
        <v>#REF!</v>
      </c>
      <c r="G259" t="e">
        <f t="shared" si="7"/>
        <v>#REF!</v>
      </c>
    </row>
    <row r="260" spans="1:7">
      <c r="A260" t="e">
        <f>+'Análisis Físico'!#REF!&amp;'Análisis Físico'!#REF!</f>
        <v>#REF!</v>
      </c>
      <c r="B260" t="e">
        <f>+'Análisis Físico'!#REF!</f>
        <v>#REF!</v>
      </c>
      <c r="C260" t="e">
        <f>+'Análisis Físico'!#REF!</f>
        <v>#REF!</v>
      </c>
      <c r="D260" t="e">
        <f t="shared" ref="D260:D323" si="8">+C260*B260</f>
        <v>#REF!</v>
      </c>
      <c r="F260" t="e">
        <f>+'Análisis Presup. - Contracta.'!#REF!&amp;'Análisis Presup. - Contracta.'!#REF!</f>
        <v>#REF!</v>
      </c>
      <c r="G260" t="e">
        <f t="shared" ref="G260:G323" si="9">VLOOKUP(F260,$A$3:$D$738,4,0)</f>
        <v>#REF!</v>
      </c>
    </row>
    <row r="261" spans="1:7">
      <c r="A261" t="e">
        <f>+'Análisis Físico'!#REF!&amp;'Análisis Físico'!#REF!</f>
        <v>#REF!</v>
      </c>
      <c r="B261" t="e">
        <f>+'Análisis Físico'!#REF!</f>
        <v>#REF!</v>
      </c>
      <c r="C261" t="e">
        <f>+'Análisis Físico'!#REF!</f>
        <v>#REF!</v>
      </c>
      <c r="D261" t="e">
        <f t="shared" si="8"/>
        <v>#REF!</v>
      </c>
      <c r="F261" t="e">
        <f>+'Análisis Presup. - Contracta.'!#REF!&amp;'Análisis Presup. - Contracta.'!#REF!</f>
        <v>#REF!</v>
      </c>
      <c r="G261" t="e">
        <f t="shared" si="9"/>
        <v>#REF!</v>
      </c>
    </row>
    <row r="262" spans="1:7">
      <c r="A262" t="e">
        <f>+'Análisis Físico'!#REF!&amp;'Análisis Físico'!#REF!</f>
        <v>#REF!</v>
      </c>
      <c r="B262" t="e">
        <f>+'Análisis Físico'!#REF!</f>
        <v>#REF!</v>
      </c>
      <c r="C262" t="e">
        <f>+'Análisis Físico'!#REF!</f>
        <v>#REF!</v>
      </c>
      <c r="D262" t="e">
        <f t="shared" si="8"/>
        <v>#REF!</v>
      </c>
      <c r="F262" t="e">
        <f>+'Análisis Presup. - Contracta.'!#REF!&amp;'Análisis Presup. - Contracta.'!#REF!</f>
        <v>#REF!</v>
      </c>
      <c r="G262" t="e">
        <f t="shared" si="9"/>
        <v>#REF!</v>
      </c>
    </row>
    <row r="263" spans="1:7">
      <c r="A263" t="e">
        <f>+'Análisis Físico'!#REF!&amp;'Análisis Físico'!#REF!</f>
        <v>#REF!</v>
      </c>
      <c r="B263" t="e">
        <f>+'Análisis Físico'!#REF!</f>
        <v>#REF!</v>
      </c>
      <c r="C263" t="e">
        <f>+'Análisis Físico'!#REF!</f>
        <v>#REF!</v>
      </c>
      <c r="D263" t="e">
        <f t="shared" si="8"/>
        <v>#REF!</v>
      </c>
      <c r="F263" t="e">
        <f>+'Análisis Presup. - Contracta.'!#REF!&amp;'Análisis Presup. - Contracta.'!#REF!</f>
        <v>#REF!</v>
      </c>
      <c r="G263" t="e">
        <f t="shared" si="9"/>
        <v>#REF!</v>
      </c>
    </row>
    <row r="264" spans="1:7">
      <c r="A264" t="e">
        <f>+'Análisis Físico'!#REF!&amp;'Análisis Físico'!#REF!</f>
        <v>#REF!</v>
      </c>
      <c r="B264" t="e">
        <f>+'Análisis Físico'!#REF!</f>
        <v>#REF!</v>
      </c>
      <c r="C264" t="e">
        <f>+'Análisis Físico'!#REF!</f>
        <v>#REF!</v>
      </c>
      <c r="D264" t="e">
        <f t="shared" si="8"/>
        <v>#REF!</v>
      </c>
      <c r="F264" t="e">
        <f>+'Análisis Presup. - Contracta.'!#REF!&amp;'Análisis Presup. - Contracta.'!#REF!</f>
        <v>#REF!</v>
      </c>
      <c r="G264" t="e">
        <f t="shared" si="9"/>
        <v>#REF!</v>
      </c>
    </row>
    <row r="265" spans="1:7">
      <c r="A265" t="e">
        <f>+'Análisis Físico'!#REF!&amp;'Análisis Físico'!#REF!</f>
        <v>#REF!</v>
      </c>
      <c r="B265" t="e">
        <f>+'Análisis Físico'!#REF!</f>
        <v>#REF!</v>
      </c>
      <c r="C265" t="e">
        <f>+'Análisis Físico'!#REF!</f>
        <v>#REF!</v>
      </c>
      <c r="D265" t="e">
        <f t="shared" si="8"/>
        <v>#REF!</v>
      </c>
      <c r="F265" t="e">
        <f>+'Análisis Presup. - Contracta.'!#REF!&amp;'Análisis Presup. - Contracta.'!#REF!</f>
        <v>#REF!</v>
      </c>
      <c r="G265" t="e">
        <f t="shared" si="9"/>
        <v>#REF!</v>
      </c>
    </row>
    <row r="266" spans="1:7">
      <c r="A266" t="e">
        <f>+'Análisis Físico'!#REF!&amp;'Análisis Físico'!#REF!</f>
        <v>#REF!</v>
      </c>
      <c r="B266" t="e">
        <f>+'Análisis Físico'!#REF!</f>
        <v>#REF!</v>
      </c>
      <c r="C266" t="e">
        <f>+'Análisis Físico'!#REF!</f>
        <v>#REF!</v>
      </c>
      <c r="D266" t="e">
        <f t="shared" si="8"/>
        <v>#REF!</v>
      </c>
      <c r="F266" t="e">
        <f>+'Análisis Presup. - Contracta.'!#REF!&amp;'Análisis Presup. - Contracta.'!#REF!</f>
        <v>#REF!</v>
      </c>
      <c r="G266" t="e">
        <f t="shared" si="9"/>
        <v>#REF!</v>
      </c>
    </row>
    <row r="267" spans="1:7">
      <c r="A267" t="e">
        <f>+'Análisis Físico'!#REF!&amp;'Análisis Físico'!#REF!</f>
        <v>#REF!</v>
      </c>
      <c r="B267" t="e">
        <f>+'Análisis Físico'!#REF!</f>
        <v>#REF!</v>
      </c>
      <c r="C267" t="e">
        <f>+'Análisis Físico'!#REF!</f>
        <v>#REF!</v>
      </c>
      <c r="D267" t="e">
        <f t="shared" si="8"/>
        <v>#REF!</v>
      </c>
      <c r="F267" t="e">
        <f>+'Análisis Presup. - Contracta.'!#REF!&amp;'Análisis Presup. - Contracta.'!#REF!</f>
        <v>#REF!</v>
      </c>
      <c r="G267" t="e">
        <f t="shared" si="9"/>
        <v>#REF!</v>
      </c>
    </row>
    <row r="268" spans="1:7">
      <c r="A268" t="e">
        <f>+'Análisis Físico'!#REF!&amp;'Análisis Físico'!#REF!</f>
        <v>#REF!</v>
      </c>
      <c r="B268" t="e">
        <f>+'Análisis Físico'!#REF!</f>
        <v>#REF!</v>
      </c>
      <c r="C268" t="e">
        <f>+'Análisis Físico'!#REF!</f>
        <v>#REF!</v>
      </c>
      <c r="D268" t="e">
        <f t="shared" si="8"/>
        <v>#REF!</v>
      </c>
      <c r="F268" t="e">
        <f>+'Análisis Presup. - Contracta.'!#REF!&amp;'Análisis Presup. - Contracta.'!#REF!</f>
        <v>#REF!</v>
      </c>
      <c r="G268" t="e">
        <f t="shared" si="9"/>
        <v>#REF!</v>
      </c>
    </row>
    <row r="269" spans="1:7">
      <c r="A269" t="e">
        <f>+'Análisis Físico'!#REF!&amp;'Análisis Físico'!#REF!</f>
        <v>#REF!</v>
      </c>
      <c r="B269" t="e">
        <f>+'Análisis Físico'!#REF!</f>
        <v>#REF!</v>
      </c>
      <c r="C269" t="e">
        <f>+'Análisis Físico'!#REF!</f>
        <v>#REF!</v>
      </c>
      <c r="D269" t="e">
        <f t="shared" si="8"/>
        <v>#REF!</v>
      </c>
      <c r="F269" t="e">
        <f>+'Análisis Presup. - Contracta.'!#REF!&amp;'Análisis Presup. - Contracta.'!#REF!</f>
        <v>#REF!</v>
      </c>
      <c r="G269" t="e">
        <f t="shared" si="9"/>
        <v>#REF!</v>
      </c>
    </row>
    <row r="270" spans="1:7">
      <c r="A270" t="e">
        <f>+'Análisis Físico'!#REF!&amp;'Análisis Físico'!#REF!</f>
        <v>#REF!</v>
      </c>
      <c r="B270" t="e">
        <f>+'Análisis Físico'!#REF!</f>
        <v>#REF!</v>
      </c>
      <c r="C270" t="e">
        <f>+'Análisis Físico'!#REF!</f>
        <v>#REF!</v>
      </c>
      <c r="D270" t="e">
        <f t="shared" si="8"/>
        <v>#REF!</v>
      </c>
      <c r="F270" t="e">
        <f>+'Análisis Presup. - Contracta.'!#REF!&amp;'Análisis Presup. - Contracta.'!#REF!</f>
        <v>#REF!</v>
      </c>
      <c r="G270" t="e">
        <f t="shared" si="9"/>
        <v>#REF!</v>
      </c>
    </row>
    <row r="271" spans="1:7">
      <c r="A271" t="e">
        <f>+'Análisis Físico'!#REF!&amp;'Análisis Físico'!#REF!</f>
        <v>#REF!</v>
      </c>
      <c r="B271" t="e">
        <f>+'Análisis Físico'!#REF!</f>
        <v>#REF!</v>
      </c>
      <c r="C271" t="e">
        <f>+'Análisis Físico'!#REF!</f>
        <v>#REF!</v>
      </c>
      <c r="D271" t="e">
        <f t="shared" si="8"/>
        <v>#REF!</v>
      </c>
      <c r="F271" t="e">
        <f>+'Análisis Presup. - Contracta.'!#REF!&amp;'Análisis Presup. - Contracta.'!#REF!</f>
        <v>#REF!</v>
      </c>
      <c r="G271" t="e">
        <f t="shared" si="9"/>
        <v>#REF!</v>
      </c>
    </row>
    <row r="272" spans="1:7">
      <c r="A272" t="e">
        <f>+'Análisis Físico'!#REF!&amp;'Análisis Físico'!#REF!</f>
        <v>#REF!</v>
      </c>
      <c r="B272" t="e">
        <f>+'Análisis Físico'!#REF!</f>
        <v>#REF!</v>
      </c>
      <c r="C272" t="e">
        <f>+'Análisis Físico'!#REF!</f>
        <v>#REF!</v>
      </c>
      <c r="D272" t="e">
        <f t="shared" si="8"/>
        <v>#REF!</v>
      </c>
      <c r="F272" t="e">
        <f>+'Análisis Presup. - Contracta.'!#REF!&amp;'Análisis Presup. - Contracta.'!#REF!</f>
        <v>#REF!</v>
      </c>
      <c r="G272" t="e">
        <f t="shared" si="9"/>
        <v>#REF!</v>
      </c>
    </row>
    <row r="273" spans="1:7">
      <c r="A273" t="e">
        <f>+'Análisis Físico'!#REF!&amp;'Análisis Físico'!#REF!</f>
        <v>#REF!</v>
      </c>
      <c r="B273" t="e">
        <f>+'Análisis Físico'!#REF!</f>
        <v>#REF!</v>
      </c>
      <c r="C273" t="e">
        <f>+'Análisis Físico'!#REF!</f>
        <v>#REF!</v>
      </c>
      <c r="D273" t="e">
        <f t="shared" si="8"/>
        <v>#REF!</v>
      </c>
      <c r="F273" t="e">
        <f>+'Análisis Presup. - Contracta.'!#REF!&amp;'Análisis Presup. - Contracta.'!#REF!</f>
        <v>#REF!</v>
      </c>
      <c r="G273" t="e">
        <f t="shared" si="9"/>
        <v>#REF!</v>
      </c>
    </row>
    <row r="274" spans="1:7">
      <c r="A274" t="e">
        <f>+'Análisis Físico'!#REF!&amp;'Análisis Físico'!#REF!</f>
        <v>#REF!</v>
      </c>
      <c r="B274" t="e">
        <f>+'Análisis Físico'!#REF!</f>
        <v>#REF!</v>
      </c>
      <c r="C274" t="e">
        <f>+'Análisis Físico'!#REF!</f>
        <v>#REF!</v>
      </c>
      <c r="D274" t="e">
        <f t="shared" si="8"/>
        <v>#REF!</v>
      </c>
      <c r="F274" t="e">
        <f>+'Análisis Presup. - Contracta.'!#REF!&amp;'Análisis Presup. - Contracta.'!#REF!</f>
        <v>#REF!</v>
      </c>
      <c r="G274" t="e">
        <f t="shared" si="9"/>
        <v>#REF!</v>
      </c>
    </row>
    <row r="275" spans="1:7">
      <c r="A275" t="e">
        <f>+'Análisis Físico'!#REF!&amp;'Análisis Físico'!#REF!</f>
        <v>#REF!</v>
      </c>
      <c r="B275" t="e">
        <f>+'Análisis Físico'!#REF!</f>
        <v>#REF!</v>
      </c>
      <c r="C275" t="e">
        <f>+'Análisis Físico'!#REF!</f>
        <v>#REF!</v>
      </c>
      <c r="D275" t="e">
        <f t="shared" si="8"/>
        <v>#REF!</v>
      </c>
      <c r="F275" t="e">
        <f>+'Análisis Presup. - Contracta.'!#REF!&amp;'Análisis Presup. - Contracta.'!#REF!</f>
        <v>#REF!</v>
      </c>
      <c r="G275" t="e">
        <f t="shared" si="9"/>
        <v>#REF!</v>
      </c>
    </row>
    <row r="276" spans="1:7">
      <c r="A276" t="e">
        <f>+'Análisis Físico'!#REF!&amp;'Análisis Físico'!#REF!</f>
        <v>#REF!</v>
      </c>
      <c r="B276" t="e">
        <f>+'Análisis Físico'!#REF!</f>
        <v>#REF!</v>
      </c>
      <c r="C276" t="e">
        <f>+'Análisis Físico'!#REF!</f>
        <v>#REF!</v>
      </c>
      <c r="D276" t="e">
        <f t="shared" si="8"/>
        <v>#REF!</v>
      </c>
      <c r="F276" t="e">
        <f>+'Análisis Presup. - Contracta.'!#REF!&amp;'Análisis Presup. - Contracta.'!#REF!</f>
        <v>#REF!</v>
      </c>
      <c r="G276" t="e">
        <f t="shared" si="9"/>
        <v>#REF!</v>
      </c>
    </row>
    <row r="277" spans="1:7">
      <c r="A277" t="e">
        <f>+'Análisis Físico'!#REF!&amp;'Análisis Físico'!#REF!</f>
        <v>#REF!</v>
      </c>
      <c r="B277" t="e">
        <f>+'Análisis Físico'!#REF!</f>
        <v>#REF!</v>
      </c>
      <c r="C277" t="e">
        <f>+'Análisis Físico'!#REF!</f>
        <v>#REF!</v>
      </c>
      <c r="D277" t="e">
        <f t="shared" si="8"/>
        <v>#REF!</v>
      </c>
      <c r="F277" t="e">
        <f>+'Análisis Presup. - Contracta.'!#REF!&amp;'Análisis Presup. - Contracta.'!#REF!</f>
        <v>#REF!</v>
      </c>
      <c r="G277" t="e">
        <f t="shared" si="9"/>
        <v>#REF!</v>
      </c>
    </row>
    <row r="278" spans="1:7">
      <c r="A278" t="e">
        <f>+'Análisis Físico'!#REF!&amp;'Análisis Físico'!#REF!</f>
        <v>#REF!</v>
      </c>
      <c r="B278" t="e">
        <f>+'Análisis Físico'!#REF!</f>
        <v>#REF!</v>
      </c>
      <c r="C278" t="e">
        <f>+'Análisis Físico'!#REF!</f>
        <v>#REF!</v>
      </c>
      <c r="D278" t="e">
        <f t="shared" si="8"/>
        <v>#REF!</v>
      </c>
      <c r="F278" t="e">
        <f>+'Análisis Presup. - Contracta.'!#REF!&amp;'Análisis Presup. - Contracta.'!#REF!</f>
        <v>#REF!</v>
      </c>
      <c r="G278" t="e">
        <f t="shared" si="9"/>
        <v>#REF!</v>
      </c>
    </row>
    <row r="279" spans="1:7">
      <c r="A279" t="e">
        <f>+'Análisis Físico'!#REF!&amp;'Análisis Físico'!#REF!</f>
        <v>#REF!</v>
      </c>
      <c r="B279" t="e">
        <f>+'Análisis Físico'!#REF!</f>
        <v>#REF!</v>
      </c>
      <c r="C279" t="e">
        <f>+'Análisis Físico'!#REF!</f>
        <v>#REF!</v>
      </c>
      <c r="D279" t="e">
        <f t="shared" si="8"/>
        <v>#REF!</v>
      </c>
      <c r="F279" t="e">
        <f>+'Análisis Presup. - Contracta.'!#REF!&amp;'Análisis Presup. - Contracta.'!#REF!</f>
        <v>#REF!</v>
      </c>
      <c r="G279" t="e">
        <f t="shared" si="9"/>
        <v>#REF!</v>
      </c>
    </row>
    <row r="280" spans="1:7">
      <c r="A280" t="e">
        <f>+'Análisis Físico'!#REF!&amp;'Análisis Físico'!#REF!</f>
        <v>#REF!</v>
      </c>
      <c r="B280" t="e">
        <f>+'Análisis Físico'!#REF!</f>
        <v>#REF!</v>
      </c>
      <c r="C280" t="e">
        <f>+'Análisis Físico'!#REF!</f>
        <v>#REF!</v>
      </c>
      <c r="D280" t="e">
        <f t="shared" si="8"/>
        <v>#REF!</v>
      </c>
      <c r="F280" t="e">
        <f>+'Análisis Presup. - Contracta.'!#REF!&amp;'Análisis Presup. - Contracta.'!#REF!</f>
        <v>#REF!</v>
      </c>
      <c r="G280" t="e">
        <f t="shared" si="9"/>
        <v>#REF!</v>
      </c>
    </row>
    <row r="281" spans="1:7">
      <c r="A281" t="e">
        <f>+'Análisis Físico'!#REF!&amp;'Análisis Físico'!#REF!</f>
        <v>#REF!</v>
      </c>
      <c r="B281" t="e">
        <f>+'Análisis Físico'!#REF!</f>
        <v>#REF!</v>
      </c>
      <c r="C281" t="e">
        <f>+'Análisis Físico'!#REF!</f>
        <v>#REF!</v>
      </c>
      <c r="D281" t="e">
        <f t="shared" si="8"/>
        <v>#REF!</v>
      </c>
      <c r="F281" t="e">
        <f>+'Análisis Presup. - Contracta.'!#REF!&amp;'Análisis Presup. - Contracta.'!#REF!</f>
        <v>#REF!</v>
      </c>
      <c r="G281" t="e">
        <f t="shared" si="9"/>
        <v>#REF!</v>
      </c>
    </row>
    <row r="282" spans="1:7">
      <c r="A282" t="e">
        <f>+'Análisis Físico'!#REF!&amp;'Análisis Físico'!#REF!</f>
        <v>#REF!</v>
      </c>
      <c r="B282" t="e">
        <f>+'Análisis Físico'!#REF!</f>
        <v>#REF!</v>
      </c>
      <c r="C282" t="e">
        <f>+'Análisis Físico'!#REF!</f>
        <v>#REF!</v>
      </c>
      <c r="D282" t="e">
        <f t="shared" si="8"/>
        <v>#REF!</v>
      </c>
      <c r="F282" t="e">
        <f>+'Análisis Presup. - Contracta.'!#REF!&amp;'Análisis Presup. - Contracta.'!#REF!</f>
        <v>#REF!</v>
      </c>
      <c r="G282" t="e">
        <f t="shared" si="9"/>
        <v>#REF!</v>
      </c>
    </row>
    <row r="283" spans="1:7">
      <c r="A283" t="e">
        <f>+'Análisis Físico'!#REF!&amp;'Análisis Físico'!#REF!</f>
        <v>#REF!</v>
      </c>
      <c r="B283" t="e">
        <f>+'Análisis Físico'!#REF!</f>
        <v>#REF!</v>
      </c>
      <c r="C283" t="e">
        <f>+'Análisis Físico'!#REF!</f>
        <v>#REF!</v>
      </c>
      <c r="D283" t="e">
        <f t="shared" si="8"/>
        <v>#REF!</v>
      </c>
      <c r="F283" t="e">
        <f>+'Análisis Presup. - Contracta.'!#REF!&amp;'Análisis Presup. - Contracta.'!#REF!</f>
        <v>#REF!</v>
      </c>
      <c r="G283" t="e">
        <f t="shared" si="9"/>
        <v>#REF!</v>
      </c>
    </row>
    <row r="284" spans="1:7">
      <c r="A284" t="e">
        <f>+'Análisis Físico'!#REF!&amp;'Análisis Físico'!#REF!</f>
        <v>#REF!</v>
      </c>
      <c r="B284" t="e">
        <f>+'Análisis Físico'!#REF!</f>
        <v>#REF!</v>
      </c>
      <c r="C284" t="e">
        <f>+'Análisis Físico'!#REF!</f>
        <v>#REF!</v>
      </c>
      <c r="D284" t="e">
        <f t="shared" si="8"/>
        <v>#REF!</v>
      </c>
      <c r="F284" t="e">
        <f>+'Análisis Presup. - Contracta.'!#REF!&amp;'Análisis Presup. - Contracta.'!#REF!</f>
        <v>#REF!</v>
      </c>
      <c r="G284" t="e">
        <f t="shared" si="9"/>
        <v>#REF!</v>
      </c>
    </row>
    <row r="285" spans="1:7">
      <c r="A285" t="e">
        <f>+'Análisis Físico'!#REF!&amp;'Análisis Físico'!#REF!</f>
        <v>#REF!</v>
      </c>
      <c r="B285" t="e">
        <f>+'Análisis Físico'!#REF!</f>
        <v>#REF!</v>
      </c>
      <c r="C285" t="e">
        <f>+'Análisis Físico'!#REF!</f>
        <v>#REF!</v>
      </c>
      <c r="D285" t="e">
        <f t="shared" si="8"/>
        <v>#REF!</v>
      </c>
      <c r="F285" t="e">
        <f>+'Análisis Presup. - Contracta.'!#REF!&amp;'Análisis Presup. - Contracta.'!#REF!</f>
        <v>#REF!</v>
      </c>
      <c r="G285" t="e">
        <f t="shared" si="9"/>
        <v>#REF!</v>
      </c>
    </row>
    <row r="286" spans="1:7">
      <c r="A286" t="e">
        <f>+'Análisis Físico'!#REF!&amp;'Análisis Físico'!#REF!</f>
        <v>#REF!</v>
      </c>
      <c r="B286" t="e">
        <f>+'Análisis Físico'!#REF!</f>
        <v>#REF!</v>
      </c>
      <c r="C286" t="e">
        <f>+'Análisis Físico'!#REF!</f>
        <v>#REF!</v>
      </c>
      <c r="D286" t="e">
        <f t="shared" si="8"/>
        <v>#REF!</v>
      </c>
      <c r="F286" t="e">
        <f>+'Análisis Presup. - Contracta.'!#REF!&amp;'Análisis Presup. - Contracta.'!#REF!</f>
        <v>#REF!</v>
      </c>
      <c r="G286" t="e">
        <f t="shared" si="9"/>
        <v>#REF!</v>
      </c>
    </row>
    <row r="287" spans="1:7">
      <c r="A287" t="e">
        <f>+'Análisis Físico'!#REF!&amp;'Análisis Físico'!#REF!</f>
        <v>#REF!</v>
      </c>
      <c r="B287" t="e">
        <f>+'Análisis Físico'!#REF!</f>
        <v>#REF!</v>
      </c>
      <c r="C287" t="e">
        <f>+'Análisis Físico'!#REF!</f>
        <v>#REF!</v>
      </c>
      <c r="D287" t="e">
        <f t="shared" si="8"/>
        <v>#REF!</v>
      </c>
      <c r="F287" t="e">
        <f>+'Análisis Presup. - Contracta.'!#REF!&amp;'Análisis Presup. - Contracta.'!#REF!</f>
        <v>#REF!</v>
      </c>
      <c r="G287" t="e">
        <f t="shared" si="9"/>
        <v>#REF!</v>
      </c>
    </row>
    <row r="288" spans="1:7">
      <c r="A288" t="e">
        <f>+'Análisis Físico'!#REF!&amp;'Análisis Físico'!#REF!</f>
        <v>#REF!</v>
      </c>
      <c r="B288" t="e">
        <f>+'Análisis Físico'!#REF!</f>
        <v>#REF!</v>
      </c>
      <c r="C288" t="e">
        <f>+'Análisis Físico'!#REF!</f>
        <v>#REF!</v>
      </c>
      <c r="D288" t="e">
        <f t="shared" si="8"/>
        <v>#REF!</v>
      </c>
      <c r="F288" t="e">
        <f>+'Análisis Presup. - Contracta.'!#REF!&amp;'Análisis Presup. - Contracta.'!#REF!</f>
        <v>#REF!</v>
      </c>
      <c r="G288" t="e">
        <f t="shared" si="9"/>
        <v>#REF!</v>
      </c>
    </row>
    <row r="289" spans="1:7">
      <c r="A289" t="e">
        <f>+'Análisis Físico'!#REF!&amp;'Análisis Físico'!#REF!</f>
        <v>#REF!</v>
      </c>
      <c r="B289" t="e">
        <f>+'Análisis Físico'!#REF!</f>
        <v>#REF!</v>
      </c>
      <c r="C289" t="e">
        <f>+'Análisis Físico'!#REF!</f>
        <v>#REF!</v>
      </c>
      <c r="D289" t="e">
        <f t="shared" si="8"/>
        <v>#REF!</v>
      </c>
      <c r="F289" t="e">
        <f>+'Análisis Presup. - Contracta.'!#REF!&amp;'Análisis Presup. - Contracta.'!#REF!</f>
        <v>#REF!</v>
      </c>
      <c r="G289" t="e">
        <f t="shared" si="9"/>
        <v>#REF!</v>
      </c>
    </row>
    <row r="290" spans="1:7">
      <c r="A290" t="e">
        <f>+'Análisis Físico'!#REF!&amp;'Análisis Físico'!#REF!</f>
        <v>#REF!</v>
      </c>
      <c r="B290" t="e">
        <f>+'Análisis Físico'!#REF!</f>
        <v>#REF!</v>
      </c>
      <c r="C290" t="e">
        <f>+'Análisis Físico'!#REF!</f>
        <v>#REF!</v>
      </c>
      <c r="D290" t="e">
        <f t="shared" si="8"/>
        <v>#REF!</v>
      </c>
      <c r="F290" t="e">
        <f>+'Análisis Presup. - Contracta.'!#REF!&amp;'Análisis Presup. - Contracta.'!#REF!</f>
        <v>#REF!</v>
      </c>
      <c r="G290" t="e">
        <f t="shared" si="9"/>
        <v>#REF!</v>
      </c>
    </row>
    <row r="291" spans="1:7">
      <c r="A291" t="e">
        <f>+'Análisis Físico'!#REF!&amp;'Análisis Físico'!#REF!</f>
        <v>#REF!</v>
      </c>
      <c r="B291" t="e">
        <f>+'Análisis Físico'!#REF!</f>
        <v>#REF!</v>
      </c>
      <c r="C291" t="e">
        <f>+'Análisis Físico'!#REF!</f>
        <v>#REF!</v>
      </c>
      <c r="D291" t="e">
        <f t="shared" si="8"/>
        <v>#REF!</v>
      </c>
      <c r="F291" t="e">
        <f>+'Análisis Presup. - Contracta.'!#REF!&amp;'Análisis Presup. - Contracta.'!#REF!</f>
        <v>#REF!</v>
      </c>
      <c r="G291" t="e">
        <f t="shared" si="9"/>
        <v>#REF!</v>
      </c>
    </row>
    <row r="292" spans="1:7">
      <c r="A292" t="e">
        <f>+'Análisis Físico'!#REF!&amp;'Análisis Físico'!#REF!</f>
        <v>#REF!</v>
      </c>
      <c r="B292" t="e">
        <f>+'Análisis Físico'!#REF!</f>
        <v>#REF!</v>
      </c>
      <c r="C292" t="e">
        <f>+'Análisis Físico'!#REF!</f>
        <v>#REF!</v>
      </c>
      <c r="D292" t="e">
        <f t="shared" si="8"/>
        <v>#REF!</v>
      </c>
      <c r="F292" t="e">
        <f>+'Análisis Presup. - Contracta.'!#REF!&amp;'Análisis Presup. - Contracta.'!#REF!</f>
        <v>#REF!</v>
      </c>
      <c r="G292" t="e">
        <f t="shared" si="9"/>
        <v>#REF!</v>
      </c>
    </row>
    <row r="293" spans="1:7">
      <c r="A293" t="e">
        <f>+'Análisis Físico'!#REF!&amp;'Análisis Físico'!#REF!</f>
        <v>#REF!</v>
      </c>
      <c r="B293" t="e">
        <f>+'Análisis Físico'!#REF!</f>
        <v>#REF!</v>
      </c>
      <c r="C293" t="e">
        <f>+'Análisis Físico'!#REF!</f>
        <v>#REF!</v>
      </c>
      <c r="D293" t="e">
        <f t="shared" si="8"/>
        <v>#REF!</v>
      </c>
      <c r="F293" t="e">
        <f>+'Análisis Presup. - Contracta.'!#REF!&amp;'Análisis Presup. - Contracta.'!#REF!</f>
        <v>#REF!</v>
      </c>
      <c r="G293" t="e">
        <f t="shared" si="9"/>
        <v>#REF!</v>
      </c>
    </row>
    <row r="294" spans="1:7">
      <c r="A294" t="e">
        <f>+'Análisis Físico'!#REF!&amp;'Análisis Físico'!#REF!</f>
        <v>#REF!</v>
      </c>
      <c r="B294" t="e">
        <f>+'Análisis Físico'!#REF!</f>
        <v>#REF!</v>
      </c>
      <c r="C294" t="e">
        <f>+'Análisis Físico'!#REF!</f>
        <v>#REF!</v>
      </c>
      <c r="D294" t="e">
        <f t="shared" si="8"/>
        <v>#REF!</v>
      </c>
      <c r="F294" t="e">
        <f>+'Análisis Presup. - Contracta.'!#REF!&amp;'Análisis Presup. - Contracta.'!#REF!</f>
        <v>#REF!</v>
      </c>
      <c r="G294" t="e">
        <f t="shared" si="9"/>
        <v>#REF!</v>
      </c>
    </row>
    <row r="295" spans="1:7">
      <c r="A295" t="e">
        <f>+'Análisis Físico'!#REF!&amp;'Análisis Físico'!#REF!</f>
        <v>#REF!</v>
      </c>
      <c r="B295" t="e">
        <f>+'Análisis Físico'!#REF!</f>
        <v>#REF!</v>
      </c>
      <c r="C295" t="e">
        <f>+'Análisis Físico'!#REF!</f>
        <v>#REF!</v>
      </c>
      <c r="D295" t="e">
        <f t="shared" si="8"/>
        <v>#REF!</v>
      </c>
      <c r="F295" t="e">
        <f>+'Análisis Presup. - Contracta.'!#REF!&amp;'Análisis Presup. - Contracta.'!#REF!</f>
        <v>#REF!</v>
      </c>
      <c r="G295" t="e">
        <f t="shared" si="9"/>
        <v>#REF!</v>
      </c>
    </row>
    <row r="296" spans="1:7">
      <c r="A296" t="e">
        <f>+'Análisis Físico'!#REF!&amp;'Análisis Físico'!#REF!</f>
        <v>#REF!</v>
      </c>
      <c r="B296" t="e">
        <f>+'Análisis Físico'!#REF!</f>
        <v>#REF!</v>
      </c>
      <c r="C296" t="e">
        <f>+'Análisis Físico'!#REF!</f>
        <v>#REF!</v>
      </c>
      <c r="D296" t="e">
        <f t="shared" si="8"/>
        <v>#REF!</v>
      </c>
      <c r="F296" t="e">
        <f>+'Análisis Presup. - Contracta.'!#REF!&amp;'Análisis Presup. - Contracta.'!#REF!</f>
        <v>#REF!</v>
      </c>
      <c r="G296" t="e">
        <f t="shared" si="9"/>
        <v>#REF!</v>
      </c>
    </row>
    <row r="297" spans="1:7">
      <c r="A297" t="e">
        <f>+'Análisis Físico'!#REF!&amp;'Análisis Físico'!#REF!</f>
        <v>#REF!</v>
      </c>
      <c r="B297" t="e">
        <f>+'Análisis Físico'!#REF!</f>
        <v>#REF!</v>
      </c>
      <c r="C297" t="e">
        <f>+'Análisis Físico'!#REF!</f>
        <v>#REF!</v>
      </c>
      <c r="D297" t="e">
        <f t="shared" si="8"/>
        <v>#REF!</v>
      </c>
      <c r="F297" t="e">
        <f>+'Análisis Presup. - Contracta.'!#REF!&amp;'Análisis Presup. - Contracta.'!#REF!</f>
        <v>#REF!</v>
      </c>
      <c r="G297" t="e">
        <f t="shared" si="9"/>
        <v>#REF!</v>
      </c>
    </row>
    <row r="298" spans="1:7">
      <c r="A298" t="e">
        <f>+'Análisis Físico'!#REF!&amp;'Análisis Físico'!#REF!</f>
        <v>#REF!</v>
      </c>
      <c r="B298" t="e">
        <f>+'Análisis Físico'!#REF!</f>
        <v>#REF!</v>
      </c>
      <c r="C298" t="e">
        <f>+'Análisis Físico'!#REF!</f>
        <v>#REF!</v>
      </c>
      <c r="D298" t="e">
        <f t="shared" si="8"/>
        <v>#REF!</v>
      </c>
      <c r="F298" t="e">
        <f>+'Análisis Presup. - Contracta.'!#REF!&amp;'Análisis Presup. - Contracta.'!#REF!</f>
        <v>#REF!</v>
      </c>
      <c r="G298" t="e">
        <f t="shared" si="9"/>
        <v>#REF!</v>
      </c>
    </row>
    <row r="299" spans="1:7">
      <c r="A299" t="e">
        <f>+'Análisis Físico'!#REF!&amp;'Análisis Físico'!#REF!</f>
        <v>#REF!</v>
      </c>
      <c r="B299" t="e">
        <f>+'Análisis Físico'!#REF!</f>
        <v>#REF!</v>
      </c>
      <c r="C299" t="e">
        <f>+'Análisis Físico'!#REF!</f>
        <v>#REF!</v>
      </c>
      <c r="D299" t="e">
        <f t="shared" si="8"/>
        <v>#REF!</v>
      </c>
      <c r="F299" t="e">
        <f>+'Análisis Presup. - Contracta.'!#REF!&amp;'Análisis Presup. - Contracta.'!#REF!</f>
        <v>#REF!</v>
      </c>
      <c r="G299" t="e">
        <f t="shared" si="9"/>
        <v>#REF!</v>
      </c>
    </row>
    <row r="300" spans="1:7">
      <c r="A300" t="e">
        <f>+'Análisis Físico'!#REF!&amp;'Análisis Físico'!#REF!</f>
        <v>#REF!</v>
      </c>
      <c r="B300" t="e">
        <f>+'Análisis Físico'!#REF!</f>
        <v>#REF!</v>
      </c>
      <c r="C300" t="e">
        <f>+'Análisis Físico'!#REF!</f>
        <v>#REF!</v>
      </c>
      <c r="D300" t="e">
        <f t="shared" si="8"/>
        <v>#REF!</v>
      </c>
      <c r="F300" t="e">
        <f>+'Análisis Presup. - Contracta.'!#REF!&amp;'Análisis Presup. - Contracta.'!#REF!</f>
        <v>#REF!</v>
      </c>
      <c r="G300" t="e">
        <f t="shared" si="9"/>
        <v>#REF!</v>
      </c>
    </row>
    <row r="301" spans="1:7">
      <c r="A301" t="e">
        <f>+'Análisis Físico'!#REF!&amp;'Análisis Físico'!#REF!</f>
        <v>#REF!</v>
      </c>
      <c r="B301" t="e">
        <f>+'Análisis Físico'!#REF!</f>
        <v>#REF!</v>
      </c>
      <c r="C301" t="e">
        <f>+'Análisis Físico'!#REF!</f>
        <v>#REF!</v>
      </c>
      <c r="D301" t="e">
        <f t="shared" si="8"/>
        <v>#REF!</v>
      </c>
      <c r="F301" t="e">
        <f>+'Análisis Presup. - Contracta.'!#REF!&amp;'Análisis Presup. - Contracta.'!#REF!</f>
        <v>#REF!</v>
      </c>
      <c r="G301" t="e">
        <f t="shared" si="9"/>
        <v>#REF!</v>
      </c>
    </row>
    <row r="302" spans="1:7">
      <c r="A302" t="e">
        <f>+'Análisis Físico'!#REF!&amp;'Análisis Físico'!#REF!</f>
        <v>#REF!</v>
      </c>
      <c r="B302" t="e">
        <f>+'Análisis Físico'!#REF!</f>
        <v>#REF!</v>
      </c>
      <c r="C302" t="e">
        <f>+'Análisis Físico'!#REF!</f>
        <v>#REF!</v>
      </c>
      <c r="D302" t="e">
        <f t="shared" si="8"/>
        <v>#REF!</v>
      </c>
      <c r="F302" t="e">
        <f>+'Análisis Presup. - Contracta.'!#REF!&amp;'Análisis Presup. - Contracta.'!#REF!</f>
        <v>#REF!</v>
      </c>
      <c r="G302" t="e">
        <f t="shared" si="9"/>
        <v>#REF!</v>
      </c>
    </row>
    <row r="303" spans="1:7">
      <c r="A303" t="e">
        <f>+'Análisis Físico'!#REF!&amp;'Análisis Físico'!#REF!</f>
        <v>#REF!</v>
      </c>
      <c r="B303" t="e">
        <f>+'Análisis Físico'!#REF!</f>
        <v>#REF!</v>
      </c>
      <c r="C303" t="e">
        <f>+'Análisis Físico'!#REF!</f>
        <v>#REF!</v>
      </c>
      <c r="D303" t="e">
        <f t="shared" si="8"/>
        <v>#REF!</v>
      </c>
      <c r="F303" t="e">
        <f>+'Análisis Presup. - Contracta.'!#REF!&amp;'Análisis Presup. - Contracta.'!#REF!</f>
        <v>#REF!</v>
      </c>
      <c r="G303" t="e">
        <f t="shared" si="9"/>
        <v>#REF!</v>
      </c>
    </row>
    <row r="304" spans="1:7">
      <c r="A304" t="e">
        <f>+'Análisis Físico'!#REF!&amp;'Análisis Físico'!#REF!</f>
        <v>#REF!</v>
      </c>
      <c r="B304" t="e">
        <f>+'Análisis Físico'!#REF!</f>
        <v>#REF!</v>
      </c>
      <c r="C304" t="e">
        <f>+'Análisis Físico'!#REF!</f>
        <v>#REF!</v>
      </c>
      <c r="D304" t="e">
        <f t="shared" si="8"/>
        <v>#REF!</v>
      </c>
      <c r="F304" t="e">
        <f>+'Análisis Presup. - Contracta.'!#REF!&amp;'Análisis Presup. - Contracta.'!#REF!</f>
        <v>#REF!</v>
      </c>
      <c r="G304" t="e">
        <f t="shared" si="9"/>
        <v>#REF!</v>
      </c>
    </row>
    <row r="305" spans="1:7">
      <c r="A305" t="e">
        <f>+'Análisis Físico'!#REF!&amp;'Análisis Físico'!#REF!</f>
        <v>#REF!</v>
      </c>
      <c r="B305" t="e">
        <f>+'Análisis Físico'!#REF!</f>
        <v>#REF!</v>
      </c>
      <c r="C305" t="e">
        <f>+'Análisis Físico'!#REF!</f>
        <v>#REF!</v>
      </c>
      <c r="D305" t="e">
        <f t="shared" si="8"/>
        <v>#REF!</v>
      </c>
      <c r="F305" t="e">
        <f>+'Análisis Presup. - Contracta.'!#REF!&amp;'Análisis Presup. - Contracta.'!#REF!</f>
        <v>#REF!</v>
      </c>
      <c r="G305" t="e">
        <f t="shared" si="9"/>
        <v>#REF!</v>
      </c>
    </row>
    <row r="306" spans="1:7">
      <c r="A306" t="e">
        <f>+'Análisis Físico'!#REF!&amp;'Análisis Físico'!#REF!</f>
        <v>#REF!</v>
      </c>
      <c r="B306" t="e">
        <f>+'Análisis Físico'!#REF!</f>
        <v>#REF!</v>
      </c>
      <c r="C306" t="e">
        <f>+'Análisis Físico'!#REF!</f>
        <v>#REF!</v>
      </c>
      <c r="D306" t="e">
        <f t="shared" si="8"/>
        <v>#REF!</v>
      </c>
      <c r="F306" t="e">
        <f>+'Análisis Presup. - Contracta.'!#REF!&amp;'Análisis Presup. - Contracta.'!#REF!</f>
        <v>#REF!</v>
      </c>
      <c r="G306" t="e">
        <f t="shared" si="9"/>
        <v>#REF!</v>
      </c>
    </row>
    <row r="307" spans="1:7">
      <c r="A307" t="e">
        <f>+'Análisis Físico'!#REF!&amp;'Análisis Físico'!#REF!</f>
        <v>#REF!</v>
      </c>
      <c r="B307" t="e">
        <f>+'Análisis Físico'!#REF!</f>
        <v>#REF!</v>
      </c>
      <c r="C307" t="e">
        <f>+'Análisis Físico'!#REF!</f>
        <v>#REF!</v>
      </c>
      <c r="D307" t="e">
        <f t="shared" si="8"/>
        <v>#REF!</v>
      </c>
      <c r="F307" t="e">
        <f>+'Análisis Presup. - Contracta.'!#REF!&amp;'Análisis Presup. - Contracta.'!#REF!</f>
        <v>#REF!</v>
      </c>
      <c r="G307" t="e">
        <f t="shared" si="9"/>
        <v>#REF!</v>
      </c>
    </row>
    <row r="308" spans="1:7">
      <c r="A308" t="e">
        <f>+'Análisis Físico'!#REF!&amp;'Análisis Físico'!#REF!</f>
        <v>#REF!</v>
      </c>
      <c r="B308" t="e">
        <f>+'Análisis Físico'!#REF!</f>
        <v>#REF!</v>
      </c>
      <c r="C308" t="e">
        <f>+'Análisis Físico'!#REF!</f>
        <v>#REF!</v>
      </c>
      <c r="D308" t="e">
        <f t="shared" si="8"/>
        <v>#REF!</v>
      </c>
      <c r="F308" t="e">
        <f>+'Análisis Presup. - Contracta.'!#REF!&amp;'Análisis Presup. - Contracta.'!#REF!</f>
        <v>#REF!</v>
      </c>
      <c r="G308" t="e">
        <f t="shared" si="9"/>
        <v>#REF!</v>
      </c>
    </row>
    <row r="309" spans="1:7">
      <c r="A309" t="e">
        <f>+'Análisis Físico'!#REF!&amp;'Análisis Físico'!#REF!</f>
        <v>#REF!</v>
      </c>
      <c r="B309" t="e">
        <f>+'Análisis Físico'!#REF!</f>
        <v>#REF!</v>
      </c>
      <c r="C309" t="e">
        <f>+'Análisis Físico'!#REF!</f>
        <v>#REF!</v>
      </c>
      <c r="D309" t="e">
        <f t="shared" si="8"/>
        <v>#REF!</v>
      </c>
      <c r="F309" t="e">
        <f>+'Análisis Presup. - Contracta.'!#REF!&amp;'Análisis Presup. - Contracta.'!#REF!</f>
        <v>#REF!</v>
      </c>
      <c r="G309" t="e">
        <f t="shared" si="9"/>
        <v>#REF!</v>
      </c>
    </row>
    <row r="310" spans="1:7">
      <c r="A310" t="e">
        <f>+'Análisis Físico'!#REF!&amp;'Análisis Físico'!#REF!</f>
        <v>#REF!</v>
      </c>
      <c r="B310" t="e">
        <f>+'Análisis Físico'!#REF!</f>
        <v>#REF!</v>
      </c>
      <c r="C310" t="e">
        <f>+'Análisis Físico'!#REF!</f>
        <v>#REF!</v>
      </c>
      <c r="D310" t="e">
        <f t="shared" si="8"/>
        <v>#REF!</v>
      </c>
      <c r="F310" t="e">
        <f>+'Análisis Presup. - Contracta.'!#REF!&amp;'Análisis Presup. - Contracta.'!#REF!</f>
        <v>#REF!</v>
      </c>
      <c r="G310" t="e">
        <f t="shared" si="9"/>
        <v>#REF!</v>
      </c>
    </row>
    <row r="311" spans="1:7">
      <c r="A311" t="e">
        <f>+'Análisis Físico'!#REF!&amp;'Análisis Físico'!#REF!</f>
        <v>#REF!</v>
      </c>
      <c r="B311" t="e">
        <f>+'Análisis Físico'!#REF!</f>
        <v>#REF!</v>
      </c>
      <c r="C311" t="e">
        <f>+'Análisis Físico'!#REF!</f>
        <v>#REF!</v>
      </c>
      <c r="D311" t="e">
        <f t="shared" si="8"/>
        <v>#REF!</v>
      </c>
      <c r="F311" t="e">
        <f>+'Análisis Presup. - Contracta.'!#REF!&amp;'Análisis Presup. - Contracta.'!#REF!</f>
        <v>#REF!</v>
      </c>
      <c r="G311" t="e">
        <f t="shared" si="9"/>
        <v>#REF!</v>
      </c>
    </row>
    <row r="312" spans="1:7">
      <c r="A312" t="e">
        <f>+'Análisis Físico'!#REF!&amp;'Análisis Físico'!#REF!</f>
        <v>#REF!</v>
      </c>
      <c r="B312" t="e">
        <f>+'Análisis Físico'!#REF!</f>
        <v>#REF!</v>
      </c>
      <c r="C312" t="e">
        <f>+'Análisis Físico'!#REF!</f>
        <v>#REF!</v>
      </c>
      <c r="D312" t="e">
        <f t="shared" si="8"/>
        <v>#REF!</v>
      </c>
      <c r="F312" t="e">
        <f>+'Análisis Presup. - Contracta.'!#REF!&amp;'Análisis Presup. - Contracta.'!#REF!</f>
        <v>#REF!</v>
      </c>
      <c r="G312" t="e">
        <f t="shared" si="9"/>
        <v>#REF!</v>
      </c>
    </row>
    <row r="313" spans="1:7">
      <c r="A313" t="e">
        <f>+'Análisis Físico'!#REF!&amp;'Análisis Físico'!#REF!</f>
        <v>#REF!</v>
      </c>
      <c r="B313" t="e">
        <f>+'Análisis Físico'!#REF!</f>
        <v>#REF!</v>
      </c>
      <c r="C313" t="e">
        <f>+'Análisis Físico'!#REF!</f>
        <v>#REF!</v>
      </c>
      <c r="D313" t="e">
        <f t="shared" si="8"/>
        <v>#REF!</v>
      </c>
      <c r="F313" t="e">
        <f>+'Análisis Presup. - Contracta.'!#REF!&amp;'Análisis Presup. - Contracta.'!#REF!</f>
        <v>#REF!</v>
      </c>
      <c r="G313" t="e">
        <f t="shared" si="9"/>
        <v>#REF!</v>
      </c>
    </row>
    <row r="314" spans="1:7">
      <c r="A314" t="e">
        <f>+'Análisis Físico'!#REF!&amp;'Análisis Físico'!#REF!</f>
        <v>#REF!</v>
      </c>
      <c r="B314" t="e">
        <f>+'Análisis Físico'!#REF!</f>
        <v>#REF!</v>
      </c>
      <c r="C314" t="e">
        <f>+'Análisis Físico'!#REF!</f>
        <v>#REF!</v>
      </c>
      <c r="D314" t="e">
        <f t="shared" si="8"/>
        <v>#REF!</v>
      </c>
      <c r="F314" t="e">
        <f>+'Análisis Presup. - Contracta.'!#REF!&amp;'Análisis Presup. - Contracta.'!#REF!</f>
        <v>#REF!</v>
      </c>
      <c r="G314" t="e">
        <f t="shared" si="9"/>
        <v>#REF!</v>
      </c>
    </row>
    <row r="315" spans="1:7">
      <c r="A315" t="e">
        <f>+'Análisis Físico'!#REF!&amp;'Análisis Físico'!#REF!</f>
        <v>#REF!</v>
      </c>
      <c r="B315" t="e">
        <f>+'Análisis Físico'!#REF!</f>
        <v>#REF!</v>
      </c>
      <c r="C315" t="e">
        <f>+'Análisis Físico'!#REF!</f>
        <v>#REF!</v>
      </c>
      <c r="D315" t="e">
        <f t="shared" si="8"/>
        <v>#REF!</v>
      </c>
      <c r="F315" t="e">
        <f>+'Análisis Presup. - Contracta.'!#REF!&amp;'Análisis Presup. - Contracta.'!#REF!</f>
        <v>#REF!</v>
      </c>
      <c r="G315" t="e">
        <f t="shared" si="9"/>
        <v>#REF!</v>
      </c>
    </row>
    <row r="316" spans="1:7">
      <c r="A316" t="e">
        <f>+'Análisis Físico'!#REF!&amp;'Análisis Físico'!#REF!</f>
        <v>#REF!</v>
      </c>
      <c r="B316" t="e">
        <f>+'Análisis Físico'!#REF!</f>
        <v>#REF!</v>
      </c>
      <c r="C316" t="e">
        <f>+'Análisis Físico'!#REF!</f>
        <v>#REF!</v>
      </c>
      <c r="D316" t="e">
        <f t="shared" si="8"/>
        <v>#REF!</v>
      </c>
      <c r="F316" t="e">
        <f>+'Análisis Presup. - Contracta.'!#REF!&amp;'Análisis Presup. - Contracta.'!#REF!</f>
        <v>#REF!</v>
      </c>
      <c r="G316" t="e">
        <f t="shared" si="9"/>
        <v>#REF!</v>
      </c>
    </row>
    <row r="317" spans="1:7">
      <c r="A317" t="e">
        <f>+'Análisis Físico'!#REF!&amp;'Análisis Físico'!#REF!</f>
        <v>#REF!</v>
      </c>
      <c r="B317" t="e">
        <f>+'Análisis Físico'!#REF!</f>
        <v>#REF!</v>
      </c>
      <c r="C317" t="e">
        <f>+'Análisis Físico'!#REF!</f>
        <v>#REF!</v>
      </c>
      <c r="D317" t="e">
        <f t="shared" si="8"/>
        <v>#REF!</v>
      </c>
      <c r="F317" t="e">
        <f>+'Análisis Presup. - Contracta.'!#REF!&amp;'Análisis Presup. - Contracta.'!#REF!</f>
        <v>#REF!</v>
      </c>
      <c r="G317" t="e">
        <f t="shared" si="9"/>
        <v>#REF!</v>
      </c>
    </row>
    <row r="318" spans="1:7">
      <c r="A318" t="e">
        <f>+'Análisis Físico'!#REF!&amp;'Análisis Físico'!#REF!</f>
        <v>#REF!</v>
      </c>
      <c r="B318" t="e">
        <f>+'Análisis Físico'!#REF!</f>
        <v>#REF!</v>
      </c>
      <c r="C318" t="e">
        <f>+'Análisis Físico'!#REF!</f>
        <v>#REF!</v>
      </c>
      <c r="D318" t="e">
        <f t="shared" si="8"/>
        <v>#REF!</v>
      </c>
      <c r="F318" t="e">
        <f>+'Análisis Presup. - Contracta.'!#REF!&amp;'Análisis Presup. - Contracta.'!#REF!</f>
        <v>#REF!</v>
      </c>
      <c r="G318" t="e">
        <f t="shared" si="9"/>
        <v>#REF!</v>
      </c>
    </row>
    <row r="319" spans="1:7">
      <c r="A319" t="e">
        <f>+'Análisis Físico'!#REF!&amp;'Análisis Físico'!#REF!</f>
        <v>#REF!</v>
      </c>
      <c r="B319" t="e">
        <f>+'Análisis Físico'!#REF!</f>
        <v>#REF!</v>
      </c>
      <c r="C319" t="e">
        <f>+'Análisis Físico'!#REF!</f>
        <v>#REF!</v>
      </c>
      <c r="D319" t="e">
        <f t="shared" si="8"/>
        <v>#REF!</v>
      </c>
      <c r="F319" t="e">
        <f>+'Análisis Presup. - Contracta.'!#REF!&amp;'Análisis Presup. - Contracta.'!#REF!</f>
        <v>#REF!</v>
      </c>
      <c r="G319" t="e">
        <f t="shared" si="9"/>
        <v>#REF!</v>
      </c>
    </row>
    <row r="320" spans="1:7">
      <c r="A320" t="e">
        <f>+'Análisis Físico'!#REF!&amp;'Análisis Físico'!#REF!</f>
        <v>#REF!</v>
      </c>
      <c r="B320" t="e">
        <f>+'Análisis Físico'!#REF!</f>
        <v>#REF!</v>
      </c>
      <c r="C320" t="e">
        <f>+'Análisis Físico'!#REF!</f>
        <v>#REF!</v>
      </c>
      <c r="D320" t="e">
        <f t="shared" si="8"/>
        <v>#REF!</v>
      </c>
      <c r="F320" t="e">
        <f>+'Análisis Presup. - Contracta.'!#REF!&amp;'Análisis Presup. - Contracta.'!#REF!</f>
        <v>#REF!</v>
      </c>
      <c r="G320" t="e">
        <f t="shared" si="9"/>
        <v>#REF!</v>
      </c>
    </row>
    <row r="321" spans="1:7">
      <c r="A321" t="e">
        <f>+'Análisis Físico'!#REF!&amp;'Análisis Físico'!#REF!</f>
        <v>#REF!</v>
      </c>
      <c r="B321" t="e">
        <f>+'Análisis Físico'!#REF!</f>
        <v>#REF!</v>
      </c>
      <c r="C321" t="e">
        <f>+'Análisis Físico'!#REF!</f>
        <v>#REF!</v>
      </c>
      <c r="D321" t="e">
        <f t="shared" si="8"/>
        <v>#REF!</v>
      </c>
      <c r="F321" t="e">
        <f>+'Análisis Presup. - Contracta.'!#REF!&amp;'Análisis Presup. - Contracta.'!#REF!</f>
        <v>#REF!</v>
      </c>
      <c r="G321" t="e">
        <f t="shared" si="9"/>
        <v>#REF!</v>
      </c>
    </row>
    <row r="322" spans="1:7">
      <c r="A322" t="e">
        <f>+'Análisis Físico'!#REF!&amp;'Análisis Físico'!#REF!</f>
        <v>#REF!</v>
      </c>
      <c r="B322" t="e">
        <f>+'Análisis Físico'!#REF!</f>
        <v>#REF!</v>
      </c>
      <c r="C322" t="e">
        <f>+'Análisis Físico'!#REF!</f>
        <v>#REF!</v>
      </c>
      <c r="D322" t="e">
        <f t="shared" si="8"/>
        <v>#REF!</v>
      </c>
      <c r="F322" t="e">
        <f>+'Análisis Presup. - Contracta.'!#REF!&amp;'Análisis Presup. - Contracta.'!#REF!</f>
        <v>#REF!</v>
      </c>
      <c r="G322" t="e">
        <f t="shared" si="9"/>
        <v>#REF!</v>
      </c>
    </row>
    <row r="323" spans="1:7">
      <c r="A323" t="e">
        <f>+'Análisis Físico'!#REF!&amp;'Análisis Físico'!#REF!</f>
        <v>#REF!</v>
      </c>
      <c r="B323" t="e">
        <f>+'Análisis Físico'!#REF!</f>
        <v>#REF!</v>
      </c>
      <c r="C323" t="e">
        <f>+'Análisis Físico'!#REF!</f>
        <v>#REF!</v>
      </c>
      <c r="D323" t="e">
        <f t="shared" si="8"/>
        <v>#REF!</v>
      </c>
      <c r="F323" t="e">
        <f>+'Análisis Presup. - Contracta.'!#REF!&amp;'Análisis Presup. - Contracta.'!#REF!</f>
        <v>#REF!</v>
      </c>
      <c r="G323" t="e">
        <f t="shared" si="9"/>
        <v>#REF!</v>
      </c>
    </row>
    <row r="324" spans="1:7">
      <c r="A324" t="e">
        <f>+'Análisis Físico'!#REF!&amp;'Análisis Físico'!#REF!</f>
        <v>#REF!</v>
      </c>
      <c r="B324" t="e">
        <f>+'Análisis Físico'!#REF!</f>
        <v>#REF!</v>
      </c>
      <c r="C324" t="e">
        <f>+'Análisis Físico'!#REF!</f>
        <v>#REF!</v>
      </c>
      <c r="D324" t="e">
        <f t="shared" ref="D324:D387" si="10">+C324*B324</f>
        <v>#REF!</v>
      </c>
      <c r="F324" t="e">
        <f>+'Análisis Presup. - Contracta.'!#REF!&amp;'Análisis Presup. - Contracta.'!#REF!</f>
        <v>#REF!</v>
      </c>
      <c r="G324" t="e">
        <f t="shared" ref="G324:G387" si="11">VLOOKUP(F324,$A$3:$D$738,4,0)</f>
        <v>#REF!</v>
      </c>
    </row>
    <row r="325" spans="1:7">
      <c r="A325" t="e">
        <f>+'Análisis Físico'!#REF!&amp;'Análisis Físico'!#REF!</f>
        <v>#REF!</v>
      </c>
      <c r="B325" t="e">
        <f>+'Análisis Físico'!#REF!</f>
        <v>#REF!</v>
      </c>
      <c r="C325" t="e">
        <f>+'Análisis Físico'!#REF!</f>
        <v>#REF!</v>
      </c>
      <c r="D325" t="e">
        <f t="shared" si="10"/>
        <v>#REF!</v>
      </c>
      <c r="F325" t="e">
        <f>+'Análisis Presup. - Contracta.'!#REF!&amp;'Análisis Presup. - Contracta.'!#REF!</f>
        <v>#REF!</v>
      </c>
      <c r="G325" t="e">
        <f t="shared" si="11"/>
        <v>#REF!</v>
      </c>
    </row>
    <row r="326" spans="1:7">
      <c r="A326" t="e">
        <f>+'Análisis Físico'!#REF!&amp;'Análisis Físico'!#REF!</f>
        <v>#REF!</v>
      </c>
      <c r="B326" t="e">
        <f>+'Análisis Físico'!#REF!</f>
        <v>#REF!</v>
      </c>
      <c r="C326" t="e">
        <f>+'Análisis Físico'!#REF!</f>
        <v>#REF!</v>
      </c>
      <c r="D326" t="e">
        <f t="shared" si="10"/>
        <v>#REF!</v>
      </c>
      <c r="F326" t="e">
        <f>+'Análisis Presup. - Contracta.'!#REF!&amp;'Análisis Presup. - Contracta.'!#REF!</f>
        <v>#REF!</v>
      </c>
      <c r="G326" t="e">
        <f t="shared" si="11"/>
        <v>#REF!</v>
      </c>
    </row>
    <row r="327" spans="1:7">
      <c r="A327" t="e">
        <f>+'Análisis Físico'!#REF!&amp;'Análisis Físico'!#REF!</f>
        <v>#REF!</v>
      </c>
      <c r="B327" t="e">
        <f>+'Análisis Físico'!#REF!</f>
        <v>#REF!</v>
      </c>
      <c r="C327" t="e">
        <f>+'Análisis Físico'!#REF!</f>
        <v>#REF!</v>
      </c>
      <c r="D327" t="e">
        <f t="shared" si="10"/>
        <v>#REF!</v>
      </c>
      <c r="F327" t="e">
        <f>+'Análisis Presup. - Contracta.'!#REF!&amp;'Análisis Presup. - Contracta.'!#REF!</f>
        <v>#REF!</v>
      </c>
      <c r="G327" t="e">
        <f t="shared" si="11"/>
        <v>#REF!</v>
      </c>
    </row>
    <row r="328" spans="1:7">
      <c r="A328" t="e">
        <f>+'Análisis Físico'!#REF!&amp;'Análisis Físico'!#REF!</f>
        <v>#REF!</v>
      </c>
      <c r="B328" t="e">
        <f>+'Análisis Físico'!#REF!</f>
        <v>#REF!</v>
      </c>
      <c r="C328" t="e">
        <f>+'Análisis Físico'!#REF!</f>
        <v>#REF!</v>
      </c>
      <c r="D328" t="e">
        <f t="shared" si="10"/>
        <v>#REF!</v>
      </c>
      <c r="F328" t="e">
        <f>+'Análisis Presup. - Contracta.'!#REF!&amp;'Análisis Presup. - Contracta.'!#REF!</f>
        <v>#REF!</v>
      </c>
      <c r="G328" t="e">
        <f t="shared" si="11"/>
        <v>#REF!</v>
      </c>
    </row>
    <row r="329" spans="1:7">
      <c r="A329" t="e">
        <f>+'Análisis Físico'!#REF!&amp;'Análisis Físico'!#REF!</f>
        <v>#REF!</v>
      </c>
      <c r="B329" t="e">
        <f>+'Análisis Físico'!#REF!</f>
        <v>#REF!</v>
      </c>
      <c r="C329" t="e">
        <f>+'Análisis Físico'!#REF!</f>
        <v>#REF!</v>
      </c>
      <c r="D329" t="e">
        <f t="shared" si="10"/>
        <v>#REF!</v>
      </c>
      <c r="F329" t="e">
        <f>+'Análisis Presup. - Contracta.'!#REF!&amp;'Análisis Presup. - Contracta.'!#REF!</f>
        <v>#REF!</v>
      </c>
      <c r="G329" t="e">
        <f t="shared" si="11"/>
        <v>#REF!</v>
      </c>
    </row>
    <row r="330" spans="1:7">
      <c r="A330" t="e">
        <f>+'Análisis Físico'!#REF!&amp;'Análisis Físico'!#REF!</f>
        <v>#REF!</v>
      </c>
      <c r="B330" t="e">
        <f>+'Análisis Físico'!#REF!</f>
        <v>#REF!</v>
      </c>
      <c r="C330" t="e">
        <f>+'Análisis Físico'!#REF!</f>
        <v>#REF!</v>
      </c>
      <c r="D330" t="e">
        <f t="shared" si="10"/>
        <v>#REF!</v>
      </c>
      <c r="F330" t="e">
        <f>+'Análisis Presup. - Contracta.'!#REF!&amp;'Análisis Presup. - Contracta.'!#REF!</f>
        <v>#REF!</v>
      </c>
      <c r="G330" t="e">
        <f t="shared" si="11"/>
        <v>#REF!</v>
      </c>
    </row>
    <row r="331" spans="1:7">
      <c r="A331" t="e">
        <f>+'Análisis Físico'!#REF!&amp;'Análisis Físico'!#REF!</f>
        <v>#REF!</v>
      </c>
      <c r="B331" t="e">
        <f>+'Análisis Físico'!#REF!</f>
        <v>#REF!</v>
      </c>
      <c r="C331" t="e">
        <f>+'Análisis Físico'!#REF!</f>
        <v>#REF!</v>
      </c>
      <c r="D331" t="e">
        <f t="shared" si="10"/>
        <v>#REF!</v>
      </c>
      <c r="F331" t="e">
        <f>+'Análisis Presup. - Contracta.'!#REF!&amp;'Análisis Presup. - Contracta.'!#REF!</f>
        <v>#REF!</v>
      </c>
      <c r="G331" t="e">
        <f t="shared" si="11"/>
        <v>#REF!</v>
      </c>
    </row>
    <row r="332" spans="1:7">
      <c r="A332" t="e">
        <f>+'Análisis Físico'!#REF!&amp;'Análisis Físico'!#REF!</f>
        <v>#REF!</v>
      </c>
      <c r="B332" t="e">
        <f>+'Análisis Físico'!#REF!</f>
        <v>#REF!</v>
      </c>
      <c r="C332" t="e">
        <f>+'Análisis Físico'!#REF!</f>
        <v>#REF!</v>
      </c>
      <c r="D332" t="e">
        <f t="shared" si="10"/>
        <v>#REF!</v>
      </c>
      <c r="F332" t="e">
        <f>+'Análisis Presup. - Contracta.'!#REF!&amp;'Análisis Presup. - Contracta.'!#REF!</f>
        <v>#REF!</v>
      </c>
      <c r="G332" t="e">
        <f t="shared" si="11"/>
        <v>#REF!</v>
      </c>
    </row>
    <row r="333" spans="1:7">
      <c r="A333" t="e">
        <f>+'Análisis Físico'!#REF!&amp;'Análisis Físico'!#REF!</f>
        <v>#REF!</v>
      </c>
      <c r="B333" t="e">
        <f>+'Análisis Físico'!#REF!</f>
        <v>#REF!</v>
      </c>
      <c r="C333" t="e">
        <f>+'Análisis Físico'!#REF!</f>
        <v>#REF!</v>
      </c>
      <c r="D333" t="e">
        <f t="shared" si="10"/>
        <v>#REF!</v>
      </c>
      <c r="F333" t="e">
        <f>+'Análisis Presup. - Contracta.'!#REF!&amp;'Análisis Presup. - Contracta.'!#REF!</f>
        <v>#REF!</v>
      </c>
      <c r="G333" t="e">
        <f t="shared" si="11"/>
        <v>#REF!</v>
      </c>
    </row>
    <row r="334" spans="1:7">
      <c r="A334" t="e">
        <f>+'Análisis Físico'!#REF!&amp;'Análisis Físico'!#REF!</f>
        <v>#REF!</v>
      </c>
      <c r="B334" t="e">
        <f>+'Análisis Físico'!#REF!</f>
        <v>#REF!</v>
      </c>
      <c r="C334" t="e">
        <f>+'Análisis Físico'!#REF!</f>
        <v>#REF!</v>
      </c>
      <c r="D334" t="e">
        <f t="shared" si="10"/>
        <v>#REF!</v>
      </c>
      <c r="F334" t="e">
        <f>+'Análisis Presup. - Contracta.'!#REF!&amp;'Análisis Presup. - Contracta.'!#REF!</f>
        <v>#REF!</v>
      </c>
      <c r="G334" t="e">
        <f t="shared" si="11"/>
        <v>#REF!</v>
      </c>
    </row>
    <row r="335" spans="1:7">
      <c r="A335" t="e">
        <f>+'Análisis Físico'!#REF!&amp;'Análisis Físico'!#REF!</f>
        <v>#REF!</v>
      </c>
      <c r="B335" t="e">
        <f>+'Análisis Físico'!#REF!</f>
        <v>#REF!</v>
      </c>
      <c r="C335" t="e">
        <f>+'Análisis Físico'!#REF!</f>
        <v>#REF!</v>
      </c>
      <c r="D335" t="e">
        <f t="shared" si="10"/>
        <v>#REF!</v>
      </c>
      <c r="F335" t="e">
        <f>+'Análisis Presup. - Contracta.'!#REF!&amp;'Análisis Presup. - Contracta.'!#REF!</f>
        <v>#REF!</v>
      </c>
      <c r="G335" t="e">
        <f t="shared" si="11"/>
        <v>#REF!</v>
      </c>
    </row>
    <row r="336" spans="1:7">
      <c r="A336" t="e">
        <f>+'Análisis Físico'!#REF!&amp;'Análisis Físico'!#REF!</f>
        <v>#REF!</v>
      </c>
      <c r="B336" t="e">
        <f>+'Análisis Físico'!#REF!</f>
        <v>#REF!</v>
      </c>
      <c r="C336" t="e">
        <f>+'Análisis Físico'!#REF!</f>
        <v>#REF!</v>
      </c>
      <c r="D336" t="e">
        <f t="shared" si="10"/>
        <v>#REF!</v>
      </c>
      <c r="F336" t="e">
        <f>+'Análisis Presup. - Contracta.'!#REF!&amp;'Análisis Presup. - Contracta.'!#REF!</f>
        <v>#REF!</v>
      </c>
      <c r="G336" t="e">
        <f t="shared" si="11"/>
        <v>#REF!</v>
      </c>
    </row>
    <row r="337" spans="1:7">
      <c r="A337" t="e">
        <f>+'Análisis Físico'!#REF!&amp;'Análisis Físico'!#REF!</f>
        <v>#REF!</v>
      </c>
      <c r="B337" t="e">
        <f>+'Análisis Físico'!#REF!</f>
        <v>#REF!</v>
      </c>
      <c r="C337" t="e">
        <f>+'Análisis Físico'!#REF!</f>
        <v>#REF!</v>
      </c>
      <c r="D337" t="e">
        <f t="shared" si="10"/>
        <v>#REF!</v>
      </c>
      <c r="F337" t="e">
        <f>+'Análisis Presup. - Contracta.'!#REF!&amp;'Análisis Presup. - Contracta.'!#REF!</f>
        <v>#REF!</v>
      </c>
      <c r="G337" t="e">
        <f t="shared" si="11"/>
        <v>#REF!</v>
      </c>
    </row>
    <row r="338" spans="1:7">
      <c r="A338" t="e">
        <f>+'Análisis Físico'!#REF!&amp;'Análisis Físico'!#REF!</f>
        <v>#REF!</v>
      </c>
      <c r="B338" t="e">
        <f>+'Análisis Físico'!#REF!</f>
        <v>#REF!</v>
      </c>
      <c r="C338" t="e">
        <f>+'Análisis Físico'!#REF!</f>
        <v>#REF!</v>
      </c>
      <c r="D338" t="e">
        <f t="shared" si="10"/>
        <v>#REF!</v>
      </c>
      <c r="F338" t="e">
        <f>+'Análisis Presup. - Contracta.'!#REF!&amp;'Análisis Presup. - Contracta.'!#REF!</f>
        <v>#REF!</v>
      </c>
      <c r="G338" t="e">
        <f t="shared" si="11"/>
        <v>#REF!</v>
      </c>
    </row>
    <row r="339" spans="1:7">
      <c r="A339" t="e">
        <f>+'Análisis Físico'!#REF!&amp;'Análisis Físico'!#REF!</f>
        <v>#REF!</v>
      </c>
      <c r="B339" t="e">
        <f>+'Análisis Físico'!#REF!</f>
        <v>#REF!</v>
      </c>
      <c r="C339" t="e">
        <f>+'Análisis Físico'!#REF!</f>
        <v>#REF!</v>
      </c>
      <c r="D339" t="e">
        <f t="shared" si="10"/>
        <v>#REF!</v>
      </c>
      <c r="F339" t="e">
        <f>+'Análisis Presup. - Contracta.'!#REF!&amp;'Análisis Presup. - Contracta.'!#REF!</f>
        <v>#REF!</v>
      </c>
      <c r="G339" t="e">
        <f t="shared" si="11"/>
        <v>#REF!</v>
      </c>
    </row>
    <row r="340" spans="1:7">
      <c r="A340" t="e">
        <f>+'Análisis Físico'!#REF!&amp;'Análisis Físico'!#REF!</f>
        <v>#REF!</v>
      </c>
      <c r="B340" t="e">
        <f>+'Análisis Físico'!#REF!</f>
        <v>#REF!</v>
      </c>
      <c r="C340" t="e">
        <f>+'Análisis Físico'!#REF!</f>
        <v>#REF!</v>
      </c>
      <c r="D340" t="e">
        <f t="shared" si="10"/>
        <v>#REF!</v>
      </c>
      <c r="F340" t="e">
        <f>+'Análisis Presup. - Contracta.'!#REF!&amp;'Análisis Presup. - Contracta.'!#REF!</f>
        <v>#REF!</v>
      </c>
      <c r="G340" t="e">
        <f t="shared" si="11"/>
        <v>#REF!</v>
      </c>
    </row>
    <row r="341" spans="1:7">
      <c r="A341" t="e">
        <f>+'Análisis Físico'!#REF!&amp;'Análisis Físico'!#REF!</f>
        <v>#REF!</v>
      </c>
      <c r="B341" t="e">
        <f>+'Análisis Físico'!#REF!</f>
        <v>#REF!</v>
      </c>
      <c r="C341" t="e">
        <f>+'Análisis Físico'!#REF!</f>
        <v>#REF!</v>
      </c>
      <c r="D341" t="e">
        <f t="shared" si="10"/>
        <v>#REF!</v>
      </c>
      <c r="F341" t="e">
        <f>+'Análisis Presup. - Contracta.'!#REF!&amp;'Análisis Presup. - Contracta.'!#REF!</f>
        <v>#REF!</v>
      </c>
      <c r="G341" t="e">
        <f t="shared" si="11"/>
        <v>#REF!</v>
      </c>
    </row>
    <row r="342" spans="1:7">
      <c r="A342" t="e">
        <f>+'Análisis Físico'!#REF!&amp;'Análisis Físico'!#REF!</f>
        <v>#REF!</v>
      </c>
      <c r="B342" t="e">
        <f>+'Análisis Físico'!#REF!</f>
        <v>#REF!</v>
      </c>
      <c r="C342" t="e">
        <f>+'Análisis Físico'!#REF!</f>
        <v>#REF!</v>
      </c>
      <c r="D342" t="e">
        <f t="shared" si="10"/>
        <v>#REF!</v>
      </c>
      <c r="F342" t="e">
        <f>+'Análisis Presup. - Contracta.'!#REF!&amp;'Análisis Presup. - Contracta.'!#REF!</f>
        <v>#REF!</v>
      </c>
      <c r="G342" t="e">
        <f t="shared" si="11"/>
        <v>#REF!</v>
      </c>
    </row>
    <row r="343" spans="1:7">
      <c r="A343" t="e">
        <f>+'Análisis Físico'!#REF!&amp;'Análisis Físico'!#REF!</f>
        <v>#REF!</v>
      </c>
      <c r="B343" t="e">
        <f>+'Análisis Físico'!#REF!</f>
        <v>#REF!</v>
      </c>
      <c r="C343" t="e">
        <f>+'Análisis Físico'!#REF!</f>
        <v>#REF!</v>
      </c>
      <c r="D343" t="e">
        <f t="shared" si="10"/>
        <v>#REF!</v>
      </c>
      <c r="F343" t="e">
        <f>+'Análisis Presup. - Contracta.'!#REF!&amp;'Análisis Presup. - Contracta.'!#REF!</f>
        <v>#REF!</v>
      </c>
      <c r="G343" t="e">
        <f t="shared" si="11"/>
        <v>#REF!</v>
      </c>
    </row>
    <row r="344" spans="1:7">
      <c r="A344" t="e">
        <f>+'Análisis Físico'!#REF!&amp;'Análisis Físico'!#REF!</f>
        <v>#REF!</v>
      </c>
      <c r="B344" t="e">
        <f>+'Análisis Físico'!#REF!</f>
        <v>#REF!</v>
      </c>
      <c r="C344" t="e">
        <f>+'Análisis Físico'!#REF!</f>
        <v>#REF!</v>
      </c>
      <c r="D344" t="e">
        <f t="shared" si="10"/>
        <v>#REF!</v>
      </c>
      <c r="F344" t="e">
        <f>+'Análisis Presup. - Contracta.'!#REF!&amp;'Análisis Presup. - Contracta.'!#REF!</f>
        <v>#REF!</v>
      </c>
      <c r="G344" t="e">
        <f t="shared" si="11"/>
        <v>#REF!</v>
      </c>
    </row>
    <row r="345" spans="1:7">
      <c r="A345" t="e">
        <f>+'Análisis Físico'!#REF!&amp;'Análisis Físico'!#REF!</f>
        <v>#REF!</v>
      </c>
      <c r="B345" t="e">
        <f>+'Análisis Físico'!#REF!</f>
        <v>#REF!</v>
      </c>
      <c r="C345" t="e">
        <f>+'Análisis Físico'!#REF!</f>
        <v>#REF!</v>
      </c>
      <c r="D345" t="e">
        <f t="shared" si="10"/>
        <v>#REF!</v>
      </c>
      <c r="F345" t="e">
        <f>+'Análisis Presup. - Contracta.'!#REF!&amp;'Análisis Presup. - Contracta.'!#REF!</f>
        <v>#REF!</v>
      </c>
      <c r="G345" t="e">
        <f t="shared" si="11"/>
        <v>#REF!</v>
      </c>
    </row>
    <row r="346" spans="1:7">
      <c r="A346" t="e">
        <f>+'Análisis Físico'!#REF!&amp;'Análisis Físico'!#REF!</f>
        <v>#REF!</v>
      </c>
      <c r="B346" t="e">
        <f>+'Análisis Físico'!#REF!</f>
        <v>#REF!</v>
      </c>
      <c r="C346" t="e">
        <f>+'Análisis Físico'!#REF!</f>
        <v>#REF!</v>
      </c>
      <c r="D346" t="e">
        <f t="shared" si="10"/>
        <v>#REF!</v>
      </c>
      <c r="F346" t="e">
        <f>+'Análisis Presup. - Contracta.'!#REF!&amp;'Análisis Presup. - Contracta.'!#REF!</f>
        <v>#REF!</v>
      </c>
      <c r="G346" t="e">
        <f t="shared" si="11"/>
        <v>#REF!</v>
      </c>
    </row>
    <row r="347" spans="1:7">
      <c r="A347" t="e">
        <f>+'Análisis Físico'!#REF!&amp;'Análisis Físico'!#REF!</f>
        <v>#REF!</v>
      </c>
      <c r="B347" t="e">
        <f>+'Análisis Físico'!#REF!</f>
        <v>#REF!</v>
      </c>
      <c r="C347" t="e">
        <f>+'Análisis Físico'!#REF!</f>
        <v>#REF!</v>
      </c>
      <c r="D347" t="e">
        <f t="shared" si="10"/>
        <v>#REF!</v>
      </c>
      <c r="F347" t="e">
        <f>+'Análisis Presup. - Contracta.'!#REF!&amp;'Análisis Presup. - Contracta.'!#REF!</f>
        <v>#REF!</v>
      </c>
      <c r="G347" t="e">
        <f t="shared" si="11"/>
        <v>#REF!</v>
      </c>
    </row>
    <row r="348" spans="1:7">
      <c r="A348" t="e">
        <f>+'Análisis Físico'!#REF!&amp;'Análisis Físico'!#REF!</f>
        <v>#REF!</v>
      </c>
      <c r="B348" t="e">
        <f>+'Análisis Físico'!#REF!</f>
        <v>#REF!</v>
      </c>
      <c r="C348" t="e">
        <f>+'Análisis Físico'!#REF!</f>
        <v>#REF!</v>
      </c>
      <c r="D348" t="e">
        <f t="shared" si="10"/>
        <v>#REF!</v>
      </c>
      <c r="F348" t="e">
        <f>+'Análisis Presup. - Contracta.'!#REF!&amp;'Análisis Presup. - Contracta.'!#REF!</f>
        <v>#REF!</v>
      </c>
      <c r="G348" t="e">
        <f t="shared" si="11"/>
        <v>#REF!</v>
      </c>
    </row>
    <row r="349" spans="1:7">
      <c r="A349" t="e">
        <f>+'Análisis Físico'!#REF!&amp;'Análisis Físico'!#REF!</f>
        <v>#REF!</v>
      </c>
      <c r="B349" t="e">
        <f>+'Análisis Físico'!#REF!</f>
        <v>#REF!</v>
      </c>
      <c r="C349" t="e">
        <f>+'Análisis Físico'!#REF!</f>
        <v>#REF!</v>
      </c>
      <c r="D349" t="e">
        <f t="shared" si="10"/>
        <v>#REF!</v>
      </c>
      <c r="F349" t="e">
        <f>+'Análisis Presup. - Contracta.'!#REF!&amp;'Análisis Presup. - Contracta.'!#REF!</f>
        <v>#REF!</v>
      </c>
      <c r="G349" t="e">
        <f t="shared" si="11"/>
        <v>#REF!</v>
      </c>
    </row>
    <row r="350" spans="1:7">
      <c r="A350" t="e">
        <f>+'Análisis Físico'!#REF!&amp;'Análisis Físico'!#REF!</f>
        <v>#REF!</v>
      </c>
      <c r="B350" t="e">
        <f>+'Análisis Físico'!#REF!</f>
        <v>#REF!</v>
      </c>
      <c r="C350" t="e">
        <f>+'Análisis Físico'!#REF!</f>
        <v>#REF!</v>
      </c>
      <c r="D350" t="e">
        <f t="shared" si="10"/>
        <v>#REF!</v>
      </c>
      <c r="F350" t="e">
        <f>+'Análisis Presup. - Contracta.'!#REF!&amp;'Análisis Presup. - Contracta.'!#REF!</f>
        <v>#REF!</v>
      </c>
      <c r="G350" t="e">
        <f t="shared" si="11"/>
        <v>#REF!</v>
      </c>
    </row>
    <row r="351" spans="1:7">
      <c r="A351" t="e">
        <f>+'Análisis Físico'!#REF!&amp;'Análisis Físico'!#REF!</f>
        <v>#REF!</v>
      </c>
      <c r="B351" t="e">
        <f>+'Análisis Físico'!#REF!</f>
        <v>#REF!</v>
      </c>
      <c r="C351" t="e">
        <f>+'Análisis Físico'!#REF!</f>
        <v>#REF!</v>
      </c>
      <c r="D351" t="e">
        <f t="shared" si="10"/>
        <v>#REF!</v>
      </c>
      <c r="F351" t="e">
        <f>+'Análisis Presup. - Contracta.'!#REF!&amp;'Análisis Presup. - Contracta.'!#REF!</f>
        <v>#REF!</v>
      </c>
      <c r="G351" t="e">
        <f t="shared" si="11"/>
        <v>#REF!</v>
      </c>
    </row>
    <row r="352" spans="1:7">
      <c r="A352" t="e">
        <f>+'Análisis Físico'!#REF!&amp;'Análisis Físico'!#REF!</f>
        <v>#REF!</v>
      </c>
      <c r="B352" t="e">
        <f>+'Análisis Físico'!#REF!</f>
        <v>#REF!</v>
      </c>
      <c r="C352" t="e">
        <f>+'Análisis Físico'!#REF!</f>
        <v>#REF!</v>
      </c>
      <c r="D352" t="e">
        <f t="shared" si="10"/>
        <v>#REF!</v>
      </c>
      <c r="F352" t="e">
        <f>+'Análisis Presup. - Contracta.'!#REF!&amp;'Análisis Presup. - Contracta.'!#REF!</f>
        <v>#REF!</v>
      </c>
      <c r="G352" t="e">
        <f t="shared" si="11"/>
        <v>#REF!</v>
      </c>
    </row>
    <row r="353" spans="1:7">
      <c r="A353" t="e">
        <f>+'Análisis Físico'!#REF!&amp;'Análisis Físico'!#REF!</f>
        <v>#REF!</v>
      </c>
      <c r="B353" t="e">
        <f>+'Análisis Físico'!#REF!</f>
        <v>#REF!</v>
      </c>
      <c r="C353" t="e">
        <f>+'Análisis Físico'!#REF!</f>
        <v>#REF!</v>
      </c>
      <c r="D353" t="e">
        <f t="shared" si="10"/>
        <v>#REF!</v>
      </c>
      <c r="F353" t="e">
        <f>+'Análisis Presup. - Contracta.'!#REF!&amp;'Análisis Presup. - Contracta.'!#REF!</f>
        <v>#REF!</v>
      </c>
      <c r="G353" t="e">
        <f t="shared" si="11"/>
        <v>#REF!</v>
      </c>
    </row>
    <row r="354" spans="1:7">
      <c r="A354" t="e">
        <f>+'Análisis Físico'!#REF!&amp;'Análisis Físico'!#REF!</f>
        <v>#REF!</v>
      </c>
      <c r="B354" t="e">
        <f>+'Análisis Físico'!#REF!</f>
        <v>#REF!</v>
      </c>
      <c r="C354" t="e">
        <f>+'Análisis Físico'!#REF!</f>
        <v>#REF!</v>
      </c>
      <c r="D354" t="e">
        <f t="shared" si="10"/>
        <v>#REF!</v>
      </c>
      <c r="F354" t="e">
        <f>+'Análisis Presup. - Contracta.'!#REF!&amp;'Análisis Presup. - Contracta.'!#REF!</f>
        <v>#REF!</v>
      </c>
      <c r="G354" t="e">
        <f t="shared" si="11"/>
        <v>#REF!</v>
      </c>
    </row>
    <row r="355" spans="1:7">
      <c r="A355" t="e">
        <f>+'Análisis Físico'!#REF!&amp;'Análisis Físico'!#REF!</f>
        <v>#REF!</v>
      </c>
      <c r="B355" t="e">
        <f>+'Análisis Físico'!#REF!</f>
        <v>#REF!</v>
      </c>
      <c r="C355" t="e">
        <f>+'Análisis Físico'!#REF!</f>
        <v>#REF!</v>
      </c>
      <c r="D355" t="e">
        <f t="shared" si="10"/>
        <v>#REF!</v>
      </c>
      <c r="F355" t="e">
        <f>+'Análisis Presup. - Contracta.'!#REF!&amp;'Análisis Presup. - Contracta.'!#REF!</f>
        <v>#REF!</v>
      </c>
      <c r="G355" t="e">
        <f t="shared" si="11"/>
        <v>#REF!</v>
      </c>
    </row>
    <row r="356" spans="1:7">
      <c r="A356" t="e">
        <f>+'Análisis Físico'!#REF!&amp;'Análisis Físico'!#REF!</f>
        <v>#REF!</v>
      </c>
      <c r="B356" t="e">
        <f>+'Análisis Físico'!#REF!</f>
        <v>#REF!</v>
      </c>
      <c r="C356" t="e">
        <f>+'Análisis Físico'!#REF!</f>
        <v>#REF!</v>
      </c>
      <c r="D356" t="e">
        <f t="shared" si="10"/>
        <v>#REF!</v>
      </c>
      <c r="F356" t="e">
        <f>+'Análisis Presup. - Contracta.'!#REF!&amp;'Análisis Presup. - Contracta.'!#REF!</f>
        <v>#REF!</v>
      </c>
      <c r="G356" t="e">
        <f t="shared" si="11"/>
        <v>#REF!</v>
      </c>
    </row>
    <row r="357" spans="1:7">
      <c r="A357" t="e">
        <f>+'Análisis Físico'!#REF!&amp;'Análisis Físico'!#REF!</f>
        <v>#REF!</v>
      </c>
      <c r="B357" t="e">
        <f>+'Análisis Físico'!#REF!</f>
        <v>#REF!</v>
      </c>
      <c r="C357" t="e">
        <f>+'Análisis Físico'!#REF!</f>
        <v>#REF!</v>
      </c>
      <c r="D357" t="e">
        <f t="shared" si="10"/>
        <v>#REF!</v>
      </c>
      <c r="F357" t="e">
        <f>+'Análisis Presup. - Contracta.'!#REF!&amp;'Análisis Presup. - Contracta.'!#REF!</f>
        <v>#REF!</v>
      </c>
      <c r="G357" t="e">
        <f t="shared" si="11"/>
        <v>#REF!</v>
      </c>
    </row>
    <row r="358" spans="1:7">
      <c r="A358" t="e">
        <f>+'Análisis Físico'!#REF!&amp;'Análisis Físico'!#REF!</f>
        <v>#REF!</v>
      </c>
      <c r="B358" t="e">
        <f>+'Análisis Físico'!#REF!</f>
        <v>#REF!</v>
      </c>
      <c r="C358" t="e">
        <f>+'Análisis Físico'!#REF!</f>
        <v>#REF!</v>
      </c>
      <c r="D358" t="e">
        <f t="shared" si="10"/>
        <v>#REF!</v>
      </c>
      <c r="F358" t="e">
        <f>+'Análisis Presup. - Contracta.'!#REF!&amp;'Análisis Presup. - Contracta.'!#REF!</f>
        <v>#REF!</v>
      </c>
      <c r="G358" t="e">
        <f t="shared" si="11"/>
        <v>#REF!</v>
      </c>
    </row>
    <row r="359" spans="1:7">
      <c r="A359" t="e">
        <f>+'Análisis Físico'!#REF!&amp;'Análisis Físico'!#REF!</f>
        <v>#REF!</v>
      </c>
      <c r="B359" t="e">
        <f>+'Análisis Físico'!#REF!</f>
        <v>#REF!</v>
      </c>
      <c r="C359" t="e">
        <f>+'Análisis Físico'!#REF!</f>
        <v>#REF!</v>
      </c>
      <c r="D359" t="e">
        <f t="shared" si="10"/>
        <v>#REF!</v>
      </c>
      <c r="F359" t="e">
        <f>+'Análisis Presup. - Contracta.'!#REF!&amp;'Análisis Presup. - Contracta.'!#REF!</f>
        <v>#REF!</v>
      </c>
      <c r="G359" t="e">
        <f t="shared" si="11"/>
        <v>#REF!</v>
      </c>
    </row>
    <row r="360" spans="1:7">
      <c r="A360" t="e">
        <f>+'Análisis Físico'!#REF!&amp;'Análisis Físico'!#REF!</f>
        <v>#REF!</v>
      </c>
      <c r="B360" t="e">
        <f>+'Análisis Físico'!#REF!</f>
        <v>#REF!</v>
      </c>
      <c r="C360" t="e">
        <f>+'Análisis Físico'!#REF!</f>
        <v>#REF!</v>
      </c>
      <c r="D360" t="e">
        <f t="shared" si="10"/>
        <v>#REF!</v>
      </c>
      <c r="F360" t="e">
        <f>+'Análisis Presup. - Contracta.'!#REF!&amp;'Análisis Presup. - Contracta.'!#REF!</f>
        <v>#REF!</v>
      </c>
      <c r="G360" t="e">
        <f t="shared" si="11"/>
        <v>#REF!</v>
      </c>
    </row>
    <row r="361" spans="1:7">
      <c r="A361" t="e">
        <f>+'Análisis Físico'!#REF!&amp;'Análisis Físico'!#REF!</f>
        <v>#REF!</v>
      </c>
      <c r="B361" t="e">
        <f>+'Análisis Físico'!#REF!</f>
        <v>#REF!</v>
      </c>
      <c r="C361" t="e">
        <f>+'Análisis Físico'!#REF!</f>
        <v>#REF!</v>
      </c>
      <c r="D361" t="e">
        <f t="shared" si="10"/>
        <v>#REF!</v>
      </c>
      <c r="F361" t="e">
        <f>+'Análisis Presup. - Contracta.'!#REF!&amp;'Análisis Presup. - Contracta.'!#REF!</f>
        <v>#REF!</v>
      </c>
      <c r="G361" t="e">
        <f t="shared" si="11"/>
        <v>#REF!</v>
      </c>
    </row>
    <row r="362" spans="1:7">
      <c r="A362" t="e">
        <f>+'Análisis Físico'!#REF!&amp;'Análisis Físico'!#REF!</f>
        <v>#REF!</v>
      </c>
      <c r="B362" t="e">
        <f>+'Análisis Físico'!#REF!</f>
        <v>#REF!</v>
      </c>
      <c r="C362" t="e">
        <f>+'Análisis Físico'!#REF!</f>
        <v>#REF!</v>
      </c>
      <c r="D362" t="e">
        <f t="shared" si="10"/>
        <v>#REF!</v>
      </c>
      <c r="F362" t="e">
        <f>+'Análisis Presup. - Contracta.'!#REF!&amp;'Análisis Presup. - Contracta.'!#REF!</f>
        <v>#REF!</v>
      </c>
      <c r="G362" t="e">
        <f t="shared" si="11"/>
        <v>#REF!</v>
      </c>
    </row>
    <row r="363" spans="1:7">
      <c r="A363" t="e">
        <f>+'Análisis Físico'!#REF!&amp;'Análisis Físico'!#REF!</f>
        <v>#REF!</v>
      </c>
      <c r="B363" t="e">
        <f>+'Análisis Físico'!#REF!</f>
        <v>#REF!</v>
      </c>
      <c r="C363" t="e">
        <f>+'Análisis Físico'!#REF!</f>
        <v>#REF!</v>
      </c>
      <c r="D363" t="e">
        <f t="shared" si="10"/>
        <v>#REF!</v>
      </c>
      <c r="F363" t="e">
        <f>+'Análisis Presup. - Contracta.'!#REF!&amp;'Análisis Presup. - Contracta.'!#REF!</f>
        <v>#REF!</v>
      </c>
      <c r="G363" t="e">
        <f t="shared" si="11"/>
        <v>#REF!</v>
      </c>
    </row>
    <row r="364" spans="1:7">
      <c r="A364" t="e">
        <f>+'Análisis Físico'!#REF!&amp;'Análisis Físico'!#REF!</f>
        <v>#REF!</v>
      </c>
      <c r="B364" t="e">
        <f>+'Análisis Físico'!#REF!</f>
        <v>#REF!</v>
      </c>
      <c r="C364" t="e">
        <f>+'Análisis Físico'!#REF!</f>
        <v>#REF!</v>
      </c>
      <c r="D364" t="e">
        <f t="shared" si="10"/>
        <v>#REF!</v>
      </c>
      <c r="F364" t="e">
        <f>+'Análisis Presup. - Contracta.'!#REF!&amp;'Análisis Presup. - Contracta.'!#REF!</f>
        <v>#REF!</v>
      </c>
      <c r="G364" t="e">
        <f t="shared" si="11"/>
        <v>#REF!</v>
      </c>
    </row>
    <row r="365" spans="1:7">
      <c r="A365" t="e">
        <f>+'Análisis Físico'!#REF!&amp;'Análisis Físico'!#REF!</f>
        <v>#REF!</v>
      </c>
      <c r="B365" t="e">
        <f>+'Análisis Físico'!#REF!</f>
        <v>#REF!</v>
      </c>
      <c r="C365" t="e">
        <f>+'Análisis Físico'!#REF!</f>
        <v>#REF!</v>
      </c>
      <c r="D365" t="e">
        <f t="shared" si="10"/>
        <v>#REF!</v>
      </c>
      <c r="F365" t="e">
        <f>+'Análisis Presup. - Contracta.'!#REF!&amp;'Análisis Presup. - Contracta.'!#REF!</f>
        <v>#REF!</v>
      </c>
      <c r="G365" t="e">
        <f t="shared" si="11"/>
        <v>#REF!</v>
      </c>
    </row>
    <row r="366" spans="1:7">
      <c r="A366" t="e">
        <f>+'Análisis Físico'!#REF!&amp;'Análisis Físico'!#REF!</f>
        <v>#REF!</v>
      </c>
      <c r="B366" t="e">
        <f>+'Análisis Físico'!#REF!</f>
        <v>#REF!</v>
      </c>
      <c r="C366" t="e">
        <f>+'Análisis Físico'!#REF!</f>
        <v>#REF!</v>
      </c>
      <c r="D366" t="e">
        <f t="shared" si="10"/>
        <v>#REF!</v>
      </c>
      <c r="F366" t="e">
        <f>+'Análisis Presup. - Contracta.'!#REF!&amp;'Análisis Presup. - Contracta.'!#REF!</f>
        <v>#REF!</v>
      </c>
      <c r="G366" t="e">
        <f t="shared" si="11"/>
        <v>#REF!</v>
      </c>
    </row>
    <row r="367" spans="1:7">
      <c r="A367" t="e">
        <f>+'Análisis Físico'!#REF!&amp;'Análisis Físico'!#REF!</f>
        <v>#REF!</v>
      </c>
      <c r="B367" t="e">
        <f>+'Análisis Físico'!#REF!</f>
        <v>#REF!</v>
      </c>
      <c r="C367" t="e">
        <f>+'Análisis Físico'!#REF!</f>
        <v>#REF!</v>
      </c>
      <c r="D367" t="e">
        <f t="shared" si="10"/>
        <v>#REF!</v>
      </c>
      <c r="F367" t="e">
        <f>+'Análisis Presup. - Contracta.'!#REF!&amp;'Análisis Presup. - Contracta.'!#REF!</f>
        <v>#REF!</v>
      </c>
      <c r="G367" t="e">
        <f t="shared" si="11"/>
        <v>#REF!</v>
      </c>
    </row>
    <row r="368" spans="1:7">
      <c r="A368" t="e">
        <f>+'Análisis Físico'!#REF!&amp;'Análisis Físico'!#REF!</f>
        <v>#REF!</v>
      </c>
      <c r="B368" t="e">
        <f>+'Análisis Físico'!#REF!</f>
        <v>#REF!</v>
      </c>
      <c r="C368" t="e">
        <f>+'Análisis Físico'!#REF!</f>
        <v>#REF!</v>
      </c>
      <c r="D368" t="e">
        <f t="shared" si="10"/>
        <v>#REF!</v>
      </c>
      <c r="F368" t="e">
        <f>+'Análisis Presup. - Contracta.'!#REF!&amp;'Análisis Presup. - Contracta.'!#REF!</f>
        <v>#REF!</v>
      </c>
      <c r="G368" t="e">
        <f t="shared" si="11"/>
        <v>#REF!</v>
      </c>
    </row>
    <row r="369" spans="1:7">
      <c r="A369" t="e">
        <f>+'Análisis Físico'!#REF!&amp;'Análisis Físico'!#REF!</f>
        <v>#REF!</v>
      </c>
      <c r="B369" t="e">
        <f>+'Análisis Físico'!#REF!</f>
        <v>#REF!</v>
      </c>
      <c r="C369" t="e">
        <f>+'Análisis Físico'!#REF!</f>
        <v>#REF!</v>
      </c>
      <c r="D369" t="e">
        <f t="shared" si="10"/>
        <v>#REF!</v>
      </c>
      <c r="F369" t="e">
        <f>+'Análisis Presup. - Contracta.'!#REF!&amp;'Análisis Presup. - Contracta.'!#REF!</f>
        <v>#REF!</v>
      </c>
      <c r="G369" t="e">
        <f t="shared" si="11"/>
        <v>#REF!</v>
      </c>
    </row>
    <row r="370" spans="1:7">
      <c r="A370" t="e">
        <f>+'Análisis Físico'!#REF!&amp;'Análisis Físico'!#REF!</f>
        <v>#REF!</v>
      </c>
      <c r="B370" t="e">
        <f>+'Análisis Físico'!#REF!</f>
        <v>#REF!</v>
      </c>
      <c r="C370" t="e">
        <f>+'Análisis Físico'!#REF!</f>
        <v>#REF!</v>
      </c>
      <c r="D370" t="e">
        <f t="shared" si="10"/>
        <v>#REF!</v>
      </c>
      <c r="F370" t="e">
        <f>+'Análisis Presup. - Contracta.'!#REF!&amp;'Análisis Presup. - Contracta.'!#REF!</f>
        <v>#REF!</v>
      </c>
      <c r="G370" t="e">
        <f t="shared" si="11"/>
        <v>#REF!</v>
      </c>
    </row>
    <row r="371" spans="1:7">
      <c r="A371" t="e">
        <f>+'Análisis Físico'!#REF!&amp;'Análisis Físico'!#REF!</f>
        <v>#REF!</v>
      </c>
      <c r="B371" t="e">
        <f>+'Análisis Físico'!#REF!</f>
        <v>#REF!</v>
      </c>
      <c r="C371" t="e">
        <f>+'Análisis Físico'!#REF!</f>
        <v>#REF!</v>
      </c>
      <c r="D371" t="e">
        <f t="shared" si="10"/>
        <v>#REF!</v>
      </c>
      <c r="F371" t="e">
        <f>+'Análisis Presup. - Contracta.'!#REF!&amp;'Análisis Presup. - Contracta.'!#REF!</f>
        <v>#REF!</v>
      </c>
      <c r="G371" t="e">
        <f t="shared" si="11"/>
        <v>#REF!</v>
      </c>
    </row>
    <row r="372" spans="1:7">
      <c r="A372" t="e">
        <f>+'Análisis Físico'!#REF!&amp;'Análisis Físico'!#REF!</f>
        <v>#REF!</v>
      </c>
      <c r="B372" t="e">
        <f>+'Análisis Físico'!#REF!</f>
        <v>#REF!</v>
      </c>
      <c r="C372" t="e">
        <f>+'Análisis Físico'!#REF!</f>
        <v>#REF!</v>
      </c>
      <c r="D372" t="e">
        <f t="shared" si="10"/>
        <v>#REF!</v>
      </c>
      <c r="F372" t="e">
        <f>+'Análisis Presup. - Contracta.'!#REF!&amp;'Análisis Presup. - Contracta.'!#REF!</f>
        <v>#REF!</v>
      </c>
      <c r="G372" t="e">
        <f t="shared" si="11"/>
        <v>#REF!</v>
      </c>
    </row>
    <row r="373" spans="1:7">
      <c r="A373" t="e">
        <f>+'Análisis Físico'!#REF!&amp;'Análisis Físico'!#REF!</f>
        <v>#REF!</v>
      </c>
      <c r="B373" t="e">
        <f>+'Análisis Físico'!#REF!</f>
        <v>#REF!</v>
      </c>
      <c r="C373" t="e">
        <f>+'Análisis Físico'!#REF!</f>
        <v>#REF!</v>
      </c>
      <c r="D373" t="e">
        <f t="shared" si="10"/>
        <v>#REF!</v>
      </c>
      <c r="F373" t="e">
        <f>+'Análisis Presup. - Contracta.'!#REF!&amp;'Análisis Presup. - Contracta.'!#REF!</f>
        <v>#REF!</v>
      </c>
      <c r="G373" t="e">
        <f t="shared" si="11"/>
        <v>#REF!</v>
      </c>
    </row>
    <row r="374" spans="1:7">
      <c r="A374" t="e">
        <f>+'Análisis Físico'!#REF!&amp;'Análisis Físico'!#REF!</f>
        <v>#REF!</v>
      </c>
      <c r="B374" t="e">
        <f>+'Análisis Físico'!#REF!</f>
        <v>#REF!</v>
      </c>
      <c r="C374" t="e">
        <f>+'Análisis Físico'!#REF!</f>
        <v>#REF!</v>
      </c>
      <c r="D374" t="e">
        <f t="shared" si="10"/>
        <v>#REF!</v>
      </c>
      <c r="F374" t="e">
        <f>+'Análisis Presup. - Contracta.'!#REF!&amp;'Análisis Presup. - Contracta.'!#REF!</f>
        <v>#REF!</v>
      </c>
      <c r="G374" t="e">
        <f t="shared" si="11"/>
        <v>#REF!</v>
      </c>
    </row>
    <row r="375" spans="1:7">
      <c r="A375" t="e">
        <f>+'Análisis Físico'!#REF!&amp;'Análisis Físico'!#REF!</f>
        <v>#REF!</v>
      </c>
      <c r="B375" t="e">
        <f>+'Análisis Físico'!#REF!</f>
        <v>#REF!</v>
      </c>
      <c r="C375" t="e">
        <f>+'Análisis Físico'!#REF!</f>
        <v>#REF!</v>
      </c>
      <c r="D375" t="e">
        <f t="shared" si="10"/>
        <v>#REF!</v>
      </c>
      <c r="F375" t="e">
        <f>+'Análisis Presup. - Contracta.'!#REF!&amp;'Análisis Presup. - Contracta.'!#REF!</f>
        <v>#REF!</v>
      </c>
      <c r="G375" t="e">
        <f t="shared" si="11"/>
        <v>#REF!</v>
      </c>
    </row>
    <row r="376" spans="1:7">
      <c r="A376" t="e">
        <f>+'Análisis Físico'!#REF!&amp;'Análisis Físico'!#REF!</f>
        <v>#REF!</v>
      </c>
      <c r="B376" t="e">
        <f>+'Análisis Físico'!#REF!</f>
        <v>#REF!</v>
      </c>
      <c r="C376" t="e">
        <f>+'Análisis Físico'!#REF!</f>
        <v>#REF!</v>
      </c>
      <c r="D376" t="e">
        <f t="shared" si="10"/>
        <v>#REF!</v>
      </c>
      <c r="F376" t="e">
        <f>+'Análisis Presup. - Contracta.'!#REF!&amp;'Análisis Presup. - Contracta.'!#REF!</f>
        <v>#REF!</v>
      </c>
      <c r="G376" t="e">
        <f t="shared" si="11"/>
        <v>#REF!</v>
      </c>
    </row>
    <row r="377" spans="1:7">
      <c r="A377" t="e">
        <f>+'Análisis Físico'!#REF!&amp;'Análisis Físico'!#REF!</f>
        <v>#REF!</v>
      </c>
      <c r="B377" t="e">
        <f>+'Análisis Físico'!#REF!</f>
        <v>#REF!</v>
      </c>
      <c r="C377" t="e">
        <f>+'Análisis Físico'!#REF!</f>
        <v>#REF!</v>
      </c>
      <c r="D377" t="e">
        <f t="shared" si="10"/>
        <v>#REF!</v>
      </c>
      <c r="F377" t="e">
        <f>+'Análisis Presup. - Contracta.'!#REF!&amp;'Análisis Presup. - Contracta.'!#REF!</f>
        <v>#REF!</v>
      </c>
      <c r="G377" t="e">
        <f t="shared" si="11"/>
        <v>#REF!</v>
      </c>
    </row>
    <row r="378" spans="1:7">
      <c r="A378" t="e">
        <f>+'Análisis Físico'!#REF!&amp;'Análisis Físico'!#REF!</f>
        <v>#REF!</v>
      </c>
      <c r="B378" t="e">
        <f>+'Análisis Físico'!#REF!</f>
        <v>#REF!</v>
      </c>
      <c r="C378" t="e">
        <f>+'Análisis Físico'!#REF!</f>
        <v>#REF!</v>
      </c>
      <c r="D378" t="e">
        <f t="shared" si="10"/>
        <v>#REF!</v>
      </c>
      <c r="F378" t="e">
        <f>+'Análisis Presup. - Contracta.'!#REF!&amp;'Análisis Presup. - Contracta.'!#REF!</f>
        <v>#REF!</v>
      </c>
      <c r="G378" t="e">
        <f t="shared" si="11"/>
        <v>#REF!</v>
      </c>
    </row>
    <row r="379" spans="1:7">
      <c r="A379" t="e">
        <f>+'Análisis Físico'!#REF!&amp;'Análisis Físico'!#REF!</f>
        <v>#REF!</v>
      </c>
      <c r="B379" t="e">
        <f>+'Análisis Físico'!#REF!</f>
        <v>#REF!</v>
      </c>
      <c r="C379" t="e">
        <f>+'Análisis Físico'!#REF!</f>
        <v>#REF!</v>
      </c>
      <c r="D379" t="e">
        <f t="shared" si="10"/>
        <v>#REF!</v>
      </c>
      <c r="F379" t="e">
        <f>+'Análisis Presup. - Contracta.'!#REF!&amp;'Análisis Presup. - Contracta.'!#REF!</f>
        <v>#REF!</v>
      </c>
      <c r="G379" t="e">
        <f t="shared" si="11"/>
        <v>#REF!</v>
      </c>
    </row>
    <row r="380" spans="1:7">
      <c r="A380" t="e">
        <f>+'Análisis Físico'!#REF!&amp;'Análisis Físico'!#REF!</f>
        <v>#REF!</v>
      </c>
      <c r="B380" t="e">
        <f>+'Análisis Físico'!#REF!</f>
        <v>#REF!</v>
      </c>
      <c r="C380" t="e">
        <f>+'Análisis Físico'!#REF!</f>
        <v>#REF!</v>
      </c>
      <c r="D380" t="e">
        <f t="shared" si="10"/>
        <v>#REF!</v>
      </c>
      <c r="F380" t="e">
        <f>+'Análisis Presup. - Contracta.'!#REF!&amp;'Análisis Presup. - Contracta.'!#REF!</f>
        <v>#REF!</v>
      </c>
      <c r="G380" t="e">
        <f t="shared" si="11"/>
        <v>#REF!</v>
      </c>
    </row>
    <row r="381" spans="1:7">
      <c r="A381" t="e">
        <f>+'Análisis Físico'!#REF!&amp;'Análisis Físico'!#REF!</f>
        <v>#REF!</v>
      </c>
      <c r="B381" t="e">
        <f>+'Análisis Físico'!#REF!</f>
        <v>#REF!</v>
      </c>
      <c r="C381" t="e">
        <f>+'Análisis Físico'!#REF!</f>
        <v>#REF!</v>
      </c>
      <c r="D381" t="e">
        <f t="shared" si="10"/>
        <v>#REF!</v>
      </c>
      <c r="F381" t="e">
        <f>+'Análisis Presup. - Contracta.'!#REF!&amp;'Análisis Presup. - Contracta.'!#REF!</f>
        <v>#REF!</v>
      </c>
      <c r="G381" t="e">
        <f t="shared" si="11"/>
        <v>#REF!</v>
      </c>
    </row>
    <row r="382" spans="1:7">
      <c r="A382" t="e">
        <f>+'Análisis Físico'!#REF!&amp;'Análisis Físico'!#REF!</f>
        <v>#REF!</v>
      </c>
      <c r="B382" t="e">
        <f>+'Análisis Físico'!#REF!</f>
        <v>#REF!</v>
      </c>
      <c r="C382" t="e">
        <f>+'Análisis Físico'!#REF!</f>
        <v>#REF!</v>
      </c>
      <c r="D382" t="e">
        <f t="shared" si="10"/>
        <v>#REF!</v>
      </c>
      <c r="F382" t="e">
        <f>+'Análisis Presup. - Contracta.'!#REF!&amp;'Análisis Presup. - Contracta.'!#REF!</f>
        <v>#REF!</v>
      </c>
      <c r="G382" t="e">
        <f t="shared" si="11"/>
        <v>#REF!</v>
      </c>
    </row>
    <row r="383" spans="1:7">
      <c r="A383" t="e">
        <f>+'Análisis Físico'!#REF!&amp;'Análisis Físico'!#REF!</f>
        <v>#REF!</v>
      </c>
      <c r="B383" t="e">
        <f>+'Análisis Físico'!#REF!</f>
        <v>#REF!</v>
      </c>
      <c r="C383" t="e">
        <f>+'Análisis Físico'!#REF!</f>
        <v>#REF!</v>
      </c>
      <c r="D383" t="e">
        <f t="shared" si="10"/>
        <v>#REF!</v>
      </c>
      <c r="F383" t="e">
        <f>+'Análisis Presup. - Contracta.'!#REF!&amp;'Análisis Presup. - Contracta.'!#REF!</f>
        <v>#REF!</v>
      </c>
      <c r="G383" t="e">
        <f t="shared" si="11"/>
        <v>#REF!</v>
      </c>
    </row>
    <row r="384" spans="1:7">
      <c r="A384" t="e">
        <f>+'Análisis Físico'!#REF!&amp;'Análisis Físico'!#REF!</f>
        <v>#REF!</v>
      </c>
      <c r="B384" t="e">
        <f>+'Análisis Físico'!#REF!</f>
        <v>#REF!</v>
      </c>
      <c r="C384" t="e">
        <f>+'Análisis Físico'!#REF!</f>
        <v>#REF!</v>
      </c>
      <c r="D384" t="e">
        <f t="shared" si="10"/>
        <v>#REF!</v>
      </c>
      <c r="F384" t="e">
        <f>+'Análisis Presup. - Contracta.'!#REF!&amp;'Análisis Presup. - Contracta.'!#REF!</f>
        <v>#REF!</v>
      </c>
      <c r="G384" t="e">
        <f t="shared" si="11"/>
        <v>#REF!</v>
      </c>
    </row>
    <row r="385" spans="1:7">
      <c r="A385" t="e">
        <f>+'Análisis Físico'!#REF!&amp;'Análisis Físico'!#REF!</f>
        <v>#REF!</v>
      </c>
      <c r="B385" t="e">
        <f>+'Análisis Físico'!#REF!</f>
        <v>#REF!</v>
      </c>
      <c r="C385" t="e">
        <f>+'Análisis Físico'!#REF!</f>
        <v>#REF!</v>
      </c>
      <c r="D385" t="e">
        <f t="shared" si="10"/>
        <v>#REF!</v>
      </c>
      <c r="F385" t="e">
        <f>+'Análisis Presup. - Contracta.'!#REF!&amp;'Análisis Presup. - Contracta.'!#REF!</f>
        <v>#REF!</v>
      </c>
      <c r="G385" t="e">
        <f t="shared" si="11"/>
        <v>#REF!</v>
      </c>
    </row>
    <row r="386" spans="1:7">
      <c r="A386" t="e">
        <f>+'Análisis Físico'!#REF!&amp;'Análisis Físico'!#REF!</f>
        <v>#REF!</v>
      </c>
      <c r="B386" t="e">
        <f>+'Análisis Físico'!#REF!</f>
        <v>#REF!</v>
      </c>
      <c r="C386" t="e">
        <f>+'Análisis Físico'!#REF!</f>
        <v>#REF!</v>
      </c>
      <c r="D386" t="e">
        <f t="shared" si="10"/>
        <v>#REF!</v>
      </c>
      <c r="F386" t="e">
        <f>+'Análisis Presup. - Contracta.'!#REF!&amp;'Análisis Presup. - Contracta.'!#REF!</f>
        <v>#REF!</v>
      </c>
      <c r="G386" t="e">
        <f t="shared" si="11"/>
        <v>#REF!</v>
      </c>
    </row>
    <row r="387" spans="1:7">
      <c r="A387" t="e">
        <f>+'Análisis Físico'!#REF!&amp;'Análisis Físico'!#REF!</f>
        <v>#REF!</v>
      </c>
      <c r="B387" t="e">
        <f>+'Análisis Físico'!#REF!</f>
        <v>#REF!</v>
      </c>
      <c r="C387" t="e">
        <f>+'Análisis Físico'!#REF!</f>
        <v>#REF!</v>
      </c>
      <c r="D387" t="e">
        <f t="shared" si="10"/>
        <v>#REF!</v>
      </c>
      <c r="F387" t="e">
        <f>+'Análisis Presup. - Contracta.'!#REF!&amp;'Análisis Presup. - Contracta.'!#REF!</f>
        <v>#REF!</v>
      </c>
      <c r="G387" t="e">
        <f t="shared" si="11"/>
        <v>#REF!</v>
      </c>
    </row>
    <row r="388" spans="1:7">
      <c r="A388" t="e">
        <f>+'Análisis Físico'!#REF!&amp;'Análisis Físico'!#REF!</f>
        <v>#REF!</v>
      </c>
      <c r="B388" t="e">
        <f>+'Análisis Físico'!#REF!</f>
        <v>#REF!</v>
      </c>
      <c r="C388" t="e">
        <f>+'Análisis Físico'!#REF!</f>
        <v>#REF!</v>
      </c>
      <c r="D388" t="e">
        <f t="shared" ref="D388:D451" si="12">+C388*B388</f>
        <v>#REF!</v>
      </c>
      <c r="F388" t="e">
        <f>+'Análisis Presup. - Contracta.'!#REF!&amp;'Análisis Presup. - Contracta.'!#REF!</f>
        <v>#REF!</v>
      </c>
      <c r="G388" t="e">
        <f t="shared" ref="G388:G451" si="13">VLOOKUP(F388,$A$3:$D$738,4,0)</f>
        <v>#REF!</v>
      </c>
    </row>
    <row r="389" spans="1:7">
      <c r="A389" t="e">
        <f>+'Análisis Físico'!#REF!&amp;'Análisis Físico'!#REF!</f>
        <v>#REF!</v>
      </c>
      <c r="B389" t="e">
        <f>+'Análisis Físico'!#REF!</f>
        <v>#REF!</v>
      </c>
      <c r="C389" t="e">
        <f>+'Análisis Físico'!#REF!</f>
        <v>#REF!</v>
      </c>
      <c r="D389" t="e">
        <f t="shared" si="12"/>
        <v>#REF!</v>
      </c>
      <c r="F389" t="e">
        <f>+'Análisis Presup. - Contracta.'!#REF!&amp;'Análisis Presup. - Contracta.'!#REF!</f>
        <v>#REF!</v>
      </c>
      <c r="G389" t="e">
        <f t="shared" si="13"/>
        <v>#REF!</v>
      </c>
    </row>
    <row r="390" spans="1:7">
      <c r="A390" t="e">
        <f>+'Análisis Físico'!#REF!&amp;'Análisis Físico'!#REF!</f>
        <v>#REF!</v>
      </c>
      <c r="B390" t="e">
        <f>+'Análisis Físico'!#REF!</f>
        <v>#REF!</v>
      </c>
      <c r="C390" t="e">
        <f>+'Análisis Físico'!#REF!</f>
        <v>#REF!</v>
      </c>
      <c r="D390" t="e">
        <f t="shared" si="12"/>
        <v>#REF!</v>
      </c>
      <c r="F390" t="e">
        <f>+'Análisis Presup. - Contracta.'!#REF!&amp;'Análisis Presup. - Contracta.'!#REF!</f>
        <v>#REF!</v>
      </c>
      <c r="G390" t="e">
        <f t="shared" si="13"/>
        <v>#REF!</v>
      </c>
    </row>
    <row r="391" spans="1:7">
      <c r="A391" t="e">
        <f>+'Análisis Físico'!#REF!&amp;'Análisis Físico'!#REF!</f>
        <v>#REF!</v>
      </c>
      <c r="B391" t="e">
        <f>+'Análisis Físico'!#REF!</f>
        <v>#REF!</v>
      </c>
      <c r="C391" t="e">
        <f>+'Análisis Físico'!#REF!</f>
        <v>#REF!</v>
      </c>
      <c r="D391" t="e">
        <f t="shared" si="12"/>
        <v>#REF!</v>
      </c>
      <c r="F391" t="e">
        <f>+'Análisis Presup. - Contracta.'!#REF!&amp;'Análisis Presup. - Contracta.'!#REF!</f>
        <v>#REF!</v>
      </c>
      <c r="G391" t="e">
        <f t="shared" si="13"/>
        <v>#REF!</v>
      </c>
    </row>
    <row r="392" spans="1:7">
      <c r="A392" t="e">
        <f>+'Análisis Físico'!#REF!&amp;'Análisis Físico'!#REF!</f>
        <v>#REF!</v>
      </c>
      <c r="B392" t="e">
        <f>+'Análisis Físico'!#REF!</f>
        <v>#REF!</v>
      </c>
      <c r="C392" t="e">
        <f>+'Análisis Físico'!#REF!</f>
        <v>#REF!</v>
      </c>
      <c r="D392" t="e">
        <f t="shared" si="12"/>
        <v>#REF!</v>
      </c>
      <c r="F392" t="e">
        <f>+'Análisis Presup. - Contracta.'!#REF!&amp;'Análisis Presup. - Contracta.'!#REF!</f>
        <v>#REF!</v>
      </c>
      <c r="G392" t="e">
        <f t="shared" si="13"/>
        <v>#REF!</v>
      </c>
    </row>
    <row r="393" spans="1:7">
      <c r="A393" t="e">
        <f>+'Análisis Físico'!#REF!&amp;'Análisis Físico'!#REF!</f>
        <v>#REF!</v>
      </c>
      <c r="B393" t="e">
        <f>+'Análisis Físico'!#REF!</f>
        <v>#REF!</v>
      </c>
      <c r="C393" t="e">
        <f>+'Análisis Físico'!#REF!</f>
        <v>#REF!</v>
      </c>
      <c r="D393" t="e">
        <f t="shared" si="12"/>
        <v>#REF!</v>
      </c>
      <c r="F393" t="e">
        <f>+'Análisis Presup. - Contracta.'!#REF!&amp;'Análisis Presup. - Contracta.'!#REF!</f>
        <v>#REF!</v>
      </c>
      <c r="G393" t="e">
        <f t="shared" si="13"/>
        <v>#REF!</v>
      </c>
    </row>
    <row r="394" spans="1:7">
      <c r="A394" t="e">
        <f>+'Análisis Físico'!#REF!&amp;'Análisis Físico'!#REF!</f>
        <v>#REF!</v>
      </c>
      <c r="B394" t="e">
        <f>+'Análisis Físico'!#REF!</f>
        <v>#REF!</v>
      </c>
      <c r="C394" t="e">
        <f>+'Análisis Físico'!#REF!</f>
        <v>#REF!</v>
      </c>
      <c r="D394" t="e">
        <f t="shared" si="12"/>
        <v>#REF!</v>
      </c>
      <c r="F394" t="e">
        <f>+'Análisis Presup. - Contracta.'!#REF!&amp;'Análisis Presup. - Contracta.'!#REF!</f>
        <v>#REF!</v>
      </c>
      <c r="G394" t="e">
        <f t="shared" si="13"/>
        <v>#REF!</v>
      </c>
    </row>
    <row r="395" spans="1:7">
      <c r="A395" t="e">
        <f>+'Análisis Físico'!#REF!&amp;'Análisis Físico'!#REF!</f>
        <v>#REF!</v>
      </c>
      <c r="B395" t="e">
        <f>+'Análisis Físico'!#REF!</f>
        <v>#REF!</v>
      </c>
      <c r="C395" t="e">
        <f>+'Análisis Físico'!#REF!</f>
        <v>#REF!</v>
      </c>
      <c r="D395" t="e">
        <f t="shared" si="12"/>
        <v>#REF!</v>
      </c>
      <c r="F395" t="e">
        <f>+'Análisis Presup. - Contracta.'!#REF!&amp;'Análisis Presup. - Contracta.'!#REF!</f>
        <v>#REF!</v>
      </c>
      <c r="G395" t="e">
        <f t="shared" si="13"/>
        <v>#REF!</v>
      </c>
    </row>
    <row r="396" spans="1:7">
      <c r="A396" t="e">
        <f>+'Análisis Físico'!#REF!&amp;'Análisis Físico'!#REF!</f>
        <v>#REF!</v>
      </c>
      <c r="B396" t="e">
        <f>+'Análisis Físico'!#REF!</f>
        <v>#REF!</v>
      </c>
      <c r="C396" t="e">
        <f>+'Análisis Físico'!#REF!</f>
        <v>#REF!</v>
      </c>
      <c r="D396" t="e">
        <f t="shared" si="12"/>
        <v>#REF!</v>
      </c>
      <c r="F396" t="e">
        <f>+'Análisis Presup. - Contracta.'!#REF!&amp;'Análisis Presup. - Contracta.'!#REF!</f>
        <v>#REF!</v>
      </c>
      <c r="G396" t="e">
        <f t="shared" si="13"/>
        <v>#REF!</v>
      </c>
    </row>
    <row r="397" spans="1:7">
      <c r="A397" t="e">
        <f>+'Análisis Físico'!#REF!&amp;'Análisis Físico'!#REF!</f>
        <v>#REF!</v>
      </c>
      <c r="B397" t="e">
        <f>+'Análisis Físico'!#REF!</f>
        <v>#REF!</v>
      </c>
      <c r="C397" t="e">
        <f>+'Análisis Físico'!#REF!</f>
        <v>#REF!</v>
      </c>
      <c r="D397" t="e">
        <f t="shared" si="12"/>
        <v>#REF!</v>
      </c>
      <c r="F397" t="e">
        <f>+'Análisis Presup. - Contracta.'!#REF!&amp;'Análisis Presup. - Contracta.'!#REF!</f>
        <v>#REF!</v>
      </c>
      <c r="G397" t="e">
        <f t="shared" si="13"/>
        <v>#REF!</v>
      </c>
    </row>
    <row r="398" spans="1:7">
      <c r="A398" t="e">
        <f>+'Análisis Físico'!#REF!&amp;'Análisis Físico'!#REF!</f>
        <v>#REF!</v>
      </c>
      <c r="B398" t="e">
        <f>+'Análisis Físico'!#REF!</f>
        <v>#REF!</v>
      </c>
      <c r="C398" t="e">
        <f>+'Análisis Físico'!#REF!</f>
        <v>#REF!</v>
      </c>
      <c r="D398" t="e">
        <f t="shared" si="12"/>
        <v>#REF!</v>
      </c>
      <c r="F398" t="e">
        <f>+'Análisis Presup. - Contracta.'!#REF!&amp;'Análisis Presup. - Contracta.'!#REF!</f>
        <v>#REF!</v>
      </c>
      <c r="G398" t="e">
        <f t="shared" si="13"/>
        <v>#REF!</v>
      </c>
    </row>
    <row r="399" spans="1:7">
      <c r="A399" t="e">
        <f>+'Análisis Físico'!#REF!&amp;'Análisis Físico'!#REF!</f>
        <v>#REF!</v>
      </c>
      <c r="B399" t="e">
        <f>+'Análisis Físico'!#REF!</f>
        <v>#REF!</v>
      </c>
      <c r="C399" t="e">
        <f>+'Análisis Físico'!#REF!</f>
        <v>#REF!</v>
      </c>
      <c r="D399" t="e">
        <f t="shared" si="12"/>
        <v>#REF!</v>
      </c>
      <c r="F399" t="e">
        <f>+'Análisis Presup. - Contracta.'!#REF!&amp;'Análisis Presup. - Contracta.'!#REF!</f>
        <v>#REF!</v>
      </c>
      <c r="G399" t="e">
        <f t="shared" si="13"/>
        <v>#REF!</v>
      </c>
    </row>
    <row r="400" spans="1:7">
      <c r="A400" t="e">
        <f>+'Análisis Físico'!#REF!&amp;'Análisis Físico'!#REF!</f>
        <v>#REF!</v>
      </c>
      <c r="B400" t="e">
        <f>+'Análisis Físico'!#REF!</f>
        <v>#REF!</v>
      </c>
      <c r="C400" t="e">
        <f>+'Análisis Físico'!#REF!</f>
        <v>#REF!</v>
      </c>
      <c r="D400" t="e">
        <f t="shared" si="12"/>
        <v>#REF!</v>
      </c>
      <c r="F400" t="e">
        <f>+'Análisis Presup. - Contracta.'!#REF!&amp;'Análisis Presup. - Contracta.'!#REF!</f>
        <v>#REF!</v>
      </c>
      <c r="G400" t="e">
        <f t="shared" si="13"/>
        <v>#REF!</v>
      </c>
    </row>
    <row r="401" spans="1:7">
      <c r="A401" t="e">
        <f>+'Análisis Físico'!#REF!&amp;'Análisis Físico'!#REF!</f>
        <v>#REF!</v>
      </c>
      <c r="B401" t="e">
        <f>+'Análisis Físico'!#REF!</f>
        <v>#REF!</v>
      </c>
      <c r="C401" t="e">
        <f>+'Análisis Físico'!#REF!</f>
        <v>#REF!</v>
      </c>
      <c r="D401" t="e">
        <f t="shared" si="12"/>
        <v>#REF!</v>
      </c>
      <c r="F401" t="e">
        <f>+'Análisis Presup. - Contracta.'!#REF!&amp;'Análisis Presup. - Contracta.'!#REF!</f>
        <v>#REF!</v>
      </c>
      <c r="G401" t="e">
        <f t="shared" si="13"/>
        <v>#REF!</v>
      </c>
    </row>
    <row r="402" spans="1:7">
      <c r="A402" t="e">
        <f>+'Análisis Físico'!#REF!&amp;'Análisis Físico'!#REF!</f>
        <v>#REF!</v>
      </c>
      <c r="B402" t="e">
        <f>+'Análisis Físico'!#REF!</f>
        <v>#REF!</v>
      </c>
      <c r="C402" t="e">
        <f>+'Análisis Físico'!#REF!</f>
        <v>#REF!</v>
      </c>
      <c r="D402" t="e">
        <f t="shared" si="12"/>
        <v>#REF!</v>
      </c>
      <c r="F402" t="e">
        <f>+'Análisis Presup. - Contracta.'!#REF!&amp;'Análisis Presup. - Contracta.'!#REF!</f>
        <v>#REF!</v>
      </c>
      <c r="G402" t="e">
        <f t="shared" si="13"/>
        <v>#REF!</v>
      </c>
    </row>
    <row r="403" spans="1:7">
      <c r="A403" t="e">
        <f>+'Análisis Físico'!#REF!&amp;'Análisis Físico'!#REF!</f>
        <v>#REF!</v>
      </c>
      <c r="B403" t="e">
        <f>+'Análisis Físico'!#REF!</f>
        <v>#REF!</v>
      </c>
      <c r="C403" t="e">
        <f>+'Análisis Físico'!#REF!</f>
        <v>#REF!</v>
      </c>
      <c r="D403" t="e">
        <f t="shared" si="12"/>
        <v>#REF!</v>
      </c>
      <c r="F403" t="e">
        <f>+'Análisis Presup. - Contracta.'!#REF!&amp;'Análisis Presup. - Contracta.'!#REF!</f>
        <v>#REF!</v>
      </c>
      <c r="G403" t="e">
        <f t="shared" si="13"/>
        <v>#REF!</v>
      </c>
    </row>
    <row r="404" spans="1:7">
      <c r="A404" t="e">
        <f>+'Análisis Físico'!#REF!&amp;'Análisis Físico'!#REF!</f>
        <v>#REF!</v>
      </c>
      <c r="B404" t="e">
        <f>+'Análisis Físico'!#REF!</f>
        <v>#REF!</v>
      </c>
      <c r="C404" t="e">
        <f>+'Análisis Físico'!#REF!</f>
        <v>#REF!</v>
      </c>
      <c r="D404" t="e">
        <f t="shared" si="12"/>
        <v>#REF!</v>
      </c>
      <c r="F404" t="e">
        <f>+'Análisis Presup. - Contracta.'!#REF!&amp;'Análisis Presup. - Contracta.'!#REF!</f>
        <v>#REF!</v>
      </c>
      <c r="G404" t="e">
        <f t="shared" si="13"/>
        <v>#REF!</v>
      </c>
    </row>
    <row r="405" spans="1:7">
      <c r="A405" t="e">
        <f>+'Análisis Físico'!#REF!&amp;'Análisis Físico'!#REF!</f>
        <v>#REF!</v>
      </c>
      <c r="B405" t="e">
        <f>+'Análisis Físico'!#REF!</f>
        <v>#REF!</v>
      </c>
      <c r="C405" t="e">
        <f>+'Análisis Físico'!#REF!</f>
        <v>#REF!</v>
      </c>
      <c r="D405" t="e">
        <f t="shared" si="12"/>
        <v>#REF!</v>
      </c>
      <c r="F405" t="e">
        <f>+'Análisis Presup. - Contracta.'!#REF!&amp;'Análisis Presup. - Contracta.'!#REF!</f>
        <v>#REF!</v>
      </c>
      <c r="G405" t="e">
        <f t="shared" si="13"/>
        <v>#REF!</v>
      </c>
    </row>
    <row r="406" spans="1:7">
      <c r="A406" t="e">
        <f>+'Análisis Físico'!#REF!&amp;'Análisis Físico'!#REF!</f>
        <v>#REF!</v>
      </c>
      <c r="B406" t="e">
        <f>+'Análisis Físico'!#REF!</f>
        <v>#REF!</v>
      </c>
      <c r="C406" t="e">
        <f>+'Análisis Físico'!#REF!</f>
        <v>#REF!</v>
      </c>
      <c r="D406" t="e">
        <f t="shared" si="12"/>
        <v>#REF!</v>
      </c>
      <c r="F406" t="e">
        <f>+'Análisis Presup. - Contracta.'!#REF!&amp;'Análisis Presup. - Contracta.'!#REF!</f>
        <v>#REF!</v>
      </c>
      <c r="G406" t="e">
        <f t="shared" si="13"/>
        <v>#REF!</v>
      </c>
    </row>
    <row r="407" spans="1:7">
      <c r="A407" t="e">
        <f>+'Análisis Físico'!#REF!&amp;'Análisis Físico'!#REF!</f>
        <v>#REF!</v>
      </c>
      <c r="B407" t="e">
        <f>+'Análisis Físico'!#REF!</f>
        <v>#REF!</v>
      </c>
      <c r="C407" t="e">
        <f>+'Análisis Físico'!#REF!</f>
        <v>#REF!</v>
      </c>
      <c r="D407" t="e">
        <f t="shared" si="12"/>
        <v>#REF!</v>
      </c>
      <c r="F407" t="e">
        <f>+'Análisis Presup. - Contracta.'!#REF!&amp;'Análisis Presup. - Contracta.'!#REF!</f>
        <v>#REF!</v>
      </c>
      <c r="G407" t="e">
        <f t="shared" si="13"/>
        <v>#REF!</v>
      </c>
    </row>
    <row r="408" spans="1:7">
      <c r="A408" t="e">
        <f>+'Análisis Físico'!#REF!&amp;'Análisis Físico'!#REF!</f>
        <v>#REF!</v>
      </c>
      <c r="B408" t="e">
        <f>+'Análisis Físico'!#REF!</f>
        <v>#REF!</v>
      </c>
      <c r="C408" t="e">
        <f>+'Análisis Físico'!#REF!</f>
        <v>#REF!</v>
      </c>
      <c r="D408" t="e">
        <f t="shared" si="12"/>
        <v>#REF!</v>
      </c>
      <c r="F408" t="e">
        <f>+'Análisis Presup. - Contracta.'!#REF!&amp;'Análisis Presup. - Contracta.'!#REF!</f>
        <v>#REF!</v>
      </c>
      <c r="G408" t="e">
        <f t="shared" si="13"/>
        <v>#REF!</v>
      </c>
    </row>
    <row r="409" spans="1:7">
      <c r="A409" t="e">
        <f>+'Análisis Físico'!#REF!&amp;'Análisis Físico'!#REF!</f>
        <v>#REF!</v>
      </c>
      <c r="B409" t="e">
        <f>+'Análisis Físico'!#REF!</f>
        <v>#REF!</v>
      </c>
      <c r="C409" t="e">
        <f>+'Análisis Físico'!#REF!</f>
        <v>#REF!</v>
      </c>
      <c r="D409" t="e">
        <f t="shared" si="12"/>
        <v>#REF!</v>
      </c>
      <c r="F409" t="e">
        <f>+'Análisis Presup. - Contracta.'!#REF!&amp;'Análisis Presup. - Contracta.'!#REF!</f>
        <v>#REF!</v>
      </c>
      <c r="G409" t="e">
        <f t="shared" si="13"/>
        <v>#REF!</v>
      </c>
    </row>
    <row r="410" spans="1:7">
      <c r="A410" t="e">
        <f>+'Análisis Físico'!#REF!&amp;'Análisis Físico'!#REF!</f>
        <v>#REF!</v>
      </c>
      <c r="B410" t="e">
        <f>+'Análisis Físico'!#REF!</f>
        <v>#REF!</v>
      </c>
      <c r="C410" t="e">
        <f>+'Análisis Físico'!#REF!</f>
        <v>#REF!</v>
      </c>
      <c r="D410" t="e">
        <f t="shared" si="12"/>
        <v>#REF!</v>
      </c>
      <c r="F410" t="e">
        <f>+'Análisis Presup. - Contracta.'!#REF!&amp;'Análisis Presup. - Contracta.'!#REF!</f>
        <v>#REF!</v>
      </c>
      <c r="G410" t="e">
        <f t="shared" si="13"/>
        <v>#REF!</v>
      </c>
    </row>
    <row r="411" spans="1:7">
      <c r="A411" t="e">
        <f>+'Análisis Físico'!#REF!&amp;'Análisis Físico'!#REF!</f>
        <v>#REF!</v>
      </c>
      <c r="B411" t="e">
        <f>+'Análisis Físico'!#REF!</f>
        <v>#REF!</v>
      </c>
      <c r="C411" t="e">
        <f>+'Análisis Físico'!#REF!</f>
        <v>#REF!</v>
      </c>
      <c r="D411" t="e">
        <f t="shared" si="12"/>
        <v>#REF!</v>
      </c>
      <c r="F411" t="e">
        <f>+'Análisis Presup. - Contracta.'!#REF!&amp;'Análisis Presup. - Contracta.'!#REF!</f>
        <v>#REF!</v>
      </c>
      <c r="G411" t="e">
        <f t="shared" si="13"/>
        <v>#REF!</v>
      </c>
    </row>
    <row r="412" spans="1:7">
      <c r="A412" t="e">
        <f>+'Análisis Físico'!#REF!&amp;'Análisis Físico'!#REF!</f>
        <v>#REF!</v>
      </c>
      <c r="B412" t="e">
        <f>+'Análisis Físico'!#REF!</f>
        <v>#REF!</v>
      </c>
      <c r="C412" t="e">
        <f>+'Análisis Físico'!#REF!</f>
        <v>#REF!</v>
      </c>
      <c r="D412" t="e">
        <f t="shared" si="12"/>
        <v>#REF!</v>
      </c>
      <c r="F412" t="e">
        <f>+'Análisis Presup. - Contracta.'!#REF!&amp;'Análisis Presup. - Contracta.'!#REF!</f>
        <v>#REF!</v>
      </c>
      <c r="G412" t="e">
        <f t="shared" si="13"/>
        <v>#REF!</v>
      </c>
    </row>
    <row r="413" spans="1:7">
      <c r="A413" t="e">
        <f>+'Análisis Físico'!#REF!&amp;'Análisis Físico'!#REF!</f>
        <v>#REF!</v>
      </c>
      <c r="B413" t="e">
        <f>+'Análisis Físico'!#REF!</f>
        <v>#REF!</v>
      </c>
      <c r="C413" t="e">
        <f>+'Análisis Físico'!#REF!</f>
        <v>#REF!</v>
      </c>
      <c r="D413" t="e">
        <f t="shared" si="12"/>
        <v>#REF!</v>
      </c>
      <c r="F413" t="e">
        <f>+'Análisis Presup. - Contracta.'!#REF!&amp;'Análisis Presup. - Contracta.'!#REF!</f>
        <v>#REF!</v>
      </c>
      <c r="G413" t="e">
        <f t="shared" si="13"/>
        <v>#REF!</v>
      </c>
    </row>
    <row r="414" spans="1:7">
      <c r="A414" t="e">
        <f>+'Análisis Físico'!#REF!&amp;'Análisis Físico'!#REF!</f>
        <v>#REF!</v>
      </c>
      <c r="B414" t="e">
        <f>+'Análisis Físico'!#REF!</f>
        <v>#REF!</v>
      </c>
      <c r="C414" t="e">
        <f>+'Análisis Físico'!#REF!</f>
        <v>#REF!</v>
      </c>
      <c r="D414" t="e">
        <f t="shared" si="12"/>
        <v>#REF!</v>
      </c>
      <c r="F414" t="e">
        <f>+'Análisis Presup. - Contracta.'!#REF!&amp;'Análisis Presup. - Contracta.'!#REF!</f>
        <v>#REF!</v>
      </c>
      <c r="G414" t="e">
        <f t="shared" si="13"/>
        <v>#REF!</v>
      </c>
    </row>
    <row r="415" spans="1:7">
      <c r="A415" t="e">
        <f>+'Análisis Físico'!#REF!&amp;'Análisis Físico'!#REF!</f>
        <v>#REF!</v>
      </c>
      <c r="B415" t="e">
        <f>+'Análisis Físico'!#REF!</f>
        <v>#REF!</v>
      </c>
      <c r="C415" t="e">
        <f>+'Análisis Físico'!#REF!</f>
        <v>#REF!</v>
      </c>
      <c r="D415" t="e">
        <f t="shared" si="12"/>
        <v>#REF!</v>
      </c>
      <c r="F415" t="e">
        <f>+'Análisis Presup. - Contracta.'!#REF!&amp;'Análisis Presup. - Contracta.'!#REF!</f>
        <v>#REF!</v>
      </c>
      <c r="G415" t="e">
        <f t="shared" si="13"/>
        <v>#REF!</v>
      </c>
    </row>
    <row r="416" spans="1:7">
      <c r="A416" t="e">
        <f>+'Análisis Físico'!#REF!&amp;'Análisis Físico'!#REF!</f>
        <v>#REF!</v>
      </c>
      <c r="B416" t="e">
        <f>+'Análisis Físico'!#REF!</f>
        <v>#REF!</v>
      </c>
      <c r="C416" t="e">
        <f>+'Análisis Físico'!#REF!</f>
        <v>#REF!</v>
      </c>
      <c r="D416" t="e">
        <f t="shared" si="12"/>
        <v>#REF!</v>
      </c>
      <c r="F416" t="e">
        <f>+'Análisis Presup. - Contracta.'!#REF!&amp;'Análisis Presup. - Contracta.'!#REF!</f>
        <v>#REF!</v>
      </c>
      <c r="G416" t="e">
        <f t="shared" si="13"/>
        <v>#REF!</v>
      </c>
    </row>
    <row r="417" spans="1:7">
      <c r="A417" t="e">
        <f>+'Análisis Físico'!#REF!&amp;'Análisis Físico'!#REF!</f>
        <v>#REF!</v>
      </c>
      <c r="B417" t="e">
        <f>+'Análisis Físico'!#REF!</f>
        <v>#REF!</v>
      </c>
      <c r="C417" t="e">
        <f>+'Análisis Físico'!#REF!</f>
        <v>#REF!</v>
      </c>
      <c r="D417" t="e">
        <f t="shared" si="12"/>
        <v>#REF!</v>
      </c>
      <c r="F417" t="e">
        <f>+'Análisis Presup. - Contracta.'!#REF!&amp;'Análisis Presup. - Contracta.'!#REF!</f>
        <v>#REF!</v>
      </c>
      <c r="G417" t="e">
        <f t="shared" si="13"/>
        <v>#REF!</v>
      </c>
    </row>
    <row r="418" spans="1:7">
      <c r="A418" t="e">
        <f>+'Análisis Físico'!#REF!&amp;'Análisis Físico'!#REF!</f>
        <v>#REF!</v>
      </c>
      <c r="B418" t="e">
        <f>+'Análisis Físico'!#REF!</f>
        <v>#REF!</v>
      </c>
      <c r="C418" t="e">
        <f>+'Análisis Físico'!#REF!</f>
        <v>#REF!</v>
      </c>
      <c r="D418" t="e">
        <f t="shared" si="12"/>
        <v>#REF!</v>
      </c>
      <c r="F418" t="e">
        <f>+'Análisis Presup. - Contracta.'!#REF!&amp;'Análisis Presup. - Contracta.'!#REF!</f>
        <v>#REF!</v>
      </c>
      <c r="G418" t="e">
        <f t="shared" si="13"/>
        <v>#REF!</v>
      </c>
    </row>
    <row r="419" spans="1:7">
      <c r="A419" t="e">
        <f>+'Análisis Físico'!#REF!&amp;'Análisis Físico'!#REF!</f>
        <v>#REF!</v>
      </c>
      <c r="B419" t="e">
        <f>+'Análisis Físico'!#REF!</f>
        <v>#REF!</v>
      </c>
      <c r="C419" t="e">
        <f>+'Análisis Físico'!#REF!</f>
        <v>#REF!</v>
      </c>
      <c r="D419" t="e">
        <f t="shared" si="12"/>
        <v>#REF!</v>
      </c>
      <c r="F419" t="e">
        <f>+'Análisis Presup. - Contracta.'!#REF!&amp;'Análisis Presup. - Contracta.'!#REF!</f>
        <v>#REF!</v>
      </c>
      <c r="G419" t="e">
        <f t="shared" si="13"/>
        <v>#REF!</v>
      </c>
    </row>
    <row r="420" spans="1:7">
      <c r="A420" t="e">
        <f>+'Análisis Físico'!#REF!&amp;'Análisis Físico'!#REF!</f>
        <v>#REF!</v>
      </c>
      <c r="B420" t="e">
        <f>+'Análisis Físico'!#REF!</f>
        <v>#REF!</v>
      </c>
      <c r="C420" t="e">
        <f>+'Análisis Físico'!#REF!</f>
        <v>#REF!</v>
      </c>
      <c r="D420" t="e">
        <f t="shared" si="12"/>
        <v>#REF!</v>
      </c>
      <c r="F420" t="e">
        <f>+'Análisis Presup. - Contracta.'!#REF!&amp;'Análisis Presup. - Contracta.'!#REF!</f>
        <v>#REF!</v>
      </c>
      <c r="G420" t="e">
        <f t="shared" si="13"/>
        <v>#REF!</v>
      </c>
    </row>
    <row r="421" spans="1:7">
      <c r="A421" t="e">
        <f>+'Análisis Físico'!#REF!&amp;'Análisis Físico'!#REF!</f>
        <v>#REF!</v>
      </c>
      <c r="B421" t="e">
        <f>+'Análisis Físico'!#REF!</f>
        <v>#REF!</v>
      </c>
      <c r="C421" t="e">
        <f>+'Análisis Físico'!#REF!</f>
        <v>#REF!</v>
      </c>
      <c r="D421" t="e">
        <f t="shared" si="12"/>
        <v>#REF!</v>
      </c>
      <c r="F421" t="e">
        <f>+'Análisis Presup. - Contracta.'!#REF!&amp;'Análisis Presup. - Contracta.'!#REF!</f>
        <v>#REF!</v>
      </c>
      <c r="G421" t="e">
        <f t="shared" si="13"/>
        <v>#REF!</v>
      </c>
    </row>
    <row r="422" spans="1:7">
      <c r="A422" t="e">
        <f>+'Análisis Físico'!#REF!&amp;'Análisis Físico'!#REF!</f>
        <v>#REF!</v>
      </c>
      <c r="B422" t="e">
        <f>+'Análisis Físico'!#REF!</f>
        <v>#REF!</v>
      </c>
      <c r="C422" t="e">
        <f>+'Análisis Físico'!#REF!</f>
        <v>#REF!</v>
      </c>
      <c r="D422" t="e">
        <f t="shared" si="12"/>
        <v>#REF!</v>
      </c>
      <c r="F422" t="e">
        <f>+'Análisis Presup. - Contracta.'!#REF!&amp;'Análisis Presup. - Contracta.'!#REF!</f>
        <v>#REF!</v>
      </c>
      <c r="G422" t="e">
        <f t="shared" si="13"/>
        <v>#REF!</v>
      </c>
    </row>
    <row r="423" spans="1:7">
      <c r="A423" t="e">
        <f>+'Análisis Físico'!#REF!&amp;'Análisis Físico'!#REF!</f>
        <v>#REF!</v>
      </c>
      <c r="B423" t="e">
        <f>+'Análisis Físico'!#REF!</f>
        <v>#REF!</v>
      </c>
      <c r="C423" t="e">
        <f>+'Análisis Físico'!#REF!</f>
        <v>#REF!</v>
      </c>
      <c r="D423" t="e">
        <f t="shared" si="12"/>
        <v>#REF!</v>
      </c>
      <c r="F423" t="e">
        <f>+'Análisis Presup. - Contracta.'!#REF!&amp;'Análisis Presup. - Contracta.'!#REF!</f>
        <v>#REF!</v>
      </c>
      <c r="G423" t="e">
        <f t="shared" si="13"/>
        <v>#REF!</v>
      </c>
    </row>
    <row r="424" spans="1:7">
      <c r="A424" t="e">
        <f>+'Análisis Físico'!#REF!&amp;'Análisis Físico'!#REF!</f>
        <v>#REF!</v>
      </c>
      <c r="B424" t="e">
        <f>+'Análisis Físico'!#REF!</f>
        <v>#REF!</v>
      </c>
      <c r="C424" t="e">
        <f>+'Análisis Físico'!#REF!</f>
        <v>#REF!</v>
      </c>
      <c r="D424" t="e">
        <f t="shared" si="12"/>
        <v>#REF!</v>
      </c>
      <c r="F424" t="e">
        <f>+'Análisis Presup. - Contracta.'!#REF!&amp;'Análisis Presup. - Contracta.'!#REF!</f>
        <v>#REF!</v>
      </c>
      <c r="G424" t="e">
        <f t="shared" si="13"/>
        <v>#REF!</v>
      </c>
    </row>
    <row r="425" spans="1:7">
      <c r="A425" t="e">
        <f>+'Análisis Físico'!#REF!&amp;'Análisis Físico'!#REF!</f>
        <v>#REF!</v>
      </c>
      <c r="B425" t="e">
        <f>+'Análisis Físico'!#REF!</f>
        <v>#REF!</v>
      </c>
      <c r="C425" t="e">
        <f>+'Análisis Físico'!#REF!</f>
        <v>#REF!</v>
      </c>
      <c r="D425" t="e">
        <f t="shared" si="12"/>
        <v>#REF!</v>
      </c>
      <c r="F425" t="e">
        <f>+'Análisis Presup. - Contracta.'!#REF!&amp;'Análisis Presup. - Contracta.'!#REF!</f>
        <v>#REF!</v>
      </c>
      <c r="G425" t="e">
        <f t="shared" si="13"/>
        <v>#REF!</v>
      </c>
    </row>
    <row r="426" spans="1:7">
      <c r="A426" t="e">
        <f>+'Análisis Físico'!#REF!&amp;'Análisis Físico'!#REF!</f>
        <v>#REF!</v>
      </c>
      <c r="B426" t="e">
        <f>+'Análisis Físico'!#REF!</f>
        <v>#REF!</v>
      </c>
      <c r="C426" t="e">
        <f>+'Análisis Físico'!#REF!</f>
        <v>#REF!</v>
      </c>
      <c r="D426" t="e">
        <f t="shared" si="12"/>
        <v>#REF!</v>
      </c>
      <c r="F426" t="e">
        <f>+'Análisis Presup. - Contracta.'!#REF!&amp;'Análisis Presup. - Contracta.'!#REF!</f>
        <v>#REF!</v>
      </c>
      <c r="G426" t="e">
        <f t="shared" si="13"/>
        <v>#REF!</v>
      </c>
    </row>
    <row r="427" spans="1:7">
      <c r="A427" t="e">
        <f>+'Análisis Físico'!#REF!&amp;'Análisis Físico'!#REF!</f>
        <v>#REF!</v>
      </c>
      <c r="B427" t="e">
        <f>+'Análisis Físico'!#REF!</f>
        <v>#REF!</v>
      </c>
      <c r="C427" t="e">
        <f>+'Análisis Físico'!#REF!</f>
        <v>#REF!</v>
      </c>
      <c r="D427" t="e">
        <f t="shared" si="12"/>
        <v>#REF!</v>
      </c>
      <c r="F427" t="e">
        <f>+'Análisis Presup. - Contracta.'!#REF!&amp;'Análisis Presup. - Contracta.'!#REF!</f>
        <v>#REF!</v>
      </c>
      <c r="G427" t="e">
        <f t="shared" si="13"/>
        <v>#REF!</v>
      </c>
    </row>
    <row r="428" spans="1:7">
      <c r="A428" t="e">
        <f>+'Análisis Físico'!#REF!&amp;'Análisis Físico'!#REF!</f>
        <v>#REF!</v>
      </c>
      <c r="B428" t="e">
        <f>+'Análisis Físico'!#REF!</f>
        <v>#REF!</v>
      </c>
      <c r="C428" t="e">
        <f>+'Análisis Físico'!#REF!</f>
        <v>#REF!</v>
      </c>
      <c r="D428" t="e">
        <f t="shared" si="12"/>
        <v>#REF!</v>
      </c>
      <c r="F428" t="e">
        <f>+'Análisis Presup. - Contracta.'!#REF!&amp;'Análisis Presup. - Contracta.'!#REF!</f>
        <v>#REF!</v>
      </c>
      <c r="G428" t="e">
        <f t="shared" si="13"/>
        <v>#REF!</v>
      </c>
    </row>
    <row r="429" spans="1:7">
      <c r="A429" t="e">
        <f>+'Análisis Físico'!#REF!&amp;'Análisis Físico'!#REF!</f>
        <v>#REF!</v>
      </c>
      <c r="B429" t="e">
        <f>+'Análisis Físico'!#REF!</f>
        <v>#REF!</v>
      </c>
      <c r="C429" t="e">
        <f>+'Análisis Físico'!#REF!</f>
        <v>#REF!</v>
      </c>
      <c r="D429" t="e">
        <f t="shared" si="12"/>
        <v>#REF!</v>
      </c>
      <c r="F429" t="e">
        <f>+'Análisis Presup. - Contracta.'!#REF!&amp;'Análisis Presup. - Contracta.'!#REF!</f>
        <v>#REF!</v>
      </c>
      <c r="G429" t="e">
        <f t="shared" si="13"/>
        <v>#REF!</v>
      </c>
    </row>
    <row r="430" spans="1:7">
      <c r="A430" t="e">
        <f>+'Análisis Físico'!#REF!&amp;'Análisis Físico'!#REF!</f>
        <v>#REF!</v>
      </c>
      <c r="B430" t="e">
        <f>+'Análisis Físico'!#REF!</f>
        <v>#REF!</v>
      </c>
      <c r="C430" t="e">
        <f>+'Análisis Físico'!#REF!</f>
        <v>#REF!</v>
      </c>
      <c r="D430" t="e">
        <f t="shared" si="12"/>
        <v>#REF!</v>
      </c>
      <c r="F430" t="e">
        <f>+'Análisis Presup. - Contracta.'!#REF!&amp;'Análisis Presup. - Contracta.'!#REF!</f>
        <v>#REF!</v>
      </c>
      <c r="G430" t="e">
        <f t="shared" si="13"/>
        <v>#REF!</v>
      </c>
    </row>
    <row r="431" spans="1:7">
      <c r="A431" t="e">
        <f>+'Análisis Físico'!#REF!&amp;'Análisis Físico'!#REF!</f>
        <v>#REF!</v>
      </c>
      <c r="B431" t="e">
        <f>+'Análisis Físico'!#REF!</f>
        <v>#REF!</v>
      </c>
      <c r="C431" t="e">
        <f>+'Análisis Físico'!#REF!</f>
        <v>#REF!</v>
      </c>
      <c r="D431" t="e">
        <f t="shared" si="12"/>
        <v>#REF!</v>
      </c>
      <c r="F431" t="e">
        <f>+'Análisis Presup. - Contracta.'!#REF!&amp;'Análisis Presup. - Contracta.'!#REF!</f>
        <v>#REF!</v>
      </c>
      <c r="G431" t="e">
        <f t="shared" si="13"/>
        <v>#REF!</v>
      </c>
    </row>
    <row r="432" spans="1:7">
      <c r="A432" t="e">
        <f>+'Análisis Físico'!#REF!&amp;'Análisis Físico'!#REF!</f>
        <v>#REF!</v>
      </c>
      <c r="B432" t="e">
        <f>+'Análisis Físico'!#REF!</f>
        <v>#REF!</v>
      </c>
      <c r="C432" t="e">
        <f>+'Análisis Físico'!#REF!</f>
        <v>#REF!</v>
      </c>
      <c r="D432" t="e">
        <f t="shared" si="12"/>
        <v>#REF!</v>
      </c>
      <c r="F432" t="e">
        <f>+'Análisis Presup. - Contracta.'!#REF!&amp;'Análisis Presup. - Contracta.'!#REF!</f>
        <v>#REF!</v>
      </c>
      <c r="G432" t="e">
        <f t="shared" si="13"/>
        <v>#REF!</v>
      </c>
    </row>
    <row r="433" spans="1:7">
      <c r="A433" t="e">
        <f>+'Análisis Físico'!#REF!&amp;'Análisis Físico'!#REF!</f>
        <v>#REF!</v>
      </c>
      <c r="B433" t="e">
        <f>+'Análisis Físico'!#REF!</f>
        <v>#REF!</v>
      </c>
      <c r="C433" t="e">
        <f>+'Análisis Físico'!#REF!</f>
        <v>#REF!</v>
      </c>
      <c r="D433" t="e">
        <f t="shared" si="12"/>
        <v>#REF!</v>
      </c>
      <c r="F433" t="e">
        <f>+'Análisis Presup. - Contracta.'!#REF!&amp;'Análisis Presup. - Contracta.'!#REF!</f>
        <v>#REF!</v>
      </c>
      <c r="G433" t="e">
        <f t="shared" si="13"/>
        <v>#REF!</v>
      </c>
    </row>
    <row r="434" spans="1:7">
      <c r="A434" t="e">
        <f>+'Análisis Físico'!#REF!&amp;'Análisis Físico'!#REF!</f>
        <v>#REF!</v>
      </c>
      <c r="B434" t="e">
        <f>+'Análisis Físico'!#REF!</f>
        <v>#REF!</v>
      </c>
      <c r="C434" t="e">
        <f>+'Análisis Físico'!#REF!</f>
        <v>#REF!</v>
      </c>
      <c r="D434" t="e">
        <f t="shared" si="12"/>
        <v>#REF!</v>
      </c>
      <c r="F434" t="e">
        <f>+'Análisis Presup. - Contracta.'!#REF!&amp;'Análisis Presup. - Contracta.'!#REF!</f>
        <v>#REF!</v>
      </c>
      <c r="G434" t="e">
        <f t="shared" si="13"/>
        <v>#REF!</v>
      </c>
    </row>
    <row r="435" spans="1:7">
      <c r="A435" t="e">
        <f>+'Análisis Físico'!#REF!&amp;'Análisis Físico'!#REF!</f>
        <v>#REF!</v>
      </c>
      <c r="B435" t="e">
        <f>+'Análisis Físico'!#REF!</f>
        <v>#REF!</v>
      </c>
      <c r="C435" t="e">
        <f>+'Análisis Físico'!#REF!</f>
        <v>#REF!</v>
      </c>
      <c r="D435" t="e">
        <f t="shared" si="12"/>
        <v>#REF!</v>
      </c>
      <c r="F435" t="e">
        <f>+'Análisis Presup. - Contracta.'!#REF!&amp;'Análisis Presup. - Contracta.'!#REF!</f>
        <v>#REF!</v>
      </c>
      <c r="G435" t="e">
        <f t="shared" si="13"/>
        <v>#REF!</v>
      </c>
    </row>
    <row r="436" spans="1:7">
      <c r="A436" t="e">
        <f>+'Análisis Físico'!#REF!&amp;'Análisis Físico'!#REF!</f>
        <v>#REF!</v>
      </c>
      <c r="B436" t="e">
        <f>+'Análisis Físico'!#REF!</f>
        <v>#REF!</v>
      </c>
      <c r="C436" t="e">
        <f>+'Análisis Físico'!#REF!</f>
        <v>#REF!</v>
      </c>
      <c r="D436" t="e">
        <f t="shared" si="12"/>
        <v>#REF!</v>
      </c>
      <c r="F436" t="e">
        <f>+'Análisis Presup. - Contracta.'!#REF!&amp;'Análisis Presup. - Contracta.'!#REF!</f>
        <v>#REF!</v>
      </c>
      <c r="G436" t="e">
        <f t="shared" si="13"/>
        <v>#REF!</v>
      </c>
    </row>
    <row r="437" spans="1:7">
      <c r="A437" t="e">
        <f>+'Análisis Físico'!#REF!&amp;'Análisis Físico'!#REF!</f>
        <v>#REF!</v>
      </c>
      <c r="B437" t="e">
        <f>+'Análisis Físico'!#REF!</f>
        <v>#REF!</v>
      </c>
      <c r="C437" t="e">
        <f>+'Análisis Físico'!#REF!</f>
        <v>#REF!</v>
      </c>
      <c r="D437" t="e">
        <f t="shared" si="12"/>
        <v>#REF!</v>
      </c>
      <c r="F437" t="e">
        <f>+'Análisis Presup. - Contracta.'!#REF!&amp;'Análisis Presup. - Contracta.'!#REF!</f>
        <v>#REF!</v>
      </c>
      <c r="G437" t="e">
        <f t="shared" si="13"/>
        <v>#REF!</v>
      </c>
    </row>
    <row r="438" spans="1:7">
      <c r="A438" t="e">
        <f>+'Análisis Físico'!#REF!&amp;'Análisis Físico'!#REF!</f>
        <v>#REF!</v>
      </c>
      <c r="B438" t="e">
        <f>+'Análisis Físico'!#REF!</f>
        <v>#REF!</v>
      </c>
      <c r="C438" t="e">
        <f>+'Análisis Físico'!#REF!</f>
        <v>#REF!</v>
      </c>
      <c r="D438" t="e">
        <f t="shared" si="12"/>
        <v>#REF!</v>
      </c>
      <c r="F438" t="e">
        <f>+'Análisis Presup. - Contracta.'!#REF!&amp;'Análisis Presup. - Contracta.'!#REF!</f>
        <v>#REF!</v>
      </c>
      <c r="G438" t="e">
        <f t="shared" si="13"/>
        <v>#REF!</v>
      </c>
    </row>
    <row r="439" spans="1:7">
      <c r="A439" t="e">
        <f>+'Análisis Físico'!#REF!&amp;'Análisis Físico'!#REF!</f>
        <v>#REF!</v>
      </c>
      <c r="B439" t="e">
        <f>+'Análisis Físico'!#REF!</f>
        <v>#REF!</v>
      </c>
      <c r="C439" t="e">
        <f>+'Análisis Físico'!#REF!</f>
        <v>#REF!</v>
      </c>
      <c r="D439" t="e">
        <f t="shared" si="12"/>
        <v>#REF!</v>
      </c>
      <c r="F439" t="e">
        <f>+'Análisis Presup. - Contracta.'!#REF!&amp;'Análisis Presup. - Contracta.'!#REF!</f>
        <v>#REF!</v>
      </c>
      <c r="G439" t="e">
        <f t="shared" si="13"/>
        <v>#REF!</v>
      </c>
    </row>
    <row r="440" spans="1:7">
      <c r="A440" t="e">
        <f>+'Análisis Físico'!#REF!&amp;'Análisis Físico'!#REF!</f>
        <v>#REF!</v>
      </c>
      <c r="B440" t="e">
        <f>+'Análisis Físico'!#REF!</f>
        <v>#REF!</v>
      </c>
      <c r="C440" t="e">
        <f>+'Análisis Físico'!#REF!</f>
        <v>#REF!</v>
      </c>
      <c r="D440" t="e">
        <f t="shared" si="12"/>
        <v>#REF!</v>
      </c>
      <c r="F440" t="e">
        <f>+'Análisis Presup. - Contracta.'!#REF!&amp;'Análisis Presup. - Contracta.'!#REF!</f>
        <v>#REF!</v>
      </c>
      <c r="G440" t="e">
        <f t="shared" si="13"/>
        <v>#REF!</v>
      </c>
    </row>
    <row r="441" spans="1:7">
      <c r="A441" t="e">
        <f>+'Análisis Físico'!#REF!&amp;'Análisis Físico'!#REF!</f>
        <v>#REF!</v>
      </c>
      <c r="B441" t="e">
        <f>+'Análisis Físico'!#REF!</f>
        <v>#REF!</v>
      </c>
      <c r="C441" t="e">
        <f>+'Análisis Físico'!#REF!</f>
        <v>#REF!</v>
      </c>
      <c r="D441" t="e">
        <f t="shared" si="12"/>
        <v>#REF!</v>
      </c>
      <c r="F441" t="e">
        <f>+'Análisis Presup. - Contracta.'!#REF!&amp;'Análisis Presup. - Contracta.'!#REF!</f>
        <v>#REF!</v>
      </c>
      <c r="G441" t="e">
        <f t="shared" si="13"/>
        <v>#REF!</v>
      </c>
    </row>
    <row r="442" spans="1:7">
      <c r="A442" t="e">
        <f>+'Análisis Físico'!#REF!&amp;'Análisis Físico'!#REF!</f>
        <v>#REF!</v>
      </c>
      <c r="B442" t="e">
        <f>+'Análisis Físico'!#REF!</f>
        <v>#REF!</v>
      </c>
      <c r="C442" t="e">
        <f>+'Análisis Físico'!#REF!</f>
        <v>#REF!</v>
      </c>
      <c r="D442" t="e">
        <f t="shared" si="12"/>
        <v>#REF!</v>
      </c>
      <c r="F442" t="e">
        <f>+'Análisis Presup. - Contracta.'!#REF!&amp;'Análisis Presup. - Contracta.'!#REF!</f>
        <v>#REF!</v>
      </c>
      <c r="G442" t="e">
        <f t="shared" si="13"/>
        <v>#REF!</v>
      </c>
    </row>
    <row r="443" spans="1:7">
      <c r="A443" t="e">
        <f>+'Análisis Físico'!#REF!&amp;'Análisis Físico'!#REF!</f>
        <v>#REF!</v>
      </c>
      <c r="B443" t="e">
        <f>+'Análisis Físico'!#REF!</f>
        <v>#REF!</v>
      </c>
      <c r="C443" t="e">
        <f>+'Análisis Físico'!#REF!</f>
        <v>#REF!</v>
      </c>
      <c r="D443" t="e">
        <f t="shared" si="12"/>
        <v>#REF!</v>
      </c>
      <c r="F443" t="e">
        <f>+'Análisis Presup. - Contracta.'!#REF!&amp;'Análisis Presup. - Contracta.'!#REF!</f>
        <v>#REF!</v>
      </c>
      <c r="G443" t="e">
        <f t="shared" si="13"/>
        <v>#REF!</v>
      </c>
    </row>
    <row r="444" spans="1:7">
      <c r="A444" t="e">
        <f>+'Análisis Físico'!#REF!&amp;'Análisis Físico'!#REF!</f>
        <v>#REF!</v>
      </c>
      <c r="B444" t="e">
        <f>+'Análisis Físico'!#REF!</f>
        <v>#REF!</v>
      </c>
      <c r="C444" t="e">
        <f>+'Análisis Físico'!#REF!</f>
        <v>#REF!</v>
      </c>
      <c r="D444" t="e">
        <f t="shared" si="12"/>
        <v>#REF!</v>
      </c>
      <c r="F444" t="e">
        <f>+'Análisis Presup. - Contracta.'!#REF!&amp;'Análisis Presup. - Contracta.'!#REF!</f>
        <v>#REF!</v>
      </c>
      <c r="G444" t="e">
        <f t="shared" si="13"/>
        <v>#REF!</v>
      </c>
    </row>
    <row r="445" spans="1:7">
      <c r="A445" t="e">
        <f>+'Análisis Físico'!#REF!&amp;'Análisis Físico'!#REF!</f>
        <v>#REF!</v>
      </c>
      <c r="B445" t="e">
        <f>+'Análisis Físico'!#REF!</f>
        <v>#REF!</v>
      </c>
      <c r="C445" t="e">
        <f>+'Análisis Físico'!#REF!</f>
        <v>#REF!</v>
      </c>
      <c r="D445" t="e">
        <f t="shared" si="12"/>
        <v>#REF!</v>
      </c>
      <c r="F445" t="e">
        <f>+'Análisis Presup. - Contracta.'!#REF!&amp;'Análisis Presup. - Contracta.'!#REF!</f>
        <v>#REF!</v>
      </c>
      <c r="G445" t="e">
        <f t="shared" si="13"/>
        <v>#REF!</v>
      </c>
    </row>
    <row r="446" spans="1:7">
      <c r="A446" t="e">
        <f>+'Análisis Físico'!#REF!&amp;'Análisis Físico'!#REF!</f>
        <v>#REF!</v>
      </c>
      <c r="B446" t="e">
        <f>+'Análisis Físico'!#REF!</f>
        <v>#REF!</v>
      </c>
      <c r="C446" t="e">
        <f>+'Análisis Físico'!#REF!</f>
        <v>#REF!</v>
      </c>
      <c r="D446" t="e">
        <f t="shared" si="12"/>
        <v>#REF!</v>
      </c>
      <c r="F446" t="e">
        <f>+'Análisis Presup. - Contracta.'!#REF!&amp;'Análisis Presup. - Contracta.'!#REF!</f>
        <v>#REF!</v>
      </c>
      <c r="G446" t="e">
        <f t="shared" si="13"/>
        <v>#REF!</v>
      </c>
    </row>
    <row r="447" spans="1:7">
      <c r="A447" t="e">
        <f>+'Análisis Físico'!#REF!&amp;'Análisis Físico'!#REF!</f>
        <v>#REF!</v>
      </c>
      <c r="B447" t="e">
        <f>+'Análisis Físico'!#REF!</f>
        <v>#REF!</v>
      </c>
      <c r="C447" t="e">
        <f>+'Análisis Físico'!#REF!</f>
        <v>#REF!</v>
      </c>
      <c r="D447" t="e">
        <f t="shared" si="12"/>
        <v>#REF!</v>
      </c>
      <c r="F447" t="e">
        <f>+'Análisis Presup. - Contracta.'!#REF!&amp;'Análisis Presup. - Contracta.'!#REF!</f>
        <v>#REF!</v>
      </c>
      <c r="G447" t="e">
        <f t="shared" si="13"/>
        <v>#REF!</v>
      </c>
    </row>
    <row r="448" spans="1:7">
      <c r="A448" t="e">
        <f>+'Análisis Físico'!#REF!&amp;'Análisis Físico'!#REF!</f>
        <v>#REF!</v>
      </c>
      <c r="B448" t="e">
        <f>+'Análisis Físico'!#REF!</f>
        <v>#REF!</v>
      </c>
      <c r="C448" t="e">
        <f>+'Análisis Físico'!#REF!</f>
        <v>#REF!</v>
      </c>
      <c r="D448" t="e">
        <f t="shared" si="12"/>
        <v>#REF!</v>
      </c>
      <c r="F448" t="e">
        <f>+'Análisis Presup. - Contracta.'!#REF!&amp;'Análisis Presup. - Contracta.'!#REF!</f>
        <v>#REF!</v>
      </c>
      <c r="G448" t="e">
        <f t="shared" si="13"/>
        <v>#REF!</v>
      </c>
    </row>
    <row r="449" spans="1:7">
      <c r="A449" t="e">
        <f>+'Análisis Físico'!#REF!&amp;'Análisis Físico'!#REF!</f>
        <v>#REF!</v>
      </c>
      <c r="B449" t="e">
        <f>+'Análisis Físico'!#REF!</f>
        <v>#REF!</v>
      </c>
      <c r="C449" t="e">
        <f>+'Análisis Físico'!#REF!</f>
        <v>#REF!</v>
      </c>
      <c r="D449" t="e">
        <f t="shared" si="12"/>
        <v>#REF!</v>
      </c>
      <c r="F449" t="e">
        <f>+'Análisis Presup. - Contracta.'!#REF!&amp;'Análisis Presup. - Contracta.'!#REF!</f>
        <v>#REF!</v>
      </c>
      <c r="G449" t="e">
        <f t="shared" si="13"/>
        <v>#REF!</v>
      </c>
    </row>
    <row r="450" spans="1:7">
      <c r="A450" t="e">
        <f>+'Análisis Físico'!#REF!&amp;'Análisis Físico'!#REF!</f>
        <v>#REF!</v>
      </c>
      <c r="B450" t="e">
        <f>+'Análisis Físico'!#REF!</f>
        <v>#REF!</v>
      </c>
      <c r="C450" t="e">
        <f>+'Análisis Físico'!#REF!</f>
        <v>#REF!</v>
      </c>
      <c r="D450" t="e">
        <f t="shared" si="12"/>
        <v>#REF!</v>
      </c>
      <c r="F450" t="e">
        <f>+'Análisis Presup. - Contracta.'!#REF!&amp;'Análisis Presup. - Contracta.'!#REF!</f>
        <v>#REF!</v>
      </c>
      <c r="G450" t="e">
        <f t="shared" si="13"/>
        <v>#REF!</v>
      </c>
    </row>
    <row r="451" spans="1:7">
      <c r="A451" t="e">
        <f>+'Análisis Físico'!#REF!&amp;'Análisis Físico'!#REF!</f>
        <v>#REF!</v>
      </c>
      <c r="B451" t="e">
        <f>+'Análisis Físico'!#REF!</f>
        <v>#REF!</v>
      </c>
      <c r="C451" t="e">
        <f>+'Análisis Físico'!#REF!</f>
        <v>#REF!</v>
      </c>
      <c r="D451" t="e">
        <f t="shared" si="12"/>
        <v>#REF!</v>
      </c>
      <c r="F451" t="e">
        <f>+'Análisis Presup. - Contracta.'!#REF!&amp;'Análisis Presup. - Contracta.'!#REF!</f>
        <v>#REF!</v>
      </c>
      <c r="G451" t="e">
        <f t="shared" si="13"/>
        <v>#REF!</v>
      </c>
    </row>
    <row r="452" spans="1:7">
      <c r="A452" t="e">
        <f>+'Análisis Físico'!#REF!&amp;'Análisis Físico'!#REF!</f>
        <v>#REF!</v>
      </c>
      <c r="B452" t="e">
        <f>+'Análisis Físico'!#REF!</f>
        <v>#REF!</v>
      </c>
      <c r="C452" t="e">
        <f>+'Análisis Físico'!#REF!</f>
        <v>#REF!</v>
      </c>
      <c r="D452" t="e">
        <f t="shared" ref="D452:D515" si="14">+C452*B452</f>
        <v>#REF!</v>
      </c>
      <c r="F452" t="e">
        <f>+'Análisis Presup. - Contracta.'!#REF!&amp;'Análisis Presup. - Contracta.'!#REF!</f>
        <v>#REF!</v>
      </c>
      <c r="G452" t="e">
        <f t="shared" ref="G452:G515" si="15">VLOOKUP(F452,$A$3:$D$738,4,0)</f>
        <v>#REF!</v>
      </c>
    </row>
    <row r="453" spans="1:7">
      <c r="A453" t="e">
        <f>+'Análisis Físico'!#REF!&amp;'Análisis Físico'!#REF!</f>
        <v>#REF!</v>
      </c>
      <c r="B453" t="e">
        <f>+'Análisis Físico'!#REF!</f>
        <v>#REF!</v>
      </c>
      <c r="C453" t="e">
        <f>+'Análisis Físico'!#REF!</f>
        <v>#REF!</v>
      </c>
      <c r="D453" t="e">
        <f t="shared" si="14"/>
        <v>#REF!</v>
      </c>
      <c r="F453" t="e">
        <f>+'Análisis Presup. - Contracta.'!#REF!&amp;'Análisis Presup. - Contracta.'!#REF!</f>
        <v>#REF!</v>
      </c>
      <c r="G453" t="e">
        <f t="shared" si="15"/>
        <v>#REF!</v>
      </c>
    </row>
    <row r="454" spans="1:7">
      <c r="A454" t="e">
        <f>+'Análisis Físico'!#REF!&amp;'Análisis Físico'!#REF!</f>
        <v>#REF!</v>
      </c>
      <c r="B454" t="e">
        <f>+'Análisis Físico'!#REF!</f>
        <v>#REF!</v>
      </c>
      <c r="C454" t="e">
        <f>+'Análisis Físico'!#REF!</f>
        <v>#REF!</v>
      </c>
      <c r="D454" t="e">
        <f t="shared" si="14"/>
        <v>#REF!</v>
      </c>
      <c r="F454" t="e">
        <f>+'Análisis Presup. - Contracta.'!#REF!&amp;'Análisis Presup. - Contracta.'!#REF!</f>
        <v>#REF!</v>
      </c>
      <c r="G454" t="e">
        <f t="shared" si="15"/>
        <v>#REF!</v>
      </c>
    </row>
    <row r="455" spans="1:7">
      <c r="A455" t="e">
        <f>+'Análisis Físico'!#REF!&amp;'Análisis Físico'!#REF!</f>
        <v>#REF!</v>
      </c>
      <c r="B455" t="e">
        <f>+'Análisis Físico'!#REF!</f>
        <v>#REF!</v>
      </c>
      <c r="C455" t="e">
        <f>+'Análisis Físico'!#REF!</f>
        <v>#REF!</v>
      </c>
      <c r="D455" t="e">
        <f t="shared" si="14"/>
        <v>#REF!</v>
      </c>
      <c r="F455" t="e">
        <f>+'Análisis Presup. - Contracta.'!#REF!&amp;'Análisis Presup. - Contracta.'!#REF!</f>
        <v>#REF!</v>
      </c>
      <c r="G455" t="e">
        <f t="shared" si="15"/>
        <v>#REF!</v>
      </c>
    </row>
    <row r="456" spans="1:7">
      <c r="A456" t="e">
        <f>+'Análisis Físico'!#REF!&amp;'Análisis Físico'!#REF!</f>
        <v>#REF!</v>
      </c>
      <c r="B456" t="e">
        <f>+'Análisis Físico'!#REF!</f>
        <v>#REF!</v>
      </c>
      <c r="C456" t="e">
        <f>+'Análisis Físico'!#REF!</f>
        <v>#REF!</v>
      </c>
      <c r="D456" t="e">
        <f t="shared" si="14"/>
        <v>#REF!</v>
      </c>
      <c r="F456" t="e">
        <f>+'Análisis Presup. - Contracta.'!#REF!&amp;'Análisis Presup. - Contracta.'!#REF!</f>
        <v>#REF!</v>
      </c>
      <c r="G456" t="e">
        <f t="shared" si="15"/>
        <v>#REF!</v>
      </c>
    </row>
    <row r="457" spans="1:7">
      <c r="A457" t="e">
        <f>+'Análisis Físico'!#REF!&amp;'Análisis Físico'!#REF!</f>
        <v>#REF!</v>
      </c>
      <c r="B457" t="e">
        <f>+'Análisis Físico'!#REF!</f>
        <v>#REF!</v>
      </c>
      <c r="C457" t="e">
        <f>+'Análisis Físico'!#REF!</f>
        <v>#REF!</v>
      </c>
      <c r="D457" t="e">
        <f t="shared" si="14"/>
        <v>#REF!</v>
      </c>
      <c r="F457" t="e">
        <f>+'Análisis Presup. - Contracta.'!#REF!&amp;'Análisis Presup. - Contracta.'!#REF!</f>
        <v>#REF!</v>
      </c>
      <c r="G457" t="e">
        <f t="shared" si="15"/>
        <v>#REF!</v>
      </c>
    </row>
    <row r="458" spans="1:7">
      <c r="A458" t="e">
        <f>+'Análisis Físico'!#REF!&amp;'Análisis Físico'!#REF!</f>
        <v>#REF!</v>
      </c>
      <c r="B458" t="e">
        <f>+'Análisis Físico'!#REF!</f>
        <v>#REF!</v>
      </c>
      <c r="C458" t="e">
        <f>+'Análisis Físico'!#REF!</f>
        <v>#REF!</v>
      </c>
      <c r="D458" t="e">
        <f t="shared" si="14"/>
        <v>#REF!</v>
      </c>
      <c r="F458" t="e">
        <f>+'Análisis Presup. - Contracta.'!#REF!&amp;'Análisis Presup. - Contracta.'!#REF!</f>
        <v>#REF!</v>
      </c>
      <c r="G458" t="e">
        <f t="shared" si="15"/>
        <v>#REF!</v>
      </c>
    </row>
    <row r="459" spans="1:7">
      <c r="A459" t="e">
        <f>+'Análisis Físico'!#REF!&amp;'Análisis Físico'!#REF!</f>
        <v>#REF!</v>
      </c>
      <c r="B459" t="e">
        <f>+'Análisis Físico'!#REF!</f>
        <v>#REF!</v>
      </c>
      <c r="C459" t="e">
        <f>+'Análisis Físico'!#REF!</f>
        <v>#REF!</v>
      </c>
      <c r="D459" t="e">
        <f t="shared" si="14"/>
        <v>#REF!</v>
      </c>
      <c r="F459" t="e">
        <f>+'Análisis Presup. - Contracta.'!#REF!&amp;'Análisis Presup. - Contracta.'!#REF!</f>
        <v>#REF!</v>
      </c>
      <c r="G459" t="e">
        <f t="shared" si="15"/>
        <v>#REF!</v>
      </c>
    </row>
    <row r="460" spans="1:7">
      <c r="A460" t="e">
        <f>+'Análisis Físico'!#REF!&amp;'Análisis Físico'!#REF!</f>
        <v>#REF!</v>
      </c>
      <c r="B460" t="e">
        <f>+'Análisis Físico'!#REF!</f>
        <v>#REF!</v>
      </c>
      <c r="C460" t="e">
        <f>+'Análisis Físico'!#REF!</f>
        <v>#REF!</v>
      </c>
      <c r="D460" t="e">
        <f t="shared" si="14"/>
        <v>#REF!</v>
      </c>
      <c r="F460" t="e">
        <f>+'Análisis Presup. - Contracta.'!#REF!&amp;'Análisis Presup. - Contracta.'!#REF!</f>
        <v>#REF!</v>
      </c>
      <c r="G460" t="e">
        <f t="shared" si="15"/>
        <v>#REF!</v>
      </c>
    </row>
    <row r="461" spans="1:7">
      <c r="A461" t="e">
        <f>+'Análisis Físico'!#REF!&amp;'Análisis Físico'!#REF!</f>
        <v>#REF!</v>
      </c>
      <c r="B461" t="e">
        <f>+'Análisis Físico'!#REF!</f>
        <v>#REF!</v>
      </c>
      <c r="C461" t="e">
        <f>+'Análisis Físico'!#REF!</f>
        <v>#REF!</v>
      </c>
      <c r="D461" t="e">
        <f t="shared" si="14"/>
        <v>#REF!</v>
      </c>
      <c r="F461" t="e">
        <f>+'Análisis Presup. - Contracta.'!#REF!&amp;'Análisis Presup. - Contracta.'!#REF!</f>
        <v>#REF!</v>
      </c>
      <c r="G461" t="e">
        <f t="shared" si="15"/>
        <v>#REF!</v>
      </c>
    </row>
    <row r="462" spans="1:7">
      <c r="A462" t="e">
        <f>+'Análisis Físico'!#REF!&amp;'Análisis Físico'!#REF!</f>
        <v>#REF!</v>
      </c>
      <c r="B462" t="e">
        <f>+'Análisis Físico'!#REF!</f>
        <v>#REF!</v>
      </c>
      <c r="C462" t="e">
        <f>+'Análisis Físico'!#REF!</f>
        <v>#REF!</v>
      </c>
      <c r="D462" t="e">
        <f t="shared" si="14"/>
        <v>#REF!</v>
      </c>
      <c r="F462" t="e">
        <f>+'Análisis Presup. - Contracta.'!#REF!&amp;'Análisis Presup. - Contracta.'!#REF!</f>
        <v>#REF!</v>
      </c>
      <c r="G462" t="e">
        <f t="shared" si="15"/>
        <v>#REF!</v>
      </c>
    </row>
    <row r="463" spans="1:7">
      <c r="A463" t="e">
        <f>+'Análisis Físico'!#REF!&amp;'Análisis Físico'!#REF!</f>
        <v>#REF!</v>
      </c>
      <c r="B463" t="e">
        <f>+'Análisis Físico'!#REF!</f>
        <v>#REF!</v>
      </c>
      <c r="C463" t="e">
        <f>+'Análisis Físico'!#REF!</f>
        <v>#REF!</v>
      </c>
      <c r="D463" t="e">
        <f t="shared" si="14"/>
        <v>#REF!</v>
      </c>
      <c r="F463" t="e">
        <f>+'Análisis Presup. - Contracta.'!#REF!&amp;'Análisis Presup. - Contracta.'!#REF!</f>
        <v>#REF!</v>
      </c>
      <c r="G463" t="e">
        <f t="shared" si="15"/>
        <v>#REF!</v>
      </c>
    </row>
    <row r="464" spans="1:7">
      <c r="A464" t="e">
        <f>+'Análisis Físico'!#REF!&amp;'Análisis Físico'!#REF!</f>
        <v>#REF!</v>
      </c>
      <c r="B464" t="e">
        <f>+'Análisis Físico'!#REF!</f>
        <v>#REF!</v>
      </c>
      <c r="C464" t="e">
        <f>+'Análisis Físico'!#REF!</f>
        <v>#REF!</v>
      </c>
      <c r="D464" t="e">
        <f t="shared" si="14"/>
        <v>#REF!</v>
      </c>
      <c r="F464" t="e">
        <f>+'Análisis Presup. - Contracta.'!#REF!&amp;'Análisis Presup. - Contracta.'!#REF!</f>
        <v>#REF!</v>
      </c>
      <c r="G464" t="e">
        <f t="shared" si="15"/>
        <v>#REF!</v>
      </c>
    </row>
    <row r="465" spans="1:7">
      <c r="A465" t="e">
        <f>+'Análisis Físico'!#REF!&amp;'Análisis Físico'!#REF!</f>
        <v>#REF!</v>
      </c>
      <c r="B465" t="e">
        <f>+'Análisis Físico'!#REF!</f>
        <v>#REF!</v>
      </c>
      <c r="C465" t="e">
        <f>+'Análisis Físico'!#REF!</f>
        <v>#REF!</v>
      </c>
      <c r="D465" t="e">
        <f t="shared" si="14"/>
        <v>#REF!</v>
      </c>
      <c r="F465" t="e">
        <f>+'Análisis Presup. - Contracta.'!#REF!&amp;'Análisis Presup. - Contracta.'!#REF!</f>
        <v>#REF!</v>
      </c>
      <c r="G465" t="e">
        <f t="shared" si="15"/>
        <v>#REF!</v>
      </c>
    </row>
    <row r="466" spans="1:7">
      <c r="A466" t="e">
        <f>+'Análisis Físico'!#REF!&amp;'Análisis Físico'!#REF!</f>
        <v>#REF!</v>
      </c>
      <c r="B466" t="e">
        <f>+'Análisis Físico'!#REF!</f>
        <v>#REF!</v>
      </c>
      <c r="C466" t="e">
        <f>+'Análisis Físico'!#REF!</f>
        <v>#REF!</v>
      </c>
      <c r="D466" t="e">
        <f t="shared" si="14"/>
        <v>#REF!</v>
      </c>
      <c r="F466" t="e">
        <f>+'Análisis Presup. - Contracta.'!#REF!&amp;'Análisis Presup. - Contracta.'!#REF!</f>
        <v>#REF!</v>
      </c>
      <c r="G466" t="e">
        <f t="shared" si="15"/>
        <v>#REF!</v>
      </c>
    </row>
    <row r="467" spans="1:7">
      <c r="A467" t="e">
        <f>+'Análisis Físico'!#REF!&amp;'Análisis Físico'!#REF!</f>
        <v>#REF!</v>
      </c>
      <c r="B467" t="e">
        <f>+'Análisis Físico'!#REF!</f>
        <v>#REF!</v>
      </c>
      <c r="C467" t="e">
        <f>+'Análisis Físico'!#REF!</f>
        <v>#REF!</v>
      </c>
      <c r="D467" t="e">
        <f t="shared" si="14"/>
        <v>#REF!</v>
      </c>
      <c r="F467" t="e">
        <f>+'Análisis Presup. - Contracta.'!#REF!&amp;'Análisis Presup. - Contracta.'!#REF!</f>
        <v>#REF!</v>
      </c>
      <c r="G467" t="e">
        <f t="shared" si="15"/>
        <v>#REF!</v>
      </c>
    </row>
    <row r="468" spans="1:7">
      <c r="A468" t="e">
        <f>+'Análisis Físico'!#REF!&amp;'Análisis Físico'!#REF!</f>
        <v>#REF!</v>
      </c>
      <c r="B468" t="e">
        <f>+'Análisis Físico'!#REF!</f>
        <v>#REF!</v>
      </c>
      <c r="C468" t="e">
        <f>+'Análisis Físico'!#REF!</f>
        <v>#REF!</v>
      </c>
      <c r="D468" t="e">
        <f t="shared" si="14"/>
        <v>#REF!</v>
      </c>
      <c r="F468" t="e">
        <f>+'Análisis Presup. - Contracta.'!#REF!&amp;'Análisis Presup. - Contracta.'!#REF!</f>
        <v>#REF!</v>
      </c>
      <c r="G468" t="e">
        <f t="shared" si="15"/>
        <v>#REF!</v>
      </c>
    </row>
    <row r="469" spans="1:7">
      <c r="A469" t="e">
        <f>+'Análisis Físico'!#REF!&amp;'Análisis Físico'!#REF!</f>
        <v>#REF!</v>
      </c>
      <c r="B469" t="e">
        <f>+'Análisis Físico'!#REF!</f>
        <v>#REF!</v>
      </c>
      <c r="C469" t="e">
        <f>+'Análisis Físico'!#REF!</f>
        <v>#REF!</v>
      </c>
      <c r="D469" t="e">
        <f t="shared" si="14"/>
        <v>#REF!</v>
      </c>
      <c r="F469" t="e">
        <f>+'Análisis Presup. - Contracta.'!#REF!&amp;'Análisis Presup. - Contracta.'!#REF!</f>
        <v>#REF!</v>
      </c>
      <c r="G469" t="e">
        <f t="shared" si="15"/>
        <v>#REF!</v>
      </c>
    </row>
    <row r="470" spans="1:7">
      <c r="A470" t="e">
        <f>+'Análisis Físico'!#REF!&amp;'Análisis Físico'!#REF!</f>
        <v>#REF!</v>
      </c>
      <c r="B470" t="e">
        <f>+'Análisis Físico'!#REF!</f>
        <v>#REF!</v>
      </c>
      <c r="C470" t="e">
        <f>+'Análisis Físico'!#REF!</f>
        <v>#REF!</v>
      </c>
      <c r="D470" t="e">
        <f t="shared" si="14"/>
        <v>#REF!</v>
      </c>
      <c r="F470" t="e">
        <f>+'Análisis Presup. - Contracta.'!#REF!&amp;'Análisis Presup. - Contracta.'!#REF!</f>
        <v>#REF!</v>
      </c>
      <c r="G470" t="e">
        <f t="shared" si="15"/>
        <v>#REF!</v>
      </c>
    </row>
    <row r="471" spans="1:7">
      <c r="A471" t="e">
        <f>+'Análisis Físico'!#REF!&amp;'Análisis Físico'!#REF!</f>
        <v>#REF!</v>
      </c>
      <c r="B471" t="e">
        <f>+'Análisis Físico'!#REF!</f>
        <v>#REF!</v>
      </c>
      <c r="C471" t="e">
        <f>+'Análisis Físico'!#REF!</f>
        <v>#REF!</v>
      </c>
      <c r="D471" t="e">
        <f t="shared" si="14"/>
        <v>#REF!</v>
      </c>
      <c r="F471" t="e">
        <f>+'Análisis Presup. - Contracta.'!#REF!&amp;'Análisis Presup. - Contracta.'!#REF!</f>
        <v>#REF!</v>
      </c>
      <c r="G471" t="e">
        <f t="shared" si="15"/>
        <v>#REF!</v>
      </c>
    </row>
    <row r="472" spans="1:7">
      <c r="A472" t="e">
        <f>+'Análisis Físico'!#REF!&amp;'Análisis Físico'!#REF!</f>
        <v>#REF!</v>
      </c>
      <c r="B472" t="e">
        <f>+'Análisis Físico'!#REF!</f>
        <v>#REF!</v>
      </c>
      <c r="C472" t="e">
        <f>+'Análisis Físico'!#REF!</f>
        <v>#REF!</v>
      </c>
      <c r="D472" t="e">
        <f t="shared" si="14"/>
        <v>#REF!</v>
      </c>
      <c r="F472" t="e">
        <f>+'Análisis Presup. - Contracta.'!#REF!&amp;'Análisis Presup. - Contracta.'!#REF!</f>
        <v>#REF!</v>
      </c>
      <c r="G472" t="e">
        <f t="shared" si="15"/>
        <v>#REF!</v>
      </c>
    </row>
    <row r="473" spans="1:7">
      <c r="A473" t="e">
        <f>+'Análisis Físico'!#REF!&amp;'Análisis Físico'!#REF!</f>
        <v>#REF!</v>
      </c>
      <c r="B473" t="e">
        <f>+'Análisis Físico'!#REF!</f>
        <v>#REF!</v>
      </c>
      <c r="C473" t="e">
        <f>+'Análisis Físico'!#REF!</f>
        <v>#REF!</v>
      </c>
      <c r="D473" t="e">
        <f t="shared" si="14"/>
        <v>#REF!</v>
      </c>
      <c r="F473" t="e">
        <f>+'Análisis Presup. - Contracta.'!#REF!&amp;'Análisis Presup. - Contracta.'!#REF!</f>
        <v>#REF!</v>
      </c>
      <c r="G473" t="e">
        <f t="shared" si="15"/>
        <v>#REF!</v>
      </c>
    </row>
    <row r="474" spans="1:7">
      <c r="A474" t="e">
        <f>+'Análisis Físico'!#REF!&amp;'Análisis Físico'!#REF!</f>
        <v>#REF!</v>
      </c>
      <c r="B474" t="e">
        <f>+'Análisis Físico'!#REF!</f>
        <v>#REF!</v>
      </c>
      <c r="C474" t="e">
        <f>+'Análisis Físico'!#REF!</f>
        <v>#REF!</v>
      </c>
      <c r="D474" t="e">
        <f t="shared" si="14"/>
        <v>#REF!</v>
      </c>
      <c r="F474" t="e">
        <f>+'Análisis Presup. - Contracta.'!#REF!&amp;'Análisis Presup. - Contracta.'!#REF!</f>
        <v>#REF!</v>
      </c>
      <c r="G474" t="e">
        <f t="shared" si="15"/>
        <v>#REF!</v>
      </c>
    </row>
    <row r="475" spans="1:7">
      <c r="A475" t="e">
        <f>+'Análisis Físico'!#REF!&amp;'Análisis Físico'!#REF!</f>
        <v>#REF!</v>
      </c>
      <c r="B475" t="e">
        <f>+'Análisis Físico'!#REF!</f>
        <v>#REF!</v>
      </c>
      <c r="C475" t="e">
        <f>+'Análisis Físico'!#REF!</f>
        <v>#REF!</v>
      </c>
      <c r="D475" t="e">
        <f t="shared" si="14"/>
        <v>#REF!</v>
      </c>
      <c r="F475" t="e">
        <f>+'Análisis Presup. - Contracta.'!#REF!&amp;'Análisis Presup. - Contracta.'!#REF!</f>
        <v>#REF!</v>
      </c>
      <c r="G475" t="e">
        <f t="shared" si="15"/>
        <v>#REF!</v>
      </c>
    </row>
    <row r="476" spans="1:7">
      <c r="A476" t="e">
        <f>+'Análisis Físico'!#REF!&amp;'Análisis Físico'!#REF!</f>
        <v>#REF!</v>
      </c>
      <c r="B476" t="e">
        <f>+'Análisis Físico'!#REF!</f>
        <v>#REF!</v>
      </c>
      <c r="C476" t="e">
        <f>+'Análisis Físico'!#REF!</f>
        <v>#REF!</v>
      </c>
      <c r="D476" t="e">
        <f t="shared" si="14"/>
        <v>#REF!</v>
      </c>
      <c r="F476" t="e">
        <f>+'Análisis Presup. - Contracta.'!#REF!&amp;'Análisis Presup. - Contracta.'!#REF!</f>
        <v>#REF!</v>
      </c>
      <c r="G476" t="e">
        <f t="shared" si="15"/>
        <v>#REF!</v>
      </c>
    </row>
    <row r="477" spans="1:7">
      <c r="A477" t="e">
        <f>+'Análisis Físico'!#REF!&amp;'Análisis Físico'!#REF!</f>
        <v>#REF!</v>
      </c>
      <c r="B477" t="e">
        <f>+'Análisis Físico'!#REF!</f>
        <v>#REF!</v>
      </c>
      <c r="C477" t="e">
        <f>+'Análisis Físico'!#REF!</f>
        <v>#REF!</v>
      </c>
      <c r="D477" t="e">
        <f t="shared" si="14"/>
        <v>#REF!</v>
      </c>
      <c r="F477" t="e">
        <f>+'Análisis Presup. - Contracta.'!#REF!&amp;'Análisis Presup. - Contracta.'!#REF!</f>
        <v>#REF!</v>
      </c>
      <c r="G477" t="e">
        <f t="shared" si="15"/>
        <v>#REF!</v>
      </c>
    </row>
    <row r="478" spans="1:7">
      <c r="A478" t="e">
        <f>+'Análisis Físico'!#REF!&amp;'Análisis Físico'!#REF!</f>
        <v>#REF!</v>
      </c>
      <c r="B478" t="e">
        <f>+'Análisis Físico'!#REF!</f>
        <v>#REF!</v>
      </c>
      <c r="C478" t="e">
        <f>+'Análisis Físico'!#REF!</f>
        <v>#REF!</v>
      </c>
      <c r="D478" t="e">
        <f t="shared" si="14"/>
        <v>#REF!</v>
      </c>
      <c r="F478" t="e">
        <f>+'Análisis Presup. - Contracta.'!#REF!&amp;'Análisis Presup. - Contracta.'!#REF!</f>
        <v>#REF!</v>
      </c>
      <c r="G478" t="e">
        <f t="shared" si="15"/>
        <v>#REF!</v>
      </c>
    </row>
    <row r="479" spans="1:7">
      <c r="A479" t="e">
        <f>+'Análisis Físico'!#REF!&amp;'Análisis Físico'!#REF!</f>
        <v>#REF!</v>
      </c>
      <c r="B479" t="e">
        <f>+'Análisis Físico'!#REF!</f>
        <v>#REF!</v>
      </c>
      <c r="C479" t="e">
        <f>+'Análisis Físico'!#REF!</f>
        <v>#REF!</v>
      </c>
      <c r="D479" t="e">
        <f t="shared" si="14"/>
        <v>#REF!</v>
      </c>
      <c r="F479" t="e">
        <f>+'Análisis Presup. - Contracta.'!#REF!&amp;'Análisis Presup. - Contracta.'!#REF!</f>
        <v>#REF!</v>
      </c>
      <c r="G479" t="e">
        <f t="shared" si="15"/>
        <v>#REF!</v>
      </c>
    </row>
    <row r="480" spans="1:7">
      <c r="A480" t="e">
        <f>+'Análisis Físico'!#REF!&amp;'Análisis Físico'!#REF!</f>
        <v>#REF!</v>
      </c>
      <c r="B480" t="e">
        <f>+'Análisis Físico'!#REF!</f>
        <v>#REF!</v>
      </c>
      <c r="C480" t="e">
        <f>+'Análisis Físico'!#REF!</f>
        <v>#REF!</v>
      </c>
      <c r="D480" t="e">
        <f t="shared" si="14"/>
        <v>#REF!</v>
      </c>
      <c r="F480" t="e">
        <f>+'Análisis Presup. - Contracta.'!#REF!&amp;'Análisis Presup. - Contracta.'!#REF!</f>
        <v>#REF!</v>
      </c>
      <c r="G480" t="e">
        <f t="shared" si="15"/>
        <v>#REF!</v>
      </c>
    </row>
    <row r="481" spans="1:7">
      <c r="A481" t="e">
        <f>+'Análisis Físico'!#REF!&amp;'Análisis Físico'!#REF!</f>
        <v>#REF!</v>
      </c>
      <c r="B481" t="e">
        <f>+'Análisis Físico'!#REF!</f>
        <v>#REF!</v>
      </c>
      <c r="C481" t="e">
        <f>+'Análisis Físico'!#REF!</f>
        <v>#REF!</v>
      </c>
      <c r="D481" t="e">
        <f t="shared" si="14"/>
        <v>#REF!</v>
      </c>
      <c r="F481" t="e">
        <f>+'Análisis Presup. - Contracta.'!#REF!&amp;'Análisis Presup. - Contracta.'!#REF!</f>
        <v>#REF!</v>
      </c>
      <c r="G481" t="e">
        <f t="shared" si="15"/>
        <v>#REF!</v>
      </c>
    </row>
    <row r="482" spans="1:7">
      <c r="A482" t="e">
        <f>+'Análisis Físico'!#REF!&amp;'Análisis Físico'!#REF!</f>
        <v>#REF!</v>
      </c>
      <c r="B482" t="e">
        <f>+'Análisis Físico'!#REF!</f>
        <v>#REF!</v>
      </c>
      <c r="C482" t="e">
        <f>+'Análisis Físico'!#REF!</f>
        <v>#REF!</v>
      </c>
      <c r="D482" t="e">
        <f t="shared" si="14"/>
        <v>#REF!</v>
      </c>
      <c r="F482" t="e">
        <f>+'Análisis Presup. - Contracta.'!#REF!&amp;'Análisis Presup. - Contracta.'!#REF!</f>
        <v>#REF!</v>
      </c>
      <c r="G482" t="e">
        <f t="shared" si="15"/>
        <v>#REF!</v>
      </c>
    </row>
    <row r="483" spans="1:7">
      <c r="A483" t="e">
        <f>+'Análisis Físico'!#REF!&amp;'Análisis Físico'!#REF!</f>
        <v>#REF!</v>
      </c>
      <c r="B483" t="e">
        <f>+'Análisis Físico'!#REF!</f>
        <v>#REF!</v>
      </c>
      <c r="C483" t="e">
        <f>+'Análisis Físico'!#REF!</f>
        <v>#REF!</v>
      </c>
      <c r="D483" t="e">
        <f t="shared" si="14"/>
        <v>#REF!</v>
      </c>
      <c r="F483" t="e">
        <f>+'Análisis Presup. - Contracta.'!#REF!&amp;'Análisis Presup. - Contracta.'!#REF!</f>
        <v>#REF!</v>
      </c>
      <c r="G483" t="e">
        <f t="shared" si="15"/>
        <v>#REF!</v>
      </c>
    </row>
    <row r="484" spans="1:7">
      <c r="A484" t="e">
        <f>+'Análisis Físico'!#REF!&amp;'Análisis Físico'!#REF!</f>
        <v>#REF!</v>
      </c>
      <c r="B484" t="e">
        <f>+'Análisis Físico'!#REF!</f>
        <v>#REF!</v>
      </c>
      <c r="C484" t="e">
        <f>+'Análisis Físico'!#REF!</f>
        <v>#REF!</v>
      </c>
      <c r="D484" t="e">
        <f t="shared" si="14"/>
        <v>#REF!</v>
      </c>
      <c r="F484" t="e">
        <f>+'Análisis Presup. - Contracta.'!#REF!&amp;'Análisis Presup. - Contracta.'!#REF!</f>
        <v>#REF!</v>
      </c>
      <c r="G484" t="e">
        <f t="shared" si="15"/>
        <v>#REF!</v>
      </c>
    </row>
    <row r="485" spans="1:7">
      <c r="A485" t="e">
        <f>+'Análisis Físico'!#REF!&amp;'Análisis Físico'!#REF!</f>
        <v>#REF!</v>
      </c>
      <c r="B485" t="e">
        <f>+'Análisis Físico'!#REF!</f>
        <v>#REF!</v>
      </c>
      <c r="C485" t="e">
        <f>+'Análisis Físico'!#REF!</f>
        <v>#REF!</v>
      </c>
      <c r="D485" t="e">
        <f t="shared" si="14"/>
        <v>#REF!</v>
      </c>
      <c r="F485" t="e">
        <f>+'Análisis Presup. - Contracta.'!#REF!&amp;'Análisis Presup. - Contracta.'!#REF!</f>
        <v>#REF!</v>
      </c>
      <c r="G485" t="e">
        <f t="shared" si="15"/>
        <v>#REF!</v>
      </c>
    </row>
    <row r="486" spans="1:7">
      <c r="A486" t="e">
        <f>+'Análisis Físico'!#REF!&amp;'Análisis Físico'!#REF!</f>
        <v>#REF!</v>
      </c>
      <c r="B486" t="e">
        <f>+'Análisis Físico'!#REF!</f>
        <v>#REF!</v>
      </c>
      <c r="C486" t="e">
        <f>+'Análisis Físico'!#REF!</f>
        <v>#REF!</v>
      </c>
      <c r="D486" t="e">
        <f t="shared" si="14"/>
        <v>#REF!</v>
      </c>
      <c r="F486" t="e">
        <f>+'Análisis Presup. - Contracta.'!#REF!&amp;'Análisis Presup. - Contracta.'!#REF!</f>
        <v>#REF!</v>
      </c>
      <c r="G486" t="e">
        <f t="shared" si="15"/>
        <v>#REF!</v>
      </c>
    </row>
    <row r="487" spans="1:7">
      <c r="A487" t="e">
        <f>+'Análisis Físico'!#REF!&amp;'Análisis Físico'!#REF!</f>
        <v>#REF!</v>
      </c>
      <c r="B487" t="e">
        <f>+'Análisis Físico'!#REF!</f>
        <v>#REF!</v>
      </c>
      <c r="C487" t="e">
        <f>+'Análisis Físico'!#REF!</f>
        <v>#REF!</v>
      </c>
      <c r="D487" t="e">
        <f t="shared" si="14"/>
        <v>#REF!</v>
      </c>
      <c r="F487" t="e">
        <f>+'Análisis Presup. - Contracta.'!#REF!&amp;'Análisis Presup. - Contracta.'!#REF!</f>
        <v>#REF!</v>
      </c>
      <c r="G487" t="e">
        <f t="shared" si="15"/>
        <v>#REF!</v>
      </c>
    </row>
    <row r="488" spans="1:7">
      <c r="A488" t="e">
        <f>+'Análisis Físico'!#REF!&amp;'Análisis Físico'!#REF!</f>
        <v>#REF!</v>
      </c>
      <c r="B488" t="e">
        <f>+'Análisis Físico'!#REF!</f>
        <v>#REF!</v>
      </c>
      <c r="C488" t="e">
        <f>+'Análisis Físico'!#REF!</f>
        <v>#REF!</v>
      </c>
      <c r="D488" t="e">
        <f t="shared" si="14"/>
        <v>#REF!</v>
      </c>
      <c r="F488" t="e">
        <f>+'Análisis Presup. - Contracta.'!#REF!&amp;'Análisis Presup. - Contracta.'!#REF!</f>
        <v>#REF!</v>
      </c>
      <c r="G488" t="e">
        <f t="shared" si="15"/>
        <v>#REF!</v>
      </c>
    </row>
    <row r="489" spans="1:7">
      <c r="A489" t="e">
        <f>+'Análisis Físico'!#REF!&amp;'Análisis Físico'!#REF!</f>
        <v>#REF!</v>
      </c>
      <c r="B489" t="e">
        <f>+'Análisis Físico'!#REF!</f>
        <v>#REF!</v>
      </c>
      <c r="C489" t="e">
        <f>+'Análisis Físico'!#REF!</f>
        <v>#REF!</v>
      </c>
      <c r="D489" t="e">
        <f t="shared" si="14"/>
        <v>#REF!</v>
      </c>
      <c r="F489" t="e">
        <f>+'Análisis Presup. - Contracta.'!#REF!&amp;'Análisis Presup. - Contracta.'!#REF!</f>
        <v>#REF!</v>
      </c>
      <c r="G489" t="e">
        <f t="shared" si="15"/>
        <v>#REF!</v>
      </c>
    </row>
    <row r="490" spans="1:7">
      <c r="A490" t="e">
        <f>+'Análisis Físico'!#REF!&amp;'Análisis Físico'!#REF!</f>
        <v>#REF!</v>
      </c>
      <c r="B490" t="e">
        <f>+'Análisis Físico'!#REF!</f>
        <v>#REF!</v>
      </c>
      <c r="C490" t="e">
        <f>+'Análisis Físico'!#REF!</f>
        <v>#REF!</v>
      </c>
      <c r="D490" t="e">
        <f t="shared" si="14"/>
        <v>#REF!</v>
      </c>
      <c r="F490" t="e">
        <f>+'Análisis Presup. - Contracta.'!#REF!&amp;'Análisis Presup. - Contracta.'!#REF!</f>
        <v>#REF!</v>
      </c>
      <c r="G490" t="e">
        <f t="shared" si="15"/>
        <v>#REF!</v>
      </c>
    </row>
    <row r="491" spans="1:7">
      <c r="A491" t="e">
        <f>+'Análisis Físico'!#REF!&amp;'Análisis Físico'!#REF!</f>
        <v>#REF!</v>
      </c>
      <c r="B491" t="e">
        <f>+'Análisis Físico'!#REF!</f>
        <v>#REF!</v>
      </c>
      <c r="C491" t="e">
        <f>+'Análisis Físico'!#REF!</f>
        <v>#REF!</v>
      </c>
      <c r="D491" t="e">
        <f t="shared" si="14"/>
        <v>#REF!</v>
      </c>
      <c r="F491" t="e">
        <f>+'Análisis Presup. - Contracta.'!#REF!&amp;'Análisis Presup. - Contracta.'!#REF!</f>
        <v>#REF!</v>
      </c>
      <c r="G491" t="e">
        <f t="shared" si="15"/>
        <v>#REF!</v>
      </c>
    </row>
    <row r="492" spans="1:7">
      <c r="A492" t="e">
        <f>+'Análisis Físico'!#REF!&amp;'Análisis Físico'!#REF!</f>
        <v>#REF!</v>
      </c>
      <c r="B492" t="e">
        <f>+'Análisis Físico'!#REF!</f>
        <v>#REF!</v>
      </c>
      <c r="C492" t="e">
        <f>+'Análisis Físico'!#REF!</f>
        <v>#REF!</v>
      </c>
      <c r="D492" t="e">
        <f t="shared" si="14"/>
        <v>#REF!</v>
      </c>
      <c r="F492" t="e">
        <f>+'Análisis Presup. - Contracta.'!#REF!&amp;'Análisis Presup. - Contracta.'!#REF!</f>
        <v>#REF!</v>
      </c>
      <c r="G492" t="e">
        <f t="shared" si="15"/>
        <v>#REF!</v>
      </c>
    </row>
    <row r="493" spans="1:7">
      <c r="A493" t="e">
        <f>+'Análisis Físico'!#REF!&amp;'Análisis Físico'!#REF!</f>
        <v>#REF!</v>
      </c>
      <c r="B493" t="e">
        <f>+'Análisis Físico'!#REF!</f>
        <v>#REF!</v>
      </c>
      <c r="C493" t="e">
        <f>+'Análisis Físico'!#REF!</f>
        <v>#REF!</v>
      </c>
      <c r="D493" t="e">
        <f t="shared" si="14"/>
        <v>#REF!</v>
      </c>
      <c r="F493" t="e">
        <f>+'Análisis Presup. - Contracta.'!#REF!&amp;'Análisis Presup. - Contracta.'!#REF!</f>
        <v>#REF!</v>
      </c>
      <c r="G493" t="e">
        <f t="shared" si="15"/>
        <v>#REF!</v>
      </c>
    </row>
    <row r="494" spans="1:7">
      <c r="A494" t="e">
        <f>+'Análisis Físico'!#REF!&amp;'Análisis Físico'!#REF!</f>
        <v>#REF!</v>
      </c>
      <c r="B494" t="e">
        <f>+'Análisis Físico'!#REF!</f>
        <v>#REF!</v>
      </c>
      <c r="C494" t="e">
        <f>+'Análisis Físico'!#REF!</f>
        <v>#REF!</v>
      </c>
      <c r="D494" t="e">
        <f t="shared" si="14"/>
        <v>#REF!</v>
      </c>
      <c r="F494" t="e">
        <f>+'Análisis Presup. - Contracta.'!#REF!&amp;'Análisis Presup. - Contracta.'!#REF!</f>
        <v>#REF!</v>
      </c>
      <c r="G494" t="e">
        <f t="shared" si="15"/>
        <v>#REF!</v>
      </c>
    </row>
    <row r="495" spans="1:7">
      <c r="A495" t="e">
        <f>+'Análisis Físico'!#REF!&amp;'Análisis Físico'!#REF!</f>
        <v>#REF!</v>
      </c>
      <c r="B495" t="e">
        <f>+'Análisis Físico'!#REF!</f>
        <v>#REF!</v>
      </c>
      <c r="C495" t="e">
        <f>+'Análisis Físico'!#REF!</f>
        <v>#REF!</v>
      </c>
      <c r="D495" t="e">
        <f t="shared" si="14"/>
        <v>#REF!</v>
      </c>
      <c r="F495" t="e">
        <f>+'Análisis Presup. - Contracta.'!#REF!&amp;'Análisis Presup. - Contracta.'!#REF!</f>
        <v>#REF!</v>
      </c>
      <c r="G495" t="e">
        <f t="shared" si="15"/>
        <v>#REF!</v>
      </c>
    </row>
    <row r="496" spans="1:7">
      <c r="A496" t="e">
        <f>+'Análisis Físico'!#REF!&amp;'Análisis Físico'!#REF!</f>
        <v>#REF!</v>
      </c>
      <c r="B496" t="e">
        <f>+'Análisis Físico'!#REF!</f>
        <v>#REF!</v>
      </c>
      <c r="C496" t="e">
        <f>+'Análisis Físico'!#REF!</f>
        <v>#REF!</v>
      </c>
      <c r="D496" t="e">
        <f t="shared" si="14"/>
        <v>#REF!</v>
      </c>
      <c r="F496" t="e">
        <f>+'Análisis Presup. - Contracta.'!#REF!&amp;'Análisis Presup. - Contracta.'!#REF!</f>
        <v>#REF!</v>
      </c>
      <c r="G496" t="e">
        <f t="shared" si="15"/>
        <v>#REF!</v>
      </c>
    </row>
    <row r="497" spans="1:7">
      <c r="A497" t="e">
        <f>+'Análisis Físico'!#REF!&amp;'Análisis Físico'!#REF!</f>
        <v>#REF!</v>
      </c>
      <c r="B497" t="e">
        <f>+'Análisis Físico'!#REF!</f>
        <v>#REF!</v>
      </c>
      <c r="C497" t="e">
        <f>+'Análisis Físico'!#REF!</f>
        <v>#REF!</v>
      </c>
      <c r="D497" t="e">
        <f t="shared" si="14"/>
        <v>#REF!</v>
      </c>
      <c r="F497" t="e">
        <f>+'Análisis Presup. - Contracta.'!#REF!&amp;'Análisis Presup. - Contracta.'!#REF!</f>
        <v>#REF!</v>
      </c>
      <c r="G497" t="e">
        <f t="shared" si="15"/>
        <v>#REF!</v>
      </c>
    </row>
    <row r="498" spans="1:7">
      <c r="A498" t="e">
        <f>+'Análisis Físico'!#REF!&amp;'Análisis Físico'!#REF!</f>
        <v>#REF!</v>
      </c>
      <c r="B498" t="e">
        <f>+'Análisis Físico'!#REF!</f>
        <v>#REF!</v>
      </c>
      <c r="C498" t="e">
        <f>+'Análisis Físico'!#REF!</f>
        <v>#REF!</v>
      </c>
      <c r="D498" t="e">
        <f t="shared" si="14"/>
        <v>#REF!</v>
      </c>
      <c r="F498" t="e">
        <f>+'Análisis Presup. - Contracta.'!#REF!&amp;'Análisis Presup. - Contracta.'!#REF!</f>
        <v>#REF!</v>
      </c>
      <c r="G498" t="e">
        <f t="shared" si="15"/>
        <v>#REF!</v>
      </c>
    </row>
    <row r="499" spans="1:7">
      <c r="A499" t="e">
        <f>+'Análisis Físico'!#REF!&amp;'Análisis Físico'!#REF!</f>
        <v>#REF!</v>
      </c>
      <c r="B499" t="e">
        <f>+'Análisis Físico'!#REF!</f>
        <v>#REF!</v>
      </c>
      <c r="C499" t="e">
        <f>+'Análisis Físico'!#REF!</f>
        <v>#REF!</v>
      </c>
      <c r="D499" t="e">
        <f t="shared" si="14"/>
        <v>#REF!</v>
      </c>
      <c r="F499" t="e">
        <f>+'Análisis Presup. - Contracta.'!#REF!&amp;'Análisis Presup. - Contracta.'!#REF!</f>
        <v>#REF!</v>
      </c>
      <c r="G499" t="e">
        <f t="shared" si="15"/>
        <v>#REF!</v>
      </c>
    </row>
    <row r="500" spans="1:7">
      <c r="A500" t="e">
        <f>+'Análisis Físico'!#REF!&amp;'Análisis Físico'!#REF!</f>
        <v>#REF!</v>
      </c>
      <c r="B500" t="e">
        <f>+'Análisis Físico'!#REF!</f>
        <v>#REF!</v>
      </c>
      <c r="C500" t="e">
        <f>+'Análisis Físico'!#REF!</f>
        <v>#REF!</v>
      </c>
      <c r="D500" t="e">
        <f t="shared" si="14"/>
        <v>#REF!</v>
      </c>
      <c r="F500" t="e">
        <f>+'Análisis Presup. - Contracta.'!#REF!&amp;'Análisis Presup. - Contracta.'!#REF!</f>
        <v>#REF!</v>
      </c>
      <c r="G500" t="e">
        <f t="shared" si="15"/>
        <v>#REF!</v>
      </c>
    </row>
    <row r="501" spans="1:7">
      <c r="A501" t="e">
        <f>+'Análisis Físico'!#REF!&amp;'Análisis Físico'!#REF!</f>
        <v>#REF!</v>
      </c>
      <c r="B501" t="e">
        <f>+'Análisis Físico'!#REF!</f>
        <v>#REF!</v>
      </c>
      <c r="C501" t="e">
        <f>+'Análisis Físico'!#REF!</f>
        <v>#REF!</v>
      </c>
      <c r="D501" t="e">
        <f t="shared" si="14"/>
        <v>#REF!</v>
      </c>
      <c r="F501" t="e">
        <f>+'Análisis Presup. - Contracta.'!#REF!&amp;'Análisis Presup. - Contracta.'!#REF!</f>
        <v>#REF!</v>
      </c>
      <c r="G501" t="e">
        <f t="shared" si="15"/>
        <v>#REF!</v>
      </c>
    </row>
    <row r="502" spans="1:7">
      <c r="A502" t="e">
        <f>+'Análisis Físico'!#REF!&amp;'Análisis Físico'!#REF!</f>
        <v>#REF!</v>
      </c>
      <c r="B502" t="e">
        <f>+'Análisis Físico'!#REF!</f>
        <v>#REF!</v>
      </c>
      <c r="C502" t="e">
        <f>+'Análisis Físico'!#REF!</f>
        <v>#REF!</v>
      </c>
      <c r="D502" t="e">
        <f t="shared" si="14"/>
        <v>#REF!</v>
      </c>
      <c r="F502" t="e">
        <f>+'Análisis Presup. - Contracta.'!#REF!&amp;'Análisis Presup. - Contracta.'!#REF!</f>
        <v>#REF!</v>
      </c>
      <c r="G502" t="e">
        <f t="shared" si="15"/>
        <v>#REF!</v>
      </c>
    </row>
    <row r="503" spans="1:7">
      <c r="A503" t="e">
        <f>+'Análisis Físico'!#REF!&amp;'Análisis Físico'!#REF!</f>
        <v>#REF!</v>
      </c>
      <c r="B503" t="e">
        <f>+'Análisis Físico'!#REF!</f>
        <v>#REF!</v>
      </c>
      <c r="C503" t="e">
        <f>+'Análisis Físico'!#REF!</f>
        <v>#REF!</v>
      </c>
      <c r="D503" t="e">
        <f t="shared" si="14"/>
        <v>#REF!</v>
      </c>
      <c r="F503" t="e">
        <f>+'Análisis Presup. - Contracta.'!#REF!&amp;'Análisis Presup. - Contracta.'!#REF!</f>
        <v>#REF!</v>
      </c>
      <c r="G503" t="e">
        <f t="shared" si="15"/>
        <v>#REF!</v>
      </c>
    </row>
    <row r="504" spans="1:7">
      <c r="A504" t="e">
        <f>+'Análisis Físico'!#REF!&amp;'Análisis Físico'!#REF!</f>
        <v>#REF!</v>
      </c>
      <c r="B504" t="e">
        <f>+'Análisis Físico'!#REF!</f>
        <v>#REF!</v>
      </c>
      <c r="C504" t="e">
        <f>+'Análisis Físico'!#REF!</f>
        <v>#REF!</v>
      </c>
      <c r="D504" t="e">
        <f t="shared" si="14"/>
        <v>#REF!</v>
      </c>
      <c r="F504" t="e">
        <f>+'Análisis Presup. - Contracta.'!#REF!&amp;'Análisis Presup. - Contracta.'!#REF!</f>
        <v>#REF!</v>
      </c>
      <c r="G504" t="e">
        <f t="shared" si="15"/>
        <v>#REF!</v>
      </c>
    </row>
    <row r="505" spans="1:7">
      <c r="A505" t="e">
        <f>+'Análisis Físico'!#REF!&amp;'Análisis Físico'!#REF!</f>
        <v>#REF!</v>
      </c>
      <c r="B505" t="e">
        <f>+'Análisis Físico'!#REF!</f>
        <v>#REF!</v>
      </c>
      <c r="C505" t="e">
        <f>+'Análisis Físico'!#REF!</f>
        <v>#REF!</v>
      </c>
      <c r="D505" t="e">
        <f t="shared" si="14"/>
        <v>#REF!</v>
      </c>
      <c r="F505" t="e">
        <f>+'Análisis Presup. - Contracta.'!#REF!&amp;'Análisis Presup. - Contracta.'!#REF!</f>
        <v>#REF!</v>
      </c>
      <c r="G505" t="e">
        <f t="shared" si="15"/>
        <v>#REF!</v>
      </c>
    </row>
    <row r="506" spans="1:7">
      <c r="A506" t="e">
        <f>+'Análisis Físico'!#REF!&amp;'Análisis Físico'!#REF!</f>
        <v>#REF!</v>
      </c>
      <c r="B506" t="e">
        <f>+'Análisis Físico'!#REF!</f>
        <v>#REF!</v>
      </c>
      <c r="C506" t="e">
        <f>+'Análisis Físico'!#REF!</f>
        <v>#REF!</v>
      </c>
      <c r="D506" t="e">
        <f t="shared" si="14"/>
        <v>#REF!</v>
      </c>
      <c r="F506" t="e">
        <f>+'Análisis Presup. - Contracta.'!#REF!&amp;'Análisis Presup. - Contracta.'!#REF!</f>
        <v>#REF!</v>
      </c>
      <c r="G506" t="e">
        <f t="shared" si="15"/>
        <v>#REF!</v>
      </c>
    </row>
    <row r="507" spans="1:7">
      <c r="A507" t="e">
        <f>+'Análisis Físico'!#REF!&amp;'Análisis Físico'!#REF!</f>
        <v>#REF!</v>
      </c>
      <c r="B507" t="e">
        <f>+'Análisis Físico'!#REF!</f>
        <v>#REF!</v>
      </c>
      <c r="C507" t="e">
        <f>+'Análisis Físico'!#REF!</f>
        <v>#REF!</v>
      </c>
      <c r="D507" t="e">
        <f t="shared" si="14"/>
        <v>#REF!</v>
      </c>
      <c r="F507" t="e">
        <f>+'Análisis Presup. - Contracta.'!#REF!&amp;'Análisis Presup. - Contracta.'!#REF!</f>
        <v>#REF!</v>
      </c>
      <c r="G507" t="e">
        <f t="shared" si="15"/>
        <v>#REF!</v>
      </c>
    </row>
    <row r="508" spans="1:7">
      <c r="A508" t="e">
        <f>+'Análisis Físico'!#REF!&amp;'Análisis Físico'!#REF!</f>
        <v>#REF!</v>
      </c>
      <c r="B508" t="e">
        <f>+'Análisis Físico'!#REF!</f>
        <v>#REF!</v>
      </c>
      <c r="C508" t="e">
        <f>+'Análisis Físico'!#REF!</f>
        <v>#REF!</v>
      </c>
      <c r="D508" t="e">
        <f t="shared" si="14"/>
        <v>#REF!</v>
      </c>
      <c r="F508" t="e">
        <f>+'Análisis Presup. - Contracta.'!#REF!&amp;'Análisis Presup. - Contracta.'!#REF!</f>
        <v>#REF!</v>
      </c>
      <c r="G508" t="e">
        <f t="shared" si="15"/>
        <v>#REF!</v>
      </c>
    </row>
    <row r="509" spans="1:7">
      <c r="A509" t="e">
        <f>+'Análisis Físico'!#REF!&amp;'Análisis Físico'!#REF!</f>
        <v>#REF!</v>
      </c>
      <c r="B509" t="e">
        <f>+'Análisis Físico'!#REF!</f>
        <v>#REF!</v>
      </c>
      <c r="C509" t="e">
        <f>+'Análisis Físico'!#REF!</f>
        <v>#REF!</v>
      </c>
      <c r="D509" t="e">
        <f t="shared" si="14"/>
        <v>#REF!</v>
      </c>
      <c r="F509" t="e">
        <f>+'Análisis Presup. - Contracta.'!#REF!&amp;'Análisis Presup. - Contracta.'!#REF!</f>
        <v>#REF!</v>
      </c>
      <c r="G509" t="e">
        <f t="shared" si="15"/>
        <v>#REF!</v>
      </c>
    </row>
    <row r="510" spans="1:7">
      <c r="A510" t="e">
        <f>+'Análisis Físico'!#REF!&amp;'Análisis Físico'!#REF!</f>
        <v>#REF!</v>
      </c>
      <c r="B510" t="e">
        <f>+'Análisis Físico'!#REF!</f>
        <v>#REF!</v>
      </c>
      <c r="C510" t="e">
        <f>+'Análisis Físico'!#REF!</f>
        <v>#REF!</v>
      </c>
      <c r="D510" t="e">
        <f t="shared" si="14"/>
        <v>#REF!</v>
      </c>
      <c r="F510" t="e">
        <f>+'Análisis Presup. - Contracta.'!#REF!&amp;'Análisis Presup. - Contracta.'!#REF!</f>
        <v>#REF!</v>
      </c>
      <c r="G510" t="e">
        <f t="shared" si="15"/>
        <v>#REF!</v>
      </c>
    </row>
    <row r="511" spans="1:7">
      <c r="A511" t="e">
        <f>+'Análisis Físico'!#REF!&amp;'Análisis Físico'!#REF!</f>
        <v>#REF!</v>
      </c>
      <c r="B511" t="e">
        <f>+'Análisis Físico'!#REF!</f>
        <v>#REF!</v>
      </c>
      <c r="C511" t="e">
        <f>+'Análisis Físico'!#REF!</f>
        <v>#REF!</v>
      </c>
      <c r="D511" t="e">
        <f t="shared" si="14"/>
        <v>#REF!</v>
      </c>
      <c r="F511" t="e">
        <f>+'Análisis Presup. - Contracta.'!#REF!&amp;'Análisis Presup. - Contracta.'!#REF!</f>
        <v>#REF!</v>
      </c>
      <c r="G511" t="e">
        <f t="shared" si="15"/>
        <v>#REF!</v>
      </c>
    </row>
    <row r="512" spans="1:7">
      <c r="A512" t="e">
        <f>+'Análisis Físico'!#REF!&amp;'Análisis Físico'!#REF!</f>
        <v>#REF!</v>
      </c>
      <c r="B512" t="e">
        <f>+'Análisis Físico'!#REF!</f>
        <v>#REF!</v>
      </c>
      <c r="C512" t="e">
        <f>+'Análisis Físico'!#REF!</f>
        <v>#REF!</v>
      </c>
      <c r="D512" t="e">
        <f t="shared" si="14"/>
        <v>#REF!</v>
      </c>
      <c r="F512" t="e">
        <f>+'Análisis Presup. - Contracta.'!#REF!&amp;'Análisis Presup. - Contracta.'!#REF!</f>
        <v>#REF!</v>
      </c>
      <c r="G512" t="e">
        <f t="shared" si="15"/>
        <v>#REF!</v>
      </c>
    </row>
    <row r="513" spans="1:7">
      <c r="A513" t="e">
        <f>+'Análisis Físico'!#REF!&amp;'Análisis Físico'!#REF!</f>
        <v>#REF!</v>
      </c>
      <c r="B513" t="e">
        <f>+'Análisis Físico'!#REF!</f>
        <v>#REF!</v>
      </c>
      <c r="C513" t="e">
        <f>+'Análisis Físico'!#REF!</f>
        <v>#REF!</v>
      </c>
      <c r="D513" t="e">
        <f t="shared" si="14"/>
        <v>#REF!</v>
      </c>
      <c r="F513" t="e">
        <f>+'Análisis Presup. - Contracta.'!#REF!&amp;'Análisis Presup. - Contracta.'!#REF!</f>
        <v>#REF!</v>
      </c>
      <c r="G513" t="e">
        <f t="shared" si="15"/>
        <v>#REF!</v>
      </c>
    </row>
    <row r="514" spans="1:7">
      <c r="A514" t="e">
        <f>+'Análisis Físico'!#REF!&amp;'Análisis Físico'!#REF!</f>
        <v>#REF!</v>
      </c>
      <c r="B514" t="e">
        <f>+'Análisis Físico'!#REF!</f>
        <v>#REF!</v>
      </c>
      <c r="C514" t="e">
        <f>+'Análisis Físico'!#REF!</f>
        <v>#REF!</v>
      </c>
      <c r="D514" t="e">
        <f t="shared" si="14"/>
        <v>#REF!</v>
      </c>
      <c r="F514" t="e">
        <f>+'Análisis Presup. - Contracta.'!#REF!&amp;'Análisis Presup. - Contracta.'!#REF!</f>
        <v>#REF!</v>
      </c>
      <c r="G514" t="e">
        <f t="shared" si="15"/>
        <v>#REF!</v>
      </c>
    </row>
    <row r="515" spans="1:7">
      <c r="A515" t="e">
        <f>+'Análisis Físico'!#REF!&amp;'Análisis Físico'!#REF!</f>
        <v>#REF!</v>
      </c>
      <c r="B515" t="e">
        <f>+'Análisis Físico'!#REF!</f>
        <v>#REF!</v>
      </c>
      <c r="C515" t="e">
        <f>+'Análisis Físico'!#REF!</f>
        <v>#REF!</v>
      </c>
      <c r="D515" t="e">
        <f t="shared" si="14"/>
        <v>#REF!</v>
      </c>
      <c r="F515" t="e">
        <f>+'Análisis Presup. - Contracta.'!#REF!&amp;'Análisis Presup. - Contracta.'!#REF!</f>
        <v>#REF!</v>
      </c>
      <c r="G515" t="e">
        <f t="shared" si="15"/>
        <v>#REF!</v>
      </c>
    </row>
    <row r="516" spans="1:7">
      <c r="A516" t="e">
        <f>+'Análisis Físico'!#REF!&amp;'Análisis Físico'!#REF!</f>
        <v>#REF!</v>
      </c>
      <c r="B516" t="e">
        <f>+'Análisis Físico'!#REF!</f>
        <v>#REF!</v>
      </c>
      <c r="C516" t="e">
        <f>+'Análisis Físico'!#REF!</f>
        <v>#REF!</v>
      </c>
      <c r="D516" t="e">
        <f t="shared" ref="D516:D579" si="16">+C516*B516</f>
        <v>#REF!</v>
      </c>
      <c r="F516" t="e">
        <f>+'Análisis Presup. - Contracta.'!#REF!&amp;'Análisis Presup. - Contracta.'!#REF!</f>
        <v>#REF!</v>
      </c>
      <c r="G516" t="e">
        <f t="shared" ref="G516:G579" si="17">VLOOKUP(F516,$A$3:$D$738,4,0)</f>
        <v>#REF!</v>
      </c>
    </row>
    <row r="517" spans="1:7">
      <c r="A517" t="e">
        <f>+'Análisis Físico'!#REF!&amp;'Análisis Físico'!#REF!</f>
        <v>#REF!</v>
      </c>
      <c r="B517" t="e">
        <f>+'Análisis Físico'!#REF!</f>
        <v>#REF!</v>
      </c>
      <c r="C517" t="e">
        <f>+'Análisis Físico'!#REF!</f>
        <v>#REF!</v>
      </c>
      <c r="D517" t="e">
        <f t="shared" si="16"/>
        <v>#REF!</v>
      </c>
      <c r="F517" t="e">
        <f>+'Análisis Presup. - Contracta.'!#REF!&amp;'Análisis Presup. - Contracta.'!#REF!</f>
        <v>#REF!</v>
      </c>
      <c r="G517" t="e">
        <f t="shared" si="17"/>
        <v>#REF!</v>
      </c>
    </row>
    <row r="518" spans="1:7">
      <c r="A518" t="e">
        <f>+'Análisis Físico'!#REF!&amp;'Análisis Físico'!#REF!</f>
        <v>#REF!</v>
      </c>
      <c r="B518" t="e">
        <f>+'Análisis Físico'!#REF!</f>
        <v>#REF!</v>
      </c>
      <c r="C518" t="e">
        <f>+'Análisis Físico'!#REF!</f>
        <v>#REF!</v>
      </c>
      <c r="D518" t="e">
        <f t="shared" si="16"/>
        <v>#REF!</v>
      </c>
      <c r="F518" t="e">
        <f>+'Análisis Presup. - Contracta.'!#REF!&amp;'Análisis Presup. - Contracta.'!#REF!</f>
        <v>#REF!</v>
      </c>
      <c r="G518" t="e">
        <f t="shared" si="17"/>
        <v>#REF!</v>
      </c>
    </row>
    <row r="519" spans="1:7">
      <c r="A519" t="e">
        <f>+'Análisis Físico'!#REF!&amp;'Análisis Físico'!#REF!</f>
        <v>#REF!</v>
      </c>
      <c r="B519" t="e">
        <f>+'Análisis Físico'!#REF!</f>
        <v>#REF!</v>
      </c>
      <c r="C519" t="e">
        <f>+'Análisis Físico'!#REF!</f>
        <v>#REF!</v>
      </c>
      <c r="D519" t="e">
        <f t="shared" si="16"/>
        <v>#REF!</v>
      </c>
      <c r="F519" t="e">
        <f>+'Análisis Presup. - Contracta.'!#REF!&amp;'Análisis Presup. - Contracta.'!#REF!</f>
        <v>#REF!</v>
      </c>
      <c r="G519" t="e">
        <f t="shared" si="17"/>
        <v>#REF!</v>
      </c>
    </row>
    <row r="520" spans="1:7">
      <c r="A520" t="e">
        <f>+'Análisis Físico'!#REF!&amp;'Análisis Físico'!#REF!</f>
        <v>#REF!</v>
      </c>
      <c r="B520" t="e">
        <f>+'Análisis Físico'!#REF!</f>
        <v>#REF!</v>
      </c>
      <c r="C520" t="e">
        <f>+'Análisis Físico'!#REF!</f>
        <v>#REF!</v>
      </c>
      <c r="D520" t="e">
        <f t="shared" si="16"/>
        <v>#REF!</v>
      </c>
      <c r="F520" t="e">
        <f>+'Análisis Presup. - Contracta.'!#REF!&amp;'Análisis Presup. - Contracta.'!#REF!</f>
        <v>#REF!</v>
      </c>
      <c r="G520" t="e">
        <f t="shared" si="17"/>
        <v>#REF!</v>
      </c>
    </row>
    <row r="521" spans="1:7">
      <c r="A521" t="e">
        <f>+'Análisis Físico'!#REF!&amp;'Análisis Físico'!#REF!</f>
        <v>#REF!</v>
      </c>
      <c r="B521" t="e">
        <f>+'Análisis Físico'!#REF!</f>
        <v>#REF!</v>
      </c>
      <c r="C521" t="e">
        <f>+'Análisis Físico'!#REF!</f>
        <v>#REF!</v>
      </c>
      <c r="D521" t="e">
        <f t="shared" si="16"/>
        <v>#REF!</v>
      </c>
      <c r="F521" t="e">
        <f>+'Análisis Presup. - Contracta.'!#REF!&amp;'Análisis Presup. - Contracta.'!#REF!</f>
        <v>#REF!</v>
      </c>
      <c r="G521" t="e">
        <f t="shared" si="17"/>
        <v>#REF!</v>
      </c>
    </row>
    <row r="522" spans="1:7">
      <c r="A522" t="e">
        <f>+'Análisis Físico'!#REF!&amp;'Análisis Físico'!#REF!</f>
        <v>#REF!</v>
      </c>
      <c r="B522" t="e">
        <f>+'Análisis Físico'!#REF!</f>
        <v>#REF!</v>
      </c>
      <c r="C522" t="e">
        <f>+'Análisis Físico'!#REF!</f>
        <v>#REF!</v>
      </c>
      <c r="D522" t="e">
        <f t="shared" si="16"/>
        <v>#REF!</v>
      </c>
      <c r="F522" t="e">
        <f>+'Análisis Presup. - Contracta.'!#REF!&amp;'Análisis Presup. - Contracta.'!#REF!</f>
        <v>#REF!</v>
      </c>
      <c r="G522" t="e">
        <f t="shared" si="17"/>
        <v>#REF!</v>
      </c>
    </row>
    <row r="523" spans="1:7">
      <c r="A523" t="e">
        <f>+'Análisis Físico'!#REF!&amp;'Análisis Físico'!#REF!</f>
        <v>#REF!</v>
      </c>
      <c r="B523" t="e">
        <f>+'Análisis Físico'!#REF!</f>
        <v>#REF!</v>
      </c>
      <c r="C523" t="e">
        <f>+'Análisis Físico'!#REF!</f>
        <v>#REF!</v>
      </c>
      <c r="D523" t="e">
        <f t="shared" si="16"/>
        <v>#REF!</v>
      </c>
      <c r="F523" t="e">
        <f>+'Análisis Presup. - Contracta.'!#REF!&amp;'Análisis Presup. - Contracta.'!#REF!</f>
        <v>#REF!</v>
      </c>
      <c r="G523" t="e">
        <f t="shared" si="17"/>
        <v>#REF!</v>
      </c>
    </row>
    <row r="524" spans="1:7">
      <c r="A524" t="e">
        <f>+'Análisis Físico'!#REF!&amp;'Análisis Físico'!#REF!</f>
        <v>#REF!</v>
      </c>
      <c r="B524" t="e">
        <f>+'Análisis Físico'!#REF!</f>
        <v>#REF!</v>
      </c>
      <c r="C524" t="e">
        <f>+'Análisis Físico'!#REF!</f>
        <v>#REF!</v>
      </c>
      <c r="D524" t="e">
        <f t="shared" si="16"/>
        <v>#REF!</v>
      </c>
      <c r="F524" t="e">
        <f>+'Análisis Presup. - Contracta.'!#REF!&amp;'Análisis Presup. - Contracta.'!#REF!</f>
        <v>#REF!</v>
      </c>
      <c r="G524" t="e">
        <f t="shared" si="17"/>
        <v>#REF!</v>
      </c>
    </row>
    <row r="525" spans="1:7">
      <c r="A525" t="e">
        <f>+'Análisis Físico'!#REF!&amp;'Análisis Físico'!#REF!</f>
        <v>#REF!</v>
      </c>
      <c r="B525" t="e">
        <f>+'Análisis Físico'!#REF!</f>
        <v>#REF!</v>
      </c>
      <c r="C525" t="e">
        <f>+'Análisis Físico'!#REF!</f>
        <v>#REF!</v>
      </c>
      <c r="D525" t="e">
        <f t="shared" si="16"/>
        <v>#REF!</v>
      </c>
      <c r="F525" t="e">
        <f>+'Análisis Presup. - Contracta.'!#REF!&amp;'Análisis Presup. - Contracta.'!#REF!</f>
        <v>#REF!</v>
      </c>
      <c r="G525" t="e">
        <f t="shared" si="17"/>
        <v>#REF!</v>
      </c>
    </row>
    <row r="526" spans="1:7">
      <c r="A526" t="e">
        <f>+'Análisis Físico'!#REF!&amp;'Análisis Físico'!#REF!</f>
        <v>#REF!</v>
      </c>
      <c r="B526" t="e">
        <f>+'Análisis Físico'!#REF!</f>
        <v>#REF!</v>
      </c>
      <c r="C526" t="e">
        <f>+'Análisis Físico'!#REF!</f>
        <v>#REF!</v>
      </c>
      <c r="D526" t="e">
        <f t="shared" si="16"/>
        <v>#REF!</v>
      </c>
      <c r="F526" t="e">
        <f>+'Análisis Presup. - Contracta.'!#REF!&amp;'Análisis Presup. - Contracta.'!#REF!</f>
        <v>#REF!</v>
      </c>
      <c r="G526" t="e">
        <f t="shared" si="17"/>
        <v>#REF!</v>
      </c>
    </row>
    <row r="527" spans="1:7">
      <c r="A527" t="e">
        <f>+'Análisis Físico'!#REF!&amp;'Análisis Físico'!#REF!</f>
        <v>#REF!</v>
      </c>
      <c r="B527" t="e">
        <f>+'Análisis Físico'!#REF!</f>
        <v>#REF!</v>
      </c>
      <c r="C527" t="e">
        <f>+'Análisis Físico'!#REF!</f>
        <v>#REF!</v>
      </c>
      <c r="D527" t="e">
        <f t="shared" si="16"/>
        <v>#REF!</v>
      </c>
      <c r="F527" t="e">
        <f>+'Análisis Presup. - Contracta.'!#REF!&amp;'Análisis Presup. - Contracta.'!#REF!</f>
        <v>#REF!</v>
      </c>
      <c r="G527" t="e">
        <f t="shared" si="17"/>
        <v>#REF!</v>
      </c>
    </row>
    <row r="528" spans="1:7">
      <c r="A528" t="e">
        <f>+'Análisis Físico'!#REF!&amp;'Análisis Físico'!#REF!</f>
        <v>#REF!</v>
      </c>
      <c r="B528" t="e">
        <f>+'Análisis Físico'!#REF!</f>
        <v>#REF!</v>
      </c>
      <c r="C528" t="e">
        <f>+'Análisis Físico'!#REF!</f>
        <v>#REF!</v>
      </c>
      <c r="D528" t="e">
        <f t="shared" si="16"/>
        <v>#REF!</v>
      </c>
      <c r="F528" t="e">
        <f>+'Análisis Presup. - Contracta.'!#REF!&amp;'Análisis Presup. - Contracta.'!#REF!</f>
        <v>#REF!</v>
      </c>
      <c r="G528" t="e">
        <f t="shared" si="17"/>
        <v>#REF!</v>
      </c>
    </row>
    <row r="529" spans="1:7">
      <c r="A529" t="e">
        <f>+'Análisis Físico'!#REF!&amp;'Análisis Físico'!#REF!</f>
        <v>#REF!</v>
      </c>
      <c r="B529" t="e">
        <f>+'Análisis Físico'!#REF!</f>
        <v>#REF!</v>
      </c>
      <c r="C529" t="e">
        <f>+'Análisis Físico'!#REF!</f>
        <v>#REF!</v>
      </c>
      <c r="D529" t="e">
        <f t="shared" si="16"/>
        <v>#REF!</v>
      </c>
      <c r="F529" t="e">
        <f>+'Análisis Presup. - Contracta.'!#REF!&amp;'Análisis Presup. - Contracta.'!#REF!</f>
        <v>#REF!</v>
      </c>
      <c r="G529" t="e">
        <f t="shared" si="17"/>
        <v>#REF!</v>
      </c>
    </row>
    <row r="530" spans="1:7">
      <c r="A530" t="e">
        <f>+'Análisis Físico'!#REF!&amp;'Análisis Físico'!#REF!</f>
        <v>#REF!</v>
      </c>
      <c r="B530" t="e">
        <f>+'Análisis Físico'!#REF!</f>
        <v>#REF!</v>
      </c>
      <c r="C530" t="e">
        <f>+'Análisis Físico'!#REF!</f>
        <v>#REF!</v>
      </c>
      <c r="D530" t="e">
        <f t="shared" si="16"/>
        <v>#REF!</v>
      </c>
      <c r="F530" t="e">
        <f>+'Análisis Presup. - Contracta.'!#REF!&amp;'Análisis Presup. - Contracta.'!#REF!</f>
        <v>#REF!</v>
      </c>
      <c r="G530" t="e">
        <f t="shared" si="17"/>
        <v>#REF!</v>
      </c>
    </row>
    <row r="531" spans="1:7">
      <c r="A531" t="e">
        <f>+'Análisis Físico'!#REF!&amp;'Análisis Físico'!#REF!</f>
        <v>#REF!</v>
      </c>
      <c r="B531" t="e">
        <f>+'Análisis Físico'!#REF!</f>
        <v>#REF!</v>
      </c>
      <c r="C531" t="e">
        <f>+'Análisis Físico'!#REF!</f>
        <v>#REF!</v>
      </c>
      <c r="D531" t="e">
        <f t="shared" si="16"/>
        <v>#REF!</v>
      </c>
      <c r="F531" t="e">
        <f>+'Análisis Presup. - Contracta.'!#REF!&amp;'Análisis Presup. - Contracta.'!#REF!</f>
        <v>#REF!</v>
      </c>
      <c r="G531" t="e">
        <f t="shared" si="17"/>
        <v>#REF!</v>
      </c>
    </row>
    <row r="532" spans="1:7">
      <c r="A532" t="e">
        <f>+'Análisis Físico'!#REF!&amp;'Análisis Físico'!#REF!</f>
        <v>#REF!</v>
      </c>
      <c r="B532" t="e">
        <f>+'Análisis Físico'!#REF!</f>
        <v>#REF!</v>
      </c>
      <c r="C532" t="e">
        <f>+'Análisis Físico'!#REF!</f>
        <v>#REF!</v>
      </c>
      <c r="D532" t="e">
        <f t="shared" si="16"/>
        <v>#REF!</v>
      </c>
      <c r="F532" t="e">
        <f>+'Análisis Presup. - Contracta.'!#REF!&amp;'Análisis Presup. - Contracta.'!#REF!</f>
        <v>#REF!</v>
      </c>
      <c r="G532" t="e">
        <f t="shared" si="17"/>
        <v>#REF!</v>
      </c>
    </row>
    <row r="533" spans="1:7">
      <c r="A533" t="e">
        <f>+'Análisis Físico'!#REF!&amp;'Análisis Físico'!#REF!</f>
        <v>#REF!</v>
      </c>
      <c r="B533" t="e">
        <f>+'Análisis Físico'!#REF!</f>
        <v>#REF!</v>
      </c>
      <c r="C533" t="e">
        <f>+'Análisis Físico'!#REF!</f>
        <v>#REF!</v>
      </c>
      <c r="D533" t="e">
        <f t="shared" si="16"/>
        <v>#REF!</v>
      </c>
      <c r="F533" t="e">
        <f>+'Análisis Presup. - Contracta.'!#REF!&amp;'Análisis Presup. - Contracta.'!#REF!</f>
        <v>#REF!</v>
      </c>
      <c r="G533" t="e">
        <f t="shared" si="17"/>
        <v>#REF!</v>
      </c>
    </row>
    <row r="534" spans="1:7">
      <c r="A534" t="e">
        <f>+'Análisis Físico'!#REF!&amp;'Análisis Físico'!#REF!</f>
        <v>#REF!</v>
      </c>
      <c r="B534" t="e">
        <f>+'Análisis Físico'!#REF!</f>
        <v>#REF!</v>
      </c>
      <c r="C534" t="e">
        <f>+'Análisis Físico'!#REF!</f>
        <v>#REF!</v>
      </c>
      <c r="D534" t="e">
        <f t="shared" si="16"/>
        <v>#REF!</v>
      </c>
      <c r="F534" t="e">
        <f>+'Análisis Presup. - Contracta.'!#REF!&amp;'Análisis Presup. - Contracta.'!#REF!</f>
        <v>#REF!</v>
      </c>
      <c r="G534" t="e">
        <f t="shared" si="17"/>
        <v>#REF!</v>
      </c>
    </row>
    <row r="535" spans="1:7">
      <c r="A535" t="e">
        <f>+'Análisis Físico'!#REF!&amp;'Análisis Físico'!#REF!</f>
        <v>#REF!</v>
      </c>
      <c r="B535" t="e">
        <f>+'Análisis Físico'!#REF!</f>
        <v>#REF!</v>
      </c>
      <c r="C535" t="e">
        <f>+'Análisis Físico'!#REF!</f>
        <v>#REF!</v>
      </c>
      <c r="D535" t="e">
        <f t="shared" si="16"/>
        <v>#REF!</v>
      </c>
      <c r="F535" t="e">
        <f>+'Análisis Presup. - Contracta.'!#REF!&amp;'Análisis Presup. - Contracta.'!#REF!</f>
        <v>#REF!</v>
      </c>
      <c r="G535" t="e">
        <f t="shared" si="17"/>
        <v>#REF!</v>
      </c>
    </row>
    <row r="536" spans="1:7">
      <c r="A536" t="e">
        <f>+'Análisis Físico'!#REF!&amp;'Análisis Físico'!#REF!</f>
        <v>#REF!</v>
      </c>
      <c r="B536" t="e">
        <f>+'Análisis Físico'!#REF!</f>
        <v>#REF!</v>
      </c>
      <c r="C536" t="e">
        <f>+'Análisis Físico'!#REF!</f>
        <v>#REF!</v>
      </c>
      <c r="D536" t="e">
        <f t="shared" si="16"/>
        <v>#REF!</v>
      </c>
      <c r="F536" t="e">
        <f>+'Análisis Presup. - Contracta.'!#REF!&amp;'Análisis Presup. - Contracta.'!#REF!</f>
        <v>#REF!</v>
      </c>
      <c r="G536" t="e">
        <f t="shared" si="17"/>
        <v>#REF!</v>
      </c>
    </row>
    <row r="537" spans="1:7">
      <c r="A537" t="e">
        <f>+'Análisis Físico'!#REF!&amp;'Análisis Físico'!#REF!</f>
        <v>#REF!</v>
      </c>
      <c r="B537" t="e">
        <f>+'Análisis Físico'!#REF!</f>
        <v>#REF!</v>
      </c>
      <c r="C537" t="e">
        <f>+'Análisis Físico'!#REF!</f>
        <v>#REF!</v>
      </c>
      <c r="D537" t="e">
        <f t="shared" si="16"/>
        <v>#REF!</v>
      </c>
      <c r="F537" t="e">
        <f>+'Análisis Presup. - Contracta.'!#REF!&amp;'Análisis Presup. - Contracta.'!#REF!</f>
        <v>#REF!</v>
      </c>
      <c r="G537" t="e">
        <f t="shared" si="17"/>
        <v>#REF!</v>
      </c>
    </row>
    <row r="538" spans="1:7">
      <c r="A538" t="e">
        <f>+'Análisis Físico'!#REF!&amp;'Análisis Físico'!#REF!</f>
        <v>#REF!</v>
      </c>
      <c r="B538" t="e">
        <f>+'Análisis Físico'!#REF!</f>
        <v>#REF!</v>
      </c>
      <c r="C538" t="e">
        <f>+'Análisis Físico'!#REF!</f>
        <v>#REF!</v>
      </c>
      <c r="D538" t="e">
        <f t="shared" si="16"/>
        <v>#REF!</v>
      </c>
      <c r="F538" t="e">
        <f>+'Análisis Presup. - Contracta.'!#REF!&amp;'Análisis Presup. - Contracta.'!#REF!</f>
        <v>#REF!</v>
      </c>
      <c r="G538" t="e">
        <f t="shared" si="17"/>
        <v>#REF!</v>
      </c>
    </row>
    <row r="539" spans="1:7">
      <c r="A539" t="e">
        <f>+'Análisis Físico'!#REF!&amp;'Análisis Físico'!#REF!</f>
        <v>#REF!</v>
      </c>
      <c r="B539" t="e">
        <f>+'Análisis Físico'!#REF!</f>
        <v>#REF!</v>
      </c>
      <c r="C539" t="e">
        <f>+'Análisis Físico'!#REF!</f>
        <v>#REF!</v>
      </c>
      <c r="D539" t="e">
        <f t="shared" si="16"/>
        <v>#REF!</v>
      </c>
      <c r="F539" t="e">
        <f>+'Análisis Presup. - Contracta.'!#REF!&amp;'Análisis Presup. - Contracta.'!#REF!</f>
        <v>#REF!</v>
      </c>
      <c r="G539" t="e">
        <f t="shared" si="17"/>
        <v>#REF!</v>
      </c>
    </row>
    <row r="540" spans="1:7">
      <c r="A540" t="e">
        <f>+'Análisis Físico'!#REF!&amp;'Análisis Físico'!#REF!</f>
        <v>#REF!</v>
      </c>
      <c r="B540" t="e">
        <f>+'Análisis Físico'!#REF!</f>
        <v>#REF!</v>
      </c>
      <c r="C540" t="e">
        <f>+'Análisis Físico'!#REF!</f>
        <v>#REF!</v>
      </c>
      <c r="D540" t="e">
        <f t="shared" si="16"/>
        <v>#REF!</v>
      </c>
      <c r="F540" t="e">
        <f>+'Análisis Presup. - Contracta.'!#REF!&amp;'Análisis Presup. - Contracta.'!#REF!</f>
        <v>#REF!</v>
      </c>
      <c r="G540" t="e">
        <f t="shared" si="17"/>
        <v>#REF!</v>
      </c>
    </row>
    <row r="541" spans="1:7">
      <c r="A541" t="e">
        <f>+'Análisis Físico'!#REF!&amp;'Análisis Físico'!#REF!</f>
        <v>#REF!</v>
      </c>
      <c r="B541" t="e">
        <f>+'Análisis Físico'!#REF!</f>
        <v>#REF!</v>
      </c>
      <c r="C541" t="e">
        <f>+'Análisis Físico'!#REF!</f>
        <v>#REF!</v>
      </c>
      <c r="D541" t="e">
        <f t="shared" si="16"/>
        <v>#REF!</v>
      </c>
      <c r="F541" t="e">
        <f>+'Análisis Presup. - Contracta.'!#REF!&amp;'Análisis Presup. - Contracta.'!#REF!</f>
        <v>#REF!</v>
      </c>
      <c r="G541" t="e">
        <f t="shared" si="17"/>
        <v>#REF!</v>
      </c>
    </row>
    <row r="542" spans="1:7">
      <c r="A542" t="e">
        <f>+'Análisis Físico'!#REF!&amp;'Análisis Físico'!#REF!</f>
        <v>#REF!</v>
      </c>
      <c r="B542" t="e">
        <f>+'Análisis Físico'!#REF!</f>
        <v>#REF!</v>
      </c>
      <c r="C542" t="e">
        <f>+'Análisis Físico'!#REF!</f>
        <v>#REF!</v>
      </c>
      <c r="D542" t="e">
        <f t="shared" si="16"/>
        <v>#REF!</v>
      </c>
      <c r="F542" t="e">
        <f>+'Análisis Presup. - Contracta.'!#REF!&amp;'Análisis Presup. - Contracta.'!#REF!</f>
        <v>#REF!</v>
      </c>
      <c r="G542" t="e">
        <f t="shared" si="17"/>
        <v>#REF!</v>
      </c>
    </row>
    <row r="543" spans="1:7">
      <c r="A543" t="e">
        <f>+'Análisis Físico'!#REF!&amp;'Análisis Físico'!#REF!</f>
        <v>#REF!</v>
      </c>
      <c r="B543" t="e">
        <f>+'Análisis Físico'!#REF!</f>
        <v>#REF!</v>
      </c>
      <c r="C543" t="e">
        <f>+'Análisis Físico'!#REF!</f>
        <v>#REF!</v>
      </c>
      <c r="D543" t="e">
        <f t="shared" si="16"/>
        <v>#REF!</v>
      </c>
      <c r="F543" t="e">
        <f>+'Análisis Presup. - Contracta.'!#REF!&amp;'Análisis Presup. - Contracta.'!#REF!</f>
        <v>#REF!</v>
      </c>
      <c r="G543" t="e">
        <f t="shared" si="17"/>
        <v>#REF!</v>
      </c>
    </row>
    <row r="544" spans="1:7">
      <c r="A544" t="e">
        <f>+'Análisis Físico'!#REF!&amp;'Análisis Físico'!#REF!</f>
        <v>#REF!</v>
      </c>
      <c r="B544" t="e">
        <f>+'Análisis Físico'!#REF!</f>
        <v>#REF!</v>
      </c>
      <c r="C544" t="e">
        <f>+'Análisis Físico'!#REF!</f>
        <v>#REF!</v>
      </c>
      <c r="D544" t="e">
        <f t="shared" si="16"/>
        <v>#REF!</v>
      </c>
      <c r="F544" t="e">
        <f>+'Análisis Presup. - Contracta.'!#REF!&amp;'Análisis Presup. - Contracta.'!#REF!</f>
        <v>#REF!</v>
      </c>
      <c r="G544" t="e">
        <f t="shared" si="17"/>
        <v>#REF!</v>
      </c>
    </row>
    <row r="545" spans="1:7">
      <c r="A545" t="e">
        <f>+'Análisis Físico'!#REF!&amp;'Análisis Físico'!#REF!</f>
        <v>#REF!</v>
      </c>
      <c r="B545" t="e">
        <f>+'Análisis Físico'!#REF!</f>
        <v>#REF!</v>
      </c>
      <c r="C545" t="e">
        <f>+'Análisis Físico'!#REF!</f>
        <v>#REF!</v>
      </c>
      <c r="D545" t="e">
        <f t="shared" si="16"/>
        <v>#REF!</v>
      </c>
      <c r="F545" t="e">
        <f>+'Análisis Presup. - Contracta.'!#REF!&amp;'Análisis Presup. - Contracta.'!#REF!</f>
        <v>#REF!</v>
      </c>
      <c r="G545" t="e">
        <f t="shared" si="17"/>
        <v>#REF!</v>
      </c>
    </row>
    <row r="546" spans="1:7">
      <c r="A546" t="e">
        <f>+'Análisis Físico'!#REF!&amp;'Análisis Físico'!#REF!</f>
        <v>#REF!</v>
      </c>
      <c r="B546" t="e">
        <f>+'Análisis Físico'!#REF!</f>
        <v>#REF!</v>
      </c>
      <c r="C546" t="e">
        <f>+'Análisis Físico'!#REF!</f>
        <v>#REF!</v>
      </c>
      <c r="D546" t="e">
        <f t="shared" si="16"/>
        <v>#REF!</v>
      </c>
      <c r="F546" t="e">
        <f>+'Análisis Presup. - Contracta.'!#REF!&amp;'Análisis Presup. - Contracta.'!#REF!</f>
        <v>#REF!</v>
      </c>
      <c r="G546" t="e">
        <f t="shared" si="17"/>
        <v>#REF!</v>
      </c>
    </row>
    <row r="547" spans="1:7">
      <c r="A547" t="e">
        <f>+'Análisis Físico'!#REF!&amp;'Análisis Físico'!#REF!</f>
        <v>#REF!</v>
      </c>
      <c r="B547" t="e">
        <f>+'Análisis Físico'!#REF!</f>
        <v>#REF!</v>
      </c>
      <c r="C547" t="e">
        <f>+'Análisis Físico'!#REF!</f>
        <v>#REF!</v>
      </c>
      <c r="D547" t="e">
        <f t="shared" si="16"/>
        <v>#REF!</v>
      </c>
      <c r="F547" t="e">
        <f>+'Análisis Presup. - Contracta.'!#REF!&amp;'Análisis Presup. - Contracta.'!#REF!</f>
        <v>#REF!</v>
      </c>
      <c r="G547" t="e">
        <f t="shared" si="17"/>
        <v>#REF!</v>
      </c>
    </row>
    <row r="548" spans="1:7">
      <c r="A548" t="e">
        <f>+'Análisis Físico'!#REF!&amp;'Análisis Físico'!#REF!</f>
        <v>#REF!</v>
      </c>
      <c r="B548" t="e">
        <f>+'Análisis Físico'!#REF!</f>
        <v>#REF!</v>
      </c>
      <c r="C548" t="e">
        <f>+'Análisis Físico'!#REF!</f>
        <v>#REF!</v>
      </c>
      <c r="D548" t="e">
        <f t="shared" si="16"/>
        <v>#REF!</v>
      </c>
      <c r="F548" t="e">
        <f>+'Análisis Presup. - Contracta.'!#REF!&amp;'Análisis Presup. - Contracta.'!#REF!</f>
        <v>#REF!</v>
      </c>
      <c r="G548" t="e">
        <f t="shared" si="17"/>
        <v>#REF!</v>
      </c>
    </row>
    <row r="549" spans="1:7">
      <c r="A549" t="e">
        <f>+'Análisis Físico'!#REF!&amp;'Análisis Físico'!#REF!</f>
        <v>#REF!</v>
      </c>
      <c r="B549" t="e">
        <f>+'Análisis Físico'!#REF!</f>
        <v>#REF!</v>
      </c>
      <c r="C549" t="e">
        <f>+'Análisis Físico'!#REF!</f>
        <v>#REF!</v>
      </c>
      <c r="D549" t="e">
        <f t="shared" si="16"/>
        <v>#REF!</v>
      </c>
      <c r="F549" t="e">
        <f>+'Análisis Presup. - Contracta.'!#REF!&amp;'Análisis Presup. - Contracta.'!#REF!</f>
        <v>#REF!</v>
      </c>
      <c r="G549" t="e">
        <f t="shared" si="17"/>
        <v>#REF!</v>
      </c>
    </row>
    <row r="550" spans="1:7">
      <c r="A550" t="e">
        <f>+'Análisis Físico'!#REF!&amp;'Análisis Físico'!#REF!</f>
        <v>#REF!</v>
      </c>
      <c r="B550" t="e">
        <f>+'Análisis Físico'!#REF!</f>
        <v>#REF!</v>
      </c>
      <c r="C550" t="e">
        <f>+'Análisis Físico'!#REF!</f>
        <v>#REF!</v>
      </c>
      <c r="D550" t="e">
        <f t="shared" si="16"/>
        <v>#REF!</v>
      </c>
      <c r="F550" t="e">
        <f>+'Análisis Presup. - Contracta.'!#REF!&amp;'Análisis Presup. - Contracta.'!#REF!</f>
        <v>#REF!</v>
      </c>
      <c r="G550" t="e">
        <f t="shared" si="17"/>
        <v>#REF!</v>
      </c>
    </row>
    <row r="551" spans="1:7">
      <c r="A551" t="e">
        <f>+'Análisis Físico'!#REF!&amp;'Análisis Físico'!#REF!</f>
        <v>#REF!</v>
      </c>
      <c r="B551" t="e">
        <f>+'Análisis Físico'!#REF!</f>
        <v>#REF!</v>
      </c>
      <c r="C551" t="e">
        <f>+'Análisis Físico'!#REF!</f>
        <v>#REF!</v>
      </c>
      <c r="D551" t="e">
        <f t="shared" si="16"/>
        <v>#REF!</v>
      </c>
      <c r="F551" t="e">
        <f>+'Análisis Presup. - Contracta.'!#REF!&amp;'Análisis Presup. - Contracta.'!#REF!</f>
        <v>#REF!</v>
      </c>
      <c r="G551" t="e">
        <f t="shared" si="17"/>
        <v>#REF!</v>
      </c>
    </row>
    <row r="552" spans="1:7">
      <c r="A552" t="e">
        <f>+'Análisis Físico'!#REF!&amp;'Análisis Físico'!#REF!</f>
        <v>#REF!</v>
      </c>
      <c r="B552" t="e">
        <f>+'Análisis Físico'!#REF!</f>
        <v>#REF!</v>
      </c>
      <c r="C552" t="e">
        <f>+'Análisis Físico'!#REF!</f>
        <v>#REF!</v>
      </c>
      <c r="D552" t="e">
        <f t="shared" si="16"/>
        <v>#REF!</v>
      </c>
      <c r="F552" t="e">
        <f>+'Análisis Presup. - Contracta.'!#REF!&amp;'Análisis Presup. - Contracta.'!#REF!</f>
        <v>#REF!</v>
      </c>
      <c r="G552" t="e">
        <f t="shared" si="17"/>
        <v>#REF!</v>
      </c>
    </row>
    <row r="553" spans="1:7">
      <c r="A553" t="e">
        <f>+'Análisis Físico'!#REF!&amp;'Análisis Físico'!#REF!</f>
        <v>#REF!</v>
      </c>
      <c r="B553" t="e">
        <f>+'Análisis Físico'!#REF!</f>
        <v>#REF!</v>
      </c>
      <c r="C553" t="e">
        <f>+'Análisis Físico'!#REF!</f>
        <v>#REF!</v>
      </c>
      <c r="D553" t="e">
        <f t="shared" si="16"/>
        <v>#REF!</v>
      </c>
      <c r="F553" t="e">
        <f>+'Análisis Presup. - Contracta.'!#REF!&amp;'Análisis Presup. - Contracta.'!#REF!</f>
        <v>#REF!</v>
      </c>
      <c r="G553" t="e">
        <f t="shared" si="17"/>
        <v>#REF!</v>
      </c>
    </row>
    <row r="554" spans="1:7">
      <c r="A554" t="e">
        <f>+'Análisis Físico'!#REF!&amp;'Análisis Físico'!#REF!</f>
        <v>#REF!</v>
      </c>
      <c r="B554" t="e">
        <f>+'Análisis Físico'!#REF!</f>
        <v>#REF!</v>
      </c>
      <c r="C554" t="e">
        <f>+'Análisis Físico'!#REF!</f>
        <v>#REF!</v>
      </c>
      <c r="D554" t="e">
        <f t="shared" si="16"/>
        <v>#REF!</v>
      </c>
      <c r="F554" t="e">
        <f>+'Análisis Presup. - Contracta.'!#REF!&amp;'Análisis Presup. - Contracta.'!#REF!</f>
        <v>#REF!</v>
      </c>
      <c r="G554" t="e">
        <f t="shared" si="17"/>
        <v>#REF!</v>
      </c>
    </row>
    <row r="555" spans="1:7">
      <c r="A555" t="e">
        <f>+'Análisis Físico'!#REF!&amp;'Análisis Físico'!#REF!</f>
        <v>#REF!</v>
      </c>
      <c r="B555" t="e">
        <f>+'Análisis Físico'!#REF!</f>
        <v>#REF!</v>
      </c>
      <c r="C555" t="e">
        <f>+'Análisis Físico'!#REF!</f>
        <v>#REF!</v>
      </c>
      <c r="D555" t="e">
        <f t="shared" si="16"/>
        <v>#REF!</v>
      </c>
      <c r="F555" t="e">
        <f>+'Análisis Presup. - Contracta.'!#REF!&amp;'Análisis Presup. - Contracta.'!#REF!</f>
        <v>#REF!</v>
      </c>
      <c r="G555" t="e">
        <f t="shared" si="17"/>
        <v>#REF!</v>
      </c>
    </row>
    <row r="556" spans="1:7">
      <c r="A556" t="e">
        <f>+'Análisis Físico'!#REF!&amp;'Análisis Físico'!#REF!</f>
        <v>#REF!</v>
      </c>
      <c r="B556" t="e">
        <f>+'Análisis Físico'!#REF!</f>
        <v>#REF!</v>
      </c>
      <c r="C556" t="e">
        <f>+'Análisis Físico'!#REF!</f>
        <v>#REF!</v>
      </c>
      <c r="D556" t="e">
        <f t="shared" si="16"/>
        <v>#REF!</v>
      </c>
      <c r="F556" t="e">
        <f>+'Análisis Presup. - Contracta.'!#REF!&amp;'Análisis Presup. - Contracta.'!#REF!</f>
        <v>#REF!</v>
      </c>
      <c r="G556" t="e">
        <f t="shared" si="17"/>
        <v>#REF!</v>
      </c>
    </row>
    <row r="557" spans="1:7">
      <c r="A557" t="e">
        <f>+'Análisis Físico'!#REF!&amp;'Análisis Físico'!#REF!</f>
        <v>#REF!</v>
      </c>
      <c r="B557" t="e">
        <f>+'Análisis Físico'!#REF!</f>
        <v>#REF!</v>
      </c>
      <c r="C557" t="e">
        <f>+'Análisis Físico'!#REF!</f>
        <v>#REF!</v>
      </c>
      <c r="D557" t="e">
        <f t="shared" si="16"/>
        <v>#REF!</v>
      </c>
      <c r="F557" t="e">
        <f>+'Análisis Presup. - Contracta.'!#REF!&amp;'Análisis Presup. - Contracta.'!#REF!</f>
        <v>#REF!</v>
      </c>
      <c r="G557" t="e">
        <f t="shared" si="17"/>
        <v>#REF!</v>
      </c>
    </row>
    <row r="558" spans="1:7">
      <c r="A558" t="e">
        <f>+'Análisis Físico'!#REF!&amp;'Análisis Físico'!#REF!</f>
        <v>#REF!</v>
      </c>
      <c r="B558" t="e">
        <f>+'Análisis Físico'!#REF!</f>
        <v>#REF!</v>
      </c>
      <c r="C558" t="e">
        <f>+'Análisis Físico'!#REF!</f>
        <v>#REF!</v>
      </c>
      <c r="D558" t="e">
        <f t="shared" si="16"/>
        <v>#REF!</v>
      </c>
      <c r="F558" t="e">
        <f>+'Análisis Presup. - Contracta.'!#REF!&amp;'Análisis Presup. - Contracta.'!#REF!</f>
        <v>#REF!</v>
      </c>
      <c r="G558" t="e">
        <f t="shared" si="17"/>
        <v>#REF!</v>
      </c>
    </row>
    <row r="559" spans="1:7">
      <c r="A559" t="e">
        <f>+'Análisis Físico'!#REF!&amp;'Análisis Físico'!#REF!</f>
        <v>#REF!</v>
      </c>
      <c r="B559" t="e">
        <f>+'Análisis Físico'!#REF!</f>
        <v>#REF!</v>
      </c>
      <c r="C559" t="e">
        <f>+'Análisis Físico'!#REF!</f>
        <v>#REF!</v>
      </c>
      <c r="D559" t="e">
        <f t="shared" si="16"/>
        <v>#REF!</v>
      </c>
      <c r="F559" t="e">
        <f>+'Análisis Presup. - Contracta.'!#REF!&amp;'Análisis Presup. - Contracta.'!#REF!</f>
        <v>#REF!</v>
      </c>
      <c r="G559" t="e">
        <f t="shared" si="17"/>
        <v>#REF!</v>
      </c>
    </row>
    <row r="560" spans="1:7">
      <c r="A560" t="e">
        <f>+'Análisis Físico'!#REF!&amp;'Análisis Físico'!#REF!</f>
        <v>#REF!</v>
      </c>
      <c r="B560" t="e">
        <f>+'Análisis Físico'!#REF!</f>
        <v>#REF!</v>
      </c>
      <c r="C560" t="e">
        <f>+'Análisis Físico'!#REF!</f>
        <v>#REF!</v>
      </c>
      <c r="D560" t="e">
        <f t="shared" si="16"/>
        <v>#REF!</v>
      </c>
      <c r="F560" t="e">
        <f>+'Análisis Presup. - Contracta.'!#REF!&amp;'Análisis Presup. - Contracta.'!#REF!</f>
        <v>#REF!</v>
      </c>
      <c r="G560" t="e">
        <f t="shared" si="17"/>
        <v>#REF!</v>
      </c>
    </row>
    <row r="561" spans="1:7">
      <c r="A561" t="e">
        <f>+'Análisis Físico'!#REF!&amp;'Análisis Físico'!#REF!</f>
        <v>#REF!</v>
      </c>
      <c r="B561" t="e">
        <f>+'Análisis Físico'!#REF!</f>
        <v>#REF!</v>
      </c>
      <c r="C561" t="e">
        <f>+'Análisis Físico'!#REF!</f>
        <v>#REF!</v>
      </c>
      <c r="D561" t="e">
        <f t="shared" si="16"/>
        <v>#REF!</v>
      </c>
      <c r="F561" t="e">
        <f>+'Análisis Presup. - Contracta.'!#REF!&amp;'Análisis Presup. - Contracta.'!#REF!</f>
        <v>#REF!</v>
      </c>
      <c r="G561" t="e">
        <f t="shared" si="17"/>
        <v>#REF!</v>
      </c>
    </row>
    <row r="562" spans="1:7">
      <c r="A562" t="e">
        <f>+'Análisis Físico'!#REF!&amp;'Análisis Físico'!#REF!</f>
        <v>#REF!</v>
      </c>
      <c r="B562" t="e">
        <f>+'Análisis Físico'!#REF!</f>
        <v>#REF!</v>
      </c>
      <c r="C562" t="e">
        <f>+'Análisis Físico'!#REF!</f>
        <v>#REF!</v>
      </c>
      <c r="D562" t="e">
        <f t="shared" si="16"/>
        <v>#REF!</v>
      </c>
      <c r="F562" t="e">
        <f>+'Análisis Presup. - Contracta.'!#REF!&amp;'Análisis Presup. - Contracta.'!#REF!</f>
        <v>#REF!</v>
      </c>
      <c r="G562" t="e">
        <f t="shared" si="17"/>
        <v>#REF!</v>
      </c>
    </row>
    <row r="563" spans="1:7">
      <c r="A563" t="e">
        <f>+'Análisis Físico'!#REF!&amp;'Análisis Físico'!#REF!</f>
        <v>#REF!</v>
      </c>
      <c r="B563" t="e">
        <f>+'Análisis Físico'!#REF!</f>
        <v>#REF!</v>
      </c>
      <c r="C563" t="e">
        <f>+'Análisis Físico'!#REF!</f>
        <v>#REF!</v>
      </c>
      <c r="D563" t="e">
        <f t="shared" si="16"/>
        <v>#REF!</v>
      </c>
      <c r="F563" t="e">
        <f>+'Análisis Presup. - Contracta.'!#REF!&amp;'Análisis Presup. - Contracta.'!#REF!</f>
        <v>#REF!</v>
      </c>
      <c r="G563" t="e">
        <f t="shared" si="17"/>
        <v>#REF!</v>
      </c>
    </row>
    <row r="564" spans="1:7">
      <c r="A564" t="e">
        <f>+'Análisis Físico'!#REF!&amp;'Análisis Físico'!#REF!</f>
        <v>#REF!</v>
      </c>
      <c r="B564" t="e">
        <f>+'Análisis Físico'!#REF!</f>
        <v>#REF!</v>
      </c>
      <c r="C564" t="e">
        <f>+'Análisis Físico'!#REF!</f>
        <v>#REF!</v>
      </c>
      <c r="D564" t="e">
        <f t="shared" si="16"/>
        <v>#REF!</v>
      </c>
      <c r="F564" t="e">
        <f>+'Análisis Presup. - Contracta.'!#REF!&amp;'Análisis Presup. - Contracta.'!#REF!</f>
        <v>#REF!</v>
      </c>
      <c r="G564" t="e">
        <f t="shared" si="17"/>
        <v>#REF!</v>
      </c>
    </row>
    <row r="565" spans="1:7">
      <c r="A565" t="e">
        <f>+'Análisis Físico'!#REF!&amp;'Análisis Físico'!#REF!</f>
        <v>#REF!</v>
      </c>
      <c r="B565" t="e">
        <f>+'Análisis Físico'!#REF!</f>
        <v>#REF!</v>
      </c>
      <c r="C565" t="e">
        <f>+'Análisis Físico'!#REF!</f>
        <v>#REF!</v>
      </c>
      <c r="D565" t="e">
        <f t="shared" si="16"/>
        <v>#REF!</v>
      </c>
      <c r="F565" t="e">
        <f>+'Análisis Presup. - Contracta.'!#REF!&amp;'Análisis Presup. - Contracta.'!#REF!</f>
        <v>#REF!</v>
      </c>
      <c r="G565" t="e">
        <f t="shared" si="17"/>
        <v>#REF!</v>
      </c>
    </row>
    <row r="566" spans="1:7">
      <c r="A566" t="e">
        <f>+'Análisis Físico'!#REF!&amp;'Análisis Físico'!#REF!</f>
        <v>#REF!</v>
      </c>
      <c r="B566" t="e">
        <f>+'Análisis Físico'!#REF!</f>
        <v>#REF!</v>
      </c>
      <c r="C566" t="e">
        <f>+'Análisis Físico'!#REF!</f>
        <v>#REF!</v>
      </c>
      <c r="D566" t="e">
        <f t="shared" si="16"/>
        <v>#REF!</v>
      </c>
      <c r="F566" t="e">
        <f>+'Análisis Presup. - Contracta.'!#REF!&amp;'Análisis Presup. - Contracta.'!#REF!</f>
        <v>#REF!</v>
      </c>
      <c r="G566" t="e">
        <f t="shared" si="17"/>
        <v>#REF!</v>
      </c>
    </row>
    <row r="567" spans="1:7">
      <c r="A567" t="e">
        <f>+'Análisis Físico'!#REF!&amp;'Análisis Físico'!#REF!</f>
        <v>#REF!</v>
      </c>
      <c r="B567" t="e">
        <f>+'Análisis Físico'!#REF!</f>
        <v>#REF!</v>
      </c>
      <c r="C567" t="e">
        <f>+'Análisis Físico'!#REF!</f>
        <v>#REF!</v>
      </c>
      <c r="D567" t="e">
        <f t="shared" si="16"/>
        <v>#REF!</v>
      </c>
      <c r="F567" t="e">
        <f>+'Análisis Presup. - Contracta.'!#REF!&amp;'Análisis Presup. - Contracta.'!#REF!</f>
        <v>#REF!</v>
      </c>
      <c r="G567" t="e">
        <f t="shared" si="17"/>
        <v>#REF!</v>
      </c>
    </row>
    <row r="568" spans="1:7">
      <c r="A568" t="e">
        <f>+'Análisis Físico'!#REF!&amp;'Análisis Físico'!#REF!</f>
        <v>#REF!</v>
      </c>
      <c r="B568" t="e">
        <f>+'Análisis Físico'!#REF!</f>
        <v>#REF!</v>
      </c>
      <c r="C568" t="e">
        <f>+'Análisis Físico'!#REF!</f>
        <v>#REF!</v>
      </c>
      <c r="D568" t="e">
        <f t="shared" si="16"/>
        <v>#REF!</v>
      </c>
      <c r="F568" t="e">
        <f>+'Análisis Presup. - Contracta.'!#REF!&amp;'Análisis Presup. - Contracta.'!#REF!</f>
        <v>#REF!</v>
      </c>
      <c r="G568" t="e">
        <f t="shared" si="17"/>
        <v>#REF!</v>
      </c>
    </row>
    <row r="569" spans="1:7">
      <c r="A569" t="e">
        <f>+'Análisis Físico'!#REF!&amp;'Análisis Físico'!#REF!</f>
        <v>#REF!</v>
      </c>
      <c r="B569" t="e">
        <f>+'Análisis Físico'!#REF!</f>
        <v>#REF!</v>
      </c>
      <c r="C569" t="e">
        <f>+'Análisis Físico'!#REF!</f>
        <v>#REF!</v>
      </c>
      <c r="D569" t="e">
        <f t="shared" si="16"/>
        <v>#REF!</v>
      </c>
      <c r="F569" t="e">
        <f>+'Análisis Presup. - Contracta.'!#REF!&amp;'Análisis Presup. - Contracta.'!#REF!</f>
        <v>#REF!</v>
      </c>
      <c r="G569" t="e">
        <f t="shared" si="17"/>
        <v>#REF!</v>
      </c>
    </row>
    <row r="570" spans="1:7">
      <c r="A570" t="e">
        <f>+'Análisis Físico'!#REF!&amp;'Análisis Físico'!#REF!</f>
        <v>#REF!</v>
      </c>
      <c r="B570" t="e">
        <f>+'Análisis Físico'!#REF!</f>
        <v>#REF!</v>
      </c>
      <c r="C570" t="e">
        <f>+'Análisis Físico'!#REF!</f>
        <v>#REF!</v>
      </c>
      <c r="D570" t="e">
        <f t="shared" si="16"/>
        <v>#REF!</v>
      </c>
      <c r="F570" t="e">
        <f>+'Análisis Presup. - Contracta.'!#REF!&amp;'Análisis Presup. - Contracta.'!#REF!</f>
        <v>#REF!</v>
      </c>
      <c r="G570" t="e">
        <f t="shared" si="17"/>
        <v>#REF!</v>
      </c>
    </row>
    <row r="571" spans="1:7">
      <c r="A571" t="e">
        <f>+'Análisis Físico'!#REF!&amp;'Análisis Físico'!#REF!</f>
        <v>#REF!</v>
      </c>
      <c r="B571" t="e">
        <f>+'Análisis Físico'!#REF!</f>
        <v>#REF!</v>
      </c>
      <c r="C571" t="e">
        <f>+'Análisis Físico'!#REF!</f>
        <v>#REF!</v>
      </c>
      <c r="D571" t="e">
        <f t="shared" si="16"/>
        <v>#REF!</v>
      </c>
      <c r="F571" t="e">
        <f>+'Análisis Presup. - Contracta.'!#REF!&amp;'Análisis Presup. - Contracta.'!#REF!</f>
        <v>#REF!</v>
      </c>
      <c r="G571" t="e">
        <f t="shared" si="17"/>
        <v>#REF!</v>
      </c>
    </row>
    <row r="572" spans="1:7">
      <c r="A572" t="e">
        <f>+'Análisis Físico'!#REF!&amp;'Análisis Físico'!#REF!</f>
        <v>#REF!</v>
      </c>
      <c r="B572" t="e">
        <f>+'Análisis Físico'!#REF!</f>
        <v>#REF!</v>
      </c>
      <c r="C572" t="e">
        <f>+'Análisis Físico'!#REF!</f>
        <v>#REF!</v>
      </c>
      <c r="D572" t="e">
        <f t="shared" si="16"/>
        <v>#REF!</v>
      </c>
      <c r="F572" t="e">
        <f>+'Análisis Presup. - Contracta.'!#REF!&amp;'Análisis Presup. - Contracta.'!#REF!</f>
        <v>#REF!</v>
      </c>
      <c r="G572" t="e">
        <f t="shared" si="17"/>
        <v>#REF!</v>
      </c>
    </row>
    <row r="573" spans="1:7">
      <c r="A573" t="e">
        <f>+'Análisis Físico'!#REF!&amp;'Análisis Físico'!#REF!</f>
        <v>#REF!</v>
      </c>
      <c r="B573" t="e">
        <f>+'Análisis Físico'!#REF!</f>
        <v>#REF!</v>
      </c>
      <c r="C573" t="e">
        <f>+'Análisis Físico'!#REF!</f>
        <v>#REF!</v>
      </c>
      <c r="D573" t="e">
        <f t="shared" si="16"/>
        <v>#REF!</v>
      </c>
      <c r="F573" t="e">
        <f>+'Análisis Presup. - Contracta.'!#REF!&amp;'Análisis Presup. - Contracta.'!#REF!</f>
        <v>#REF!</v>
      </c>
      <c r="G573" t="e">
        <f t="shared" si="17"/>
        <v>#REF!</v>
      </c>
    </row>
    <row r="574" spans="1:7">
      <c r="A574" t="e">
        <f>+'Análisis Físico'!#REF!&amp;'Análisis Físico'!#REF!</f>
        <v>#REF!</v>
      </c>
      <c r="B574" t="e">
        <f>+'Análisis Físico'!#REF!</f>
        <v>#REF!</v>
      </c>
      <c r="C574" t="e">
        <f>+'Análisis Físico'!#REF!</f>
        <v>#REF!</v>
      </c>
      <c r="D574" t="e">
        <f t="shared" si="16"/>
        <v>#REF!</v>
      </c>
      <c r="F574" t="e">
        <f>+'Análisis Presup. - Contracta.'!#REF!&amp;'Análisis Presup. - Contracta.'!#REF!</f>
        <v>#REF!</v>
      </c>
      <c r="G574" t="e">
        <f t="shared" si="17"/>
        <v>#REF!</v>
      </c>
    </row>
    <row r="575" spans="1:7">
      <c r="A575" t="e">
        <f>+'Análisis Físico'!#REF!&amp;'Análisis Físico'!#REF!</f>
        <v>#REF!</v>
      </c>
      <c r="B575" t="e">
        <f>+'Análisis Físico'!#REF!</f>
        <v>#REF!</v>
      </c>
      <c r="C575" t="e">
        <f>+'Análisis Físico'!#REF!</f>
        <v>#REF!</v>
      </c>
      <c r="D575" t="e">
        <f t="shared" si="16"/>
        <v>#REF!</v>
      </c>
      <c r="F575" t="e">
        <f>+'Análisis Presup. - Contracta.'!#REF!&amp;'Análisis Presup. - Contracta.'!#REF!</f>
        <v>#REF!</v>
      </c>
      <c r="G575" t="e">
        <f t="shared" si="17"/>
        <v>#REF!</v>
      </c>
    </row>
    <row r="576" spans="1:7">
      <c r="A576" t="e">
        <f>+'Análisis Físico'!#REF!&amp;'Análisis Físico'!#REF!</f>
        <v>#REF!</v>
      </c>
      <c r="B576" t="e">
        <f>+'Análisis Físico'!#REF!</f>
        <v>#REF!</v>
      </c>
      <c r="C576" t="e">
        <f>+'Análisis Físico'!#REF!</f>
        <v>#REF!</v>
      </c>
      <c r="D576" t="e">
        <f t="shared" si="16"/>
        <v>#REF!</v>
      </c>
      <c r="F576" t="e">
        <f>+'Análisis Presup. - Contracta.'!#REF!&amp;'Análisis Presup. - Contracta.'!#REF!</f>
        <v>#REF!</v>
      </c>
      <c r="G576" t="e">
        <f t="shared" si="17"/>
        <v>#REF!</v>
      </c>
    </row>
    <row r="577" spans="1:7">
      <c r="A577" t="e">
        <f>+'Análisis Físico'!#REF!&amp;'Análisis Físico'!#REF!</f>
        <v>#REF!</v>
      </c>
      <c r="B577" t="e">
        <f>+'Análisis Físico'!#REF!</f>
        <v>#REF!</v>
      </c>
      <c r="C577" t="e">
        <f>+'Análisis Físico'!#REF!</f>
        <v>#REF!</v>
      </c>
      <c r="D577" t="e">
        <f t="shared" si="16"/>
        <v>#REF!</v>
      </c>
      <c r="F577" t="e">
        <f>+'Análisis Presup. - Contracta.'!#REF!&amp;'Análisis Presup. - Contracta.'!#REF!</f>
        <v>#REF!</v>
      </c>
      <c r="G577" t="e">
        <f t="shared" si="17"/>
        <v>#REF!</v>
      </c>
    </row>
    <row r="578" spans="1:7">
      <c r="A578" t="e">
        <f>+'Análisis Físico'!#REF!&amp;'Análisis Físico'!#REF!</f>
        <v>#REF!</v>
      </c>
      <c r="B578" t="e">
        <f>+'Análisis Físico'!#REF!</f>
        <v>#REF!</v>
      </c>
      <c r="C578" t="e">
        <f>+'Análisis Físico'!#REF!</f>
        <v>#REF!</v>
      </c>
      <c r="D578" t="e">
        <f t="shared" si="16"/>
        <v>#REF!</v>
      </c>
      <c r="F578" t="e">
        <f>+'Análisis Presup. - Contracta.'!#REF!&amp;'Análisis Presup. - Contracta.'!#REF!</f>
        <v>#REF!</v>
      </c>
      <c r="G578" t="e">
        <f t="shared" si="17"/>
        <v>#REF!</v>
      </c>
    </row>
    <row r="579" spans="1:7">
      <c r="A579" t="e">
        <f>+'Análisis Físico'!#REF!&amp;'Análisis Físico'!#REF!</f>
        <v>#REF!</v>
      </c>
      <c r="B579" t="e">
        <f>+'Análisis Físico'!#REF!</f>
        <v>#REF!</v>
      </c>
      <c r="C579" t="e">
        <f>+'Análisis Físico'!#REF!</f>
        <v>#REF!</v>
      </c>
      <c r="D579" t="e">
        <f t="shared" si="16"/>
        <v>#REF!</v>
      </c>
      <c r="F579" t="e">
        <f>+'Análisis Presup. - Contracta.'!#REF!&amp;'Análisis Presup. - Contracta.'!#REF!</f>
        <v>#REF!</v>
      </c>
      <c r="G579" t="e">
        <f t="shared" si="17"/>
        <v>#REF!</v>
      </c>
    </row>
    <row r="580" spans="1:7">
      <c r="A580" t="e">
        <f>+'Análisis Físico'!#REF!&amp;'Análisis Físico'!#REF!</f>
        <v>#REF!</v>
      </c>
      <c r="B580" t="e">
        <f>+'Análisis Físico'!#REF!</f>
        <v>#REF!</v>
      </c>
      <c r="C580" t="e">
        <f>+'Análisis Físico'!#REF!</f>
        <v>#REF!</v>
      </c>
      <c r="D580" t="e">
        <f t="shared" ref="D580:D643" si="18">+C580*B580</f>
        <v>#REF!</v>
      </c>
      <c r="F580" t="e">
        <f>+'Análisis Presup. - Contracta.'!#REF!&amp;'Análisis Presup. - Contracta.'!#REF!</f>
        <v>#REF!</v>
      </c>
      <c r="G580" t="e">
        <f t="shared" ref="G580:G643" si="19">VLOOKUP(F580,$A$3:$D$738,4,0)</f>
        <v>#REF!</v>
      </c>
    </row>
    <row r="581" spans="1:7">
      <c r="A581" t="e">
        <f>+'Análisis Físico'!#REF!&amp;'Análisis Físico'!#REF!</f>
        <v>#REF!</v>
      </c>
      <c r="B581" t="e">
        <f>+'Análisis Físico'!#REF!</f>
        <v>#REF!</v>
      </c>
      <c r="C581" t="e">
        <f>+'Análisis Físico'!#REF!</f>
        <v>#REF!</v>
      </c>
      <c r="D581" t="e">
        <f t="shared" si="18"/>
        <v>#REF!</v>
      </c>
      <c r="F581" t="e">
        <f>+'Análisis Presup. - Contracta.'!#REF!&amp;'Análisis Presup. - Contracta.'!#REF!</f>
        <v>#REF!</v>
      </c>
      <c r="G581" t="e">
        <f t="shared" si="19"/>
        <v>#REF!</v>
      </c>
    </row>
    <row r="582" spans="1:7">
      <c r="A582" t="e">
        <f>+'Análisis Físico'!#REF!&amp;'Análisis Físico'!#REF!</f>
        <v>#REF!</v>
      </c>
      <c r="B582" t="e">
        <f>+'Análisis Físico'!#REF!</f>
        <v>#REF!</v>
      </c>
      <c r="C582" t="e">
        <f>+'Análisis Físico'!#REF!</f>
        <v>#REF!</v>
      </c>
      <c r="D582" t="e">
        <f t="shared" si="18"/>
        <v>#REF!</v>
      </c>
      <c r="F582" t="e">
        <f>+'Análisis Presup. - Contracta.'!#REF!&amp;'Análisis Presup. - Contracta.'!#REF!</f>
        <v>#REF!</v>
      </c>
      <c r="G582" t="e">
        <f t="shared" si="19"/>
        <v>#REF!</v>
      </c>
    </row>
    <row r="583" spans="1:7">
      <c r="A583" t="e">
        <f>+'Análisis Físico'!#REF!&amp;'Análisis Físico'!#REF!</f>
        <v>#REF!</v>
      </c>
      <c r="B583" t="e">
        <f>+'Análisis Físico'!#REF!</f>
        <v>#REF!</v>
      </c>
      <c r="C583" t="e">
        <f>+'Análisis Físico'!#REF!</f>
        <v>#REF!</v>
      </c>
      <c r="D583" t="e">
        <f t="shared" si="18"/>
        <v>#REF!</v>
      </c>
      <c r="F583" t="e">
        <f>+'Análisis Presup. - Contracta.'!#REF!&amp;'Análisis Presup. - Contracta.'!#REF!</f>
        <v>#REF!</v>
      </c>
      <c r="G583" t="e">
        <f t="shared" si="19"/>
        <v>#REF!</v>
      </c>
    </row>
    <row r="584" spans="1:7">
      <c r="A584" t="e">
        <f>+'Análisis Físico'!#REF!&amp;'Análisis Físico'!#REF!</f>
        <v>#REF!</v>
      </c>
      <c r="B584" t="e">
        <f>+'Análisis Físico'!#REF!</f>
        <v>#REF!</v>
      </c>
      <c r="C584" t="e">
        <f>+'Análisis Físico'!#REF!</f>
        <v>#REF!</v>
      </c>
      <c r="D584" t="e">
        <f t="shared" si="18"/>
        <v>#REF!</v>
      </c>
      <c r="F584" t="e">
        <f>+'Análisis Presup. - Contracta.'!#REF!&amp;'Análisis Presup. - Contracta.'!#REF!</f>
        <v>#REF!</v>
      </c>
      <c r="G584" t="e">
        <f t="shared" si="19"/>
        <v>#REF!</v>
      </c>
    </row>
    <row r="585" spans="1:7">
      <c r="A585" t="e">
        <f>+'Análisis Físico'!#REF!&amp;'Análisis Físico'!#REF!</f>
        <v>#REF!</v>
      </c>
      <c r="B585" t="e">
        <f>+'Análisis Físico'!#REF!</f>
        <v>#REF!</v>
      </c>
      <c r="C585" t="e">
        <f>+'Análisis Físico'!#REF!</f>
        <v>#REF!</v>
      </c>
      <c r="D585" t="e">
        <f t="shared" si="18"/>
        <v>#REF!</v>
      </c>
      <c r="F585" t="e">
        <f>+'Análisis Presup. - Contracta.'!#REF!&amp;'Análisis Presup. - Contracta.'!#REF!</f>
        <v>#REF!</v>
      </c>
      <c r="G585" t="e">
        <f t="shared" si="19"/>
        <v>#REF!</v>
      </c>
    </row>
    <row r="586" spans="1:7">
      <c r="A586" t="e">
        <f>+'Análisis Físico'!#REF!&amp;'Análisis Físico'!#REF!</f>
        <v>#REF!</v>
      </c>
      <c r="B586" t="e">
        <f>+'Análisis Físico'!#REF!</f>
        <v>#REF!</v>
      </c>
      <c r="C586" t="e">
        <f>+'Análisis Físico'!#REF!</f>
        <v>#REF!</v>
      </c>
      <c r="D586" t="e">
        <f t="shared" si="18"/>
        <v>#REF!</v>
      </c>
      <c r="F586" t="e">
        <f>+'Análisis Presup. - Contracta.'!#REF!&amp;'Análisis Presup. - Contracta.'!#REF!</f>
        <v>#REF!</v>
      </c>
      <c r="G586" t="e">
        <f t="shared" si="19"/>
        <v>#REF!</v>
      </c>
    </row>
    <row r="587" spans="1:7">
      <c r="A587" t="e">
        <f>+'Análisis Físico'!#REF!&amp;'Análisis Físico'!#REF!</f>
        <v>#REF!</v>
      </c>
      <c r="B587" t="e">
        <f>+'Análisis Físico'!#REF!</f>
        <v>#REF!</v>
      </c>
      <c r="C587" t="e">
        <f>+'Análisis Físico'!#REF!</f>
        <v>#REF!</v>
      </c>
      <c r="D587" t="e">
        <f t="shared" si="18"/>
        <v>#REF!</v>
      </c>
      <c r="F587" t="e">
        <f>+'Análisis Presup. - Contracta.'!#REF!&amp;'Análisis Presup. - Contracta.'!#REF!</f>
        <v>#REF!</v>
      </c>
      <c r="G587" t="e">
        <f t="shared" si="19"/>
        <v>#REF!</v>
      </c>
    </row>
    <row r="588" spans="1:7">
      <c r="A588" t="e">
        <f>+'Análisis Físico'!#REF!&amp;'Análisis Físico'!#REF!</f>
        <v>#REF!</v>
      </c>
      <c r="B588" t="e">
        <f>+'Análisis Físico'!#REF!</f>
        <v>#REF!</v>
      </c>
      <c r="C588" t="e">
        <f>+'Análisis Físico'!#REF!</f>
        <v>#REF!</v>
      </c>
      <c r="D588" t="e">
        <f t="shared" si="18"/>
        <v>#REF!</v>
      </c>
      <c r="F588" t="e">
        <f>+'Análisis Presup. - Contracta.'!#REF!&amp;'Análisis Presup. - Contracta.'!#REF!</f>
        <v>#REF!</v>
      </c>
      <c r="G588" t="e">
        <f t="shared" si="19"/>
        <v>#REF!</v>
      </c>
    </row>
    <row r="589" spans="1:7">
      <c r="A589" t="e">
        <f>+'Análisis Físico'!#REF!&amp;'Análisis Físico'!#REF!</f>
        <v>#REF!</v>
      </c>
      <c r="B589" t="e">
        <f>+'Análisis Físico'!#REF!</f>
        <v>#REF!</v>
      </c>
      <c r="C589" t="e">
        <f>+'Análisis Físico'!#REF!</f>
        <v>#REF!</v>
      </c>
      <c r="D589" t="e">
        <f t="shared" si="18"/>
        <v>#REF!</v>
      </c>
      <c r="F589" t="e">
        <f>+'Análisis Presup. - Contracta.'!#REF!&amp;'Análisis Presup. - Contracta.'!#REF!</f>
        <v>#REF!</v>
      </c>
      <c r="G589" t="e">
        <f t="shared" si="19"/>
        <v>#REF!</v>
      </c>
    </row>
    <row r="590" spans="1:7">
      <c r="A590" t="e">
        <f>+'Análisis Físico'!#REF!&amp;'Análisis Físico'!#REF!</f>
        <v>#REF!</v>
      </c>
      <c r="B590" t="e">
        <f>+'Análisis Físico'!#REF!</f>
        <v>#REF!</v>
      </c>
      <c r="C590" t="e">
        <f>+'Análisis Físico'!#REF!</f>
        <v>#REF!</v>
      </c>
      <c r="D590" t="e">
        <f t="shared" si="18"/>
        <v>#REF!</v>
      </c>
      <c r="F590" t="e">
        <f>+'Análisis Presup. - Contracta.'!#REF!&amp;'Análisis Presup. - Contracta.'!#REF!</f>
        <v>#REF!</v>
      </c>
      <c r="G590" t="e">
        <f t="shared" si="19"/>
        <v>#REF!</v>
      </c>
    </row>
    <row r="591" spans="1:7">
      <c r="A591" t="e">
        <f>+'Análisis Físico'!#REF!&amp;'Análisis Físico'!#REF!</f>
        <v>#REF!</v>
      </c>
      <c r="B591" t="e">
        <f>+'Análisis Físico'!#REF!</f>
        <v>#REF!</v>
      </c>
      <c r="C591" t="e">
        <f>+'Análisis Físico'!#REF!</f>
        <v>#REF!</v>
      </c>
      <c r="D591" t="e">
        <f t="shared" si="18"/>
        <v>#REF!</v>
      </c>
      <c r="F591" t="e">
        <f>+'Análisis Presup. - Contracta.'!#REF!&amp;'Análisis Presup. - Contracta.'!#REF!</f>
        <v>#REF!</v>
      </c>
      <c r="G591" t="e">
        <f t="shared" si="19"/>
        <v>#REF!</v>
      </c>
    </row>
    <row r="592" spans="1:7">
      <c r="A592" t="e">
        <f>+'Análisis Físico'!#REF!&amp;'Análisis Físico'!#REF!</f>
        <v>#REF!</v>
      </c>
      <c r="B592" t="e">
        <f>+'Análisis Físico'!#REF!</f>
        <v>#REF!</v>
      </c>
      <c r="C592" t="e">
        <f>+'Análisis Físico'!#REF!</f>
        <v>#REF!</v>
      </c>
      <c r="D592" t="e">
        <f t="shared" si="18"/>
        <v>#REF!</v>
      </c>
      <c r="F592" t="e">
        <f>+'Análisis Presup. - Contracta.'!#REF!&amp;'Análisis Presup. - Contracta.'!#REF!</f>
        <v>#REF!</v>
      </c>
      <c r="G592" t="e">
        <f t="shared" si="19"/>
        <v>#REF!</v>
      </c>
    </row>
    <row r="593" spans="1:7">
      <c r="A593" t="e">
        <f>+'Análisis Físico'!#REF!&amp;'Análisis Físico'!#REF!</f>
        <v>#REF!</v>
      </c>
      <c r="B593" t="e">
        <f>+'Análisis Físico'!#REF!</f>
        <v>#REF!</v>
      </c>
      <c r="C593" t="e">
        <f>+'Análisis Físico'!#REF!</f>
        <v>#REF!</v>
      </c>
      <c r="D593" t="e">
        <f t="shared" si="18"/>
        <v>#REF!</v>
      </c>
      <c r="F593" t="e">
        <f>+'Análisis Presup. - Contracta.'!#REF!&amp;'Análisis Presup. - Contracta.'!#REF!</f>
        <v>#REF!</v>
      </c>
      <c r="G593" t="e">
        <f t="shared" si="19"/>
        <v>#REF!</v>
      </c>
    </row>
    <row r="594" spans="1:7">
      <c r="A594" t="e">
        <f>+'Análisis Físico'!#REF!&amp;'Análisis Físico'!#REF!</f>
        <v>#REF!</v>
      </c>
      <c r="B594" t="e">
        <f>+'Análisis Físico'!#REF!</f>
        <v>#REF!</v>
      </c>
      <c r="C594" t="e">
        <f>+'Análisis Físico'!#REF!</f>
        <v>#REF!</v>
      </c>
      <c r="D594" t="e">
        <f t="shared" si="18"/>
        <v>#REF!</v>
      </c>
      <c r="F594" t="e">
        <f>+'Análisis Presup. - Contracta.'!#REF!&amp;'Análisis Presup. - Contracta.'!#REF!</f>
        <v>#REF!</v>
      </c>
      <c r="G594" t="e">
        <f t="shared" si="19"/>
        <v>#REF!</v>
      </c>
    </row>
    <row r="595" spans="1:7">
      <c r="A595" t="e">
        <f>+'Análisis Físico'!#REF!&amp;'Análisis Físico'!#REF!</f>
        <v>#REF!</v>
      </c>
      <c r="B595" t="e">
        <f>+'Análisis Físico'!#REF!</f>
        <v>#REF!</v>
      </c>
      <c r="C595" t="e">
        <f>+'Análisis Físico'!#REF!</f>
        <v>#REF!</v>
      </c>
      <c r="D595" t="e">
        <f t="shared" si="18"/>
        <v>#REF!</v>
      </c>
      <c r="F595" t="e">
        <f>+'Análisis Presup. - Contracta.'!#REF!&amp;'Análisis Presup. - Contracta.'!#REF!</f>
        <v>#REF!</v>
      </c>
      <c r="G595" t="e">
        <f t="shared" si="19"/>
        <v>#REF!</v>
      </c>
    </row>
    <row r="596" spans="1:7">
      <c r="A596" t="e">
        <f>+'Análisis Físico'!#REF!&amp;'Análisis Físico'!#REF!</f>
        <v>#REF!</v>
      </c>
      <c r="B596" t="e">
        <f>+'Análisis Físico'!#REF!</f>
        <v>#REF!</v>
      </c>
      <c r="C596" t="e">
        <f>+'Análisis Físico'!#REF!</f>
        <v>#REF!</v>
      </c>
      <c r="D596" t="e">
        <f t="shared" si="18"/>
        <v>#REF!</v>
      </c>
      <c r="F596" t="e">
        <f>+'Análisis Presup. - Contracta.'!#REF!&amp;'Análisis Presup. - Contracta.'!#REF!</f>
        <v>#REF!</v>
      </c>
      <c r="G596" t="e">
        <f t="shared" si="19"/>
        <v>#REF!</v>
      </c>
    </row>
    <row r="597" spans="1:7">
      <c r="A597" t="e">
        <f>+'Análisis Físico'!#REF!&amp;'Análisis Físico'!#REF!</f>
        <v>#REF!</v>
      </c>
      <c r="B597" t="e">
        <f>+'Análisis Físico'!#REF!</f>
        <v>#REF!</v>
      </c>
      <c r="C597" t="e">
        <f>+'Análisis Físico'!#REF!</f>
        <v>#REF!</v>
      </c>
      <c r="D597" t="e">
        <f t="shared" si="18"/>
        <v>#REF!</v>
      </c>
      <c r="F597" t="e">
        <f>+'Análisis Presup. - Contracta.'!#REF!&amp;'Análisis Presup. - Contracta.'!#REF!</f>
        <v>#REF!</v>
      </c>
      <c r="G597" t="e">
        <f t="shared" si="19"/>
        <v>#REF!</v>
      </c>
    </row>
    <row r="598" spans="1:7">
      <c r="A598" t="e">
        <f>+'Análisis Físico'!#REF!&amp;'Análisis Físico'!#REF!</f>
        <v>#REF!</v>
      </c>
      <c r="B598" t="e">
        <f>+'Análisis Físico'!#REF!</f>
        <v>#REF!</v>
      </c>
      <c r="C598" t="e">
        <f>+'Análisis Físico'!#REF!</f>
        <v>#REF!</v>
      </c>
      <c r="D598" t="e">
        <f t="shared" si="18"/>
        <v>#REF!</v>
      </c>
      <c r="F598" t="e">
        <f>+'Análisis Presup. - Contracta.'!#REF!&amp;'Análisis Presup. - Contracta.'!#REF!</f>
        <v>#REF!</v>
      </c>
      <c r="G598" t="e">
        <f t="shared" si="19"/>
        <v>#REF!</v>
      </c>
    </row>
    <row r="599" spans="1:7">
      <c r="A599" t="e">
        <f>+'Análisis Físico'!#REF!&amp;'Análisis Físico'!#REF!</f>
        <v>#REF!</v>
      </c>
      <c r="B599" t="e">
        <f>+'Análisis Físico'!#REF!</f>
        <v>#REF!</v>
      </c>
      <c r="C599" t="e">
        <f>+'Análisis Físico'!#REF!</f>
        <v>#REF!</v>
      </c>
      <c r="D599" t="e">
        <f t="shared" si="18"/>
        <v>#REF!</v>
      </c>
      <c r="F599" t="e">
        <f>+'Análisis Presup. - Contracta.'!#REF!&amp;'Análisis Presup. - Contracta.'!#REF!</f>
        <v>#REF!</v>
      </c>
      <c r="G599" t="e">
        <f t="shared" si="19"/>
        <v>#REF!</v>
      </c>
    </row>
    <row r="600" spans="1:7">
      <c r="A600" t="e">
        <f>+'Análisis Físico'!#REF!&amp;'Análisis Físico'!#REF!</f>
        <v>#REF!</v>
      </c>
      <c r="B600" t="e">
        <f>+'Análisis Físico'!#REF!</f>
        <v>#REF!</v>
      </c>
      <c r="C600" t="e">
        <f>+'Análisis Físico'!#REF!</f>
        <v>#REF!</v>
      </c>
      <c r="D600" t="e">
        <f t="shared" si="18"/>
        <v>#REF!</v>
      </c>
      <c r="F600" t="e">
        <f>+'Análisis Presup. - Contracta.'!#REF!&amp;'Análisis Presup. - Contracta.'!#REF!</f>
        <v>#REF!</v>
      </c>
      <c r="G600" t="e">
        <f t="shared" si="19"/>
        <v>#REF!</v>
      </c>
    </row>
    <row r="601" spans="1:7">
      <c r="A601" t="e">
        <f>+'Análisis Físico'!#REF!&amp;'Análisis Físico'!#REF!</f>
        <v>#REF!</v>
      </c>
      <c r="B601" t="e">
        <f>+'Análisis Físico'!#REF!</f>
        <v>#REF!</v>
      </c>
      <c r="C601" t="e">
        <f>+'Análisis Físico'!#REF!</f>
        <v>#REF!</v>
      </c>
      <c r="D601" t="e">
        <f t="shared" si="18"/>
        <v>#REF!</v>
      </c>
      <c r="F601" t="e">
        <f>+'Análisis Presup. - Contracta.'!#REF!&amp;'Análisis Presup. - Contracta.'!#REF!</f>
        <v>#REF!</v>
      </c>
      <c r="G601" t="e">
        <f t="shared" si="19"/>
        <v>#REF!</v>
      </c>
    </row>
    <row r="602" spans="1:7">
      <c r="A602" t="e">
        <f>+'Análisis Físico'!#REF!&amp;'Análisis Físico'!#REF!</f>
        <v>#REF!</v>
      </c>
      <c r="B602" t="e">
        <f>+'Análisis Físico'!#REF!</f>
        <v>#REF!</v>
      </c>
      <c r="C602" t="e">
        <f>+'Análisis Físico'!#REF!</f>
        <v>#REF!</v>
      </c>
      <c r="D602" t="e">
        <f t="shared" si="18"/>
        <v>#REF!</v>
      </c>
      <c r="F602" t="e">
        <f>+'Análisis Presup. - Contracta.'!#REF!&amp;'Análisis Presup. - Contracta.'!#REF!</f>
        <v>#REF!</v>
      </c>
      <c r="G602" t="e">
        <f t="shared" si="19"/>
        <v>#REF!</v>
      </c>
    </row>
    <row r="603" spans="1:7">
      <c r="A603" t="e">
        <f>+'Análisis Físico'!#REF!&amp;'Análisis Físico'!#REF!</f>
        <v>#REF!</v>
      </c>
      <c r="B603" t="e">
        <f>+'Análisis Físico'!#REF!</f>
        <v>#REF!</v>
      </c>
      <c r="C603" t="e">
        <f>+'Análisis Físico'!#REF!</f>
        <v>#REF!</v>
      </c>
      <c r="D603" t="e">
        <f t="shared" si="18"/>
        <v>#REF!</v>
      </c>
      <c r="F603" t="e">
        <f>+'Análisis Presup. - Contracta.'!#REF!&amp;'Análisis Presup. - Contracta.'!#REF!</f>
        <v>#REF!</v>
      </c>
      <c r="G603" t="e">
        <f t="shared" si="19"/>
        <v>#REF!</v>
      </c>
    </row>
    <row r="604" spans="1:7">
      <c r="A604" t="e">
        <f>+'Análisis Físico'!#REF!&amp;'Análisis Físico'!#REF!</f>
        <v>#REF!</v>
      </c>
      <c r="B604" t="e">
        <f>+'Análisis Físico'!#REF!</f>
        <v>#REF!</v>
      </c>
      <c r="C604" t="e">
        <f>+'Análisis Físico'!#REF!</f>
        <v>#REF!</v>
      </c>
      <c r="D604" t="e">
        <f t="shared" si="18"/>
        <v>#REF!</v>
      </c>
      <c r="F604" t="e">
        <f>+'Análisis Presup. - Contracta.'!#REF!&amp;'Análisis Presup. - Contracta.'!#REF!</f>
        <v>#REF!</v>
      </c>
      <c r="G604" t="e">
        <f t="shared" si="19"/>
        <v>#REF!</v>
      </c>
    </row>
    <row r="605" spans="1:7">
      <c r="A605" t="e">
        <f>+'Análisis Físico'!#REF!&amp;'Análisis Físico'!#REF!</f>
        <v>#REF!</v>
      </c>
      <c r="B605" t="e">
        <f>+'Análisis Físico'!#REF!</f>
        <v>#REF!</v>
      </c>
      <c r="C605" t="e">
        <f>+'Análisis Físico'!#REF!</f>
        <v>#REF!</v>
      </c>
      <c r="D605" t="e">
        <f t="shared" si="18"/>
        <v>#REF!</v>
      </c>
      <c r="F605" t="e">
        <f>+'Análisis Presup. - Contracta.'!#REF!&amp;'Análisis Presup. - Contracta.'!#REF!</f>
        <v>#REF!</v>
      </c>
      <c r="G605" t="e">
        <f t="shared" si="19"/>
        <v>#REF!</v>
      </c>
    </row>
    <row r="606" spans="1:7">
      <c r="A606" t="e">
        <f>+'Análisis Físico'!#REF!&amp;'Análisis Físico'!#REF!</f>
        <v>#REF!</v>
      </c>
      <c r="B606" t="e">
        <f>+'Análisis Físico'!#REF!</f>
        <v>#REF!</v>
      </c>
      <c r="C606" t="e">
        <f>+'Análisis Físico'!#REF!</f>
        <v>#REF!</v>
      </c>
      <c r="D606" t="e">
        <f t="shared" si="18"/>
        <v>#REF!</v>
      </c>
      <c r="F606" t="e">
        <f>+'Análisis Presup. - Contracta.'!#REF!&amp;'Análisis Presup. - Contracta.'!#REF!</f>
        <v>#REF!</v>
      </c>
      <c r="G606" t="e">
        <f t="shared" si="19"/>
        <v>#REF!</v>
      </c>
    </row>
    <row r="607" spans="1:7">
      <c r="A607" t="e">
        <f>+'Análisis Físico'!#REF!&amp;'Análisis Físico'!#REF!</f>
        <v>#REF!</v>
      </c>
      <c r="B607" t="e">
        <f>+'Análisis Físico'!#REF!</f>
        <v>#REF!</v>
      </c>
      <c r="C607" t="e">
        <f>+'Análisis Físico'!#REF!</f>
        <v>#REF!</v>
      </c>
      <c r="D607" t="e">
        <f t="shared" si="18"/>
        <v>#REF!</v>
      </c>
      <c r="F607" t="e">
        <f>+'Análisis Presup. - Contracta.'!#REF!&amp;'Análisis Presup. - Contracta.'!#REF!</f>
        <v>#REF!</v>
      </c>
      <c r="G607" t="e">
        <f t="shared" si="19"/>
        <v>#REF!</v>
      </c>
    </row>
    <row r="608" spans="1:7">
      <c r="A608" t="e">
        <f>+'Análisis Físico'!#REF!&amp;'Análisis Físico'!#REF!</f>
        <v>#REF!</v>
      </c>
      <c r="B608" t="e">
        <f>+'Análisis Físico'!#REF!</f>
        <v>#REF!</v>
      </c>
      <c r="C608" t="e">
        <f>+'Análisis Físico'!#REF!</f>
        <v>#REF!</v>
      </c>
      <c r="D608" t="e">
        <f t="shared" si="18"/>
        <v>#REF!</v>
      </c>
      <c r="F608" t="e">
        <f>+'Análisis Presup. - Contracta.'!#REF!&amp;'Análisis Presup. - Contracta.'!#REF!</f>
        <v>#REF!</v>
      </c>
      <c r="G608" t="e">
        <f t="shared" si="19"/>
        <v>#REF!</v>
      </c>
    </row>
    <row r="609" spans="1:7">
      <c r="A609" t="e">
        <f>+'Análisis Físico'!#REF!&amp;'Análisis Físico'!#REF!</f>
        <v>#REF!</v>
      </c>
      <c r="B609" t="e">
        <f>+'Análisis Físico'!#REF!</f>
        <v>#REF!</v>
      </c>
      <c r="C609" t="e">
        <f>+'Análisis Físico'!#REF!</f>
        <v>#REF!</v>
      </c>
      <c r="D609" t="e">
        <f t="shared" si="18"/>
        <v>#REF!</v>
      </c>
      <c r="F609" t="e">
        <f>+'Análisis Presup. - Contracta.'!#REF!&amp;'Análisis Presup. - Contracta.'!#REF!</f>
        <v>#REF!</v>
      </c>
      <c r="G609" t="e">
        <f t="shared" si="19"/>
        <v>#REF!</v>
      </c>
    </row>
    <row r="610" spans="1:7">
      <c r="A610" t="e">
        <f>+'Análisis Físico'!#REF!&amp;'Análisis Físico'!#REF!</f>
        <v>#REF!</v>
      </c>
      <c r="B610" t="e">
        <f>+'Análisis Físico'!#REF!</f>
        <v>#REF!</v>
      </c>
      <c r="C610" t="e">
        <f>+'Análisis Físico'!#REF!</f>
        <v>#REF!</v>
      </c>
      <c r="D610" t="e">
        <f t="shared" si="18"/>
        <v>#REF!</v>
      </c>
      <c r="F610" t="e">
        <f>+'Análisis Presup. - Contracta.'!#REF!&amp;'Análisis Presup. - Contracta.'!#REF!</f>
        <v>#REF!</v>
      </c>
      <c r="G610" t="e">
        <f t="shared" si="19"/>
        <v>#REF!</v>
      </c>
    </row>
    <row r="611" spans="1:7">
      <c r="A611" t="e">
        <f>+'Análisis Físico'!#REF!&amp;'Análisis Físico'!#REF!</f>
        <v>#REF!</v>
      </c>
      <c r="B611" t="e">
        <f>+'Análisis Físico'!#REF!</f>
        <v>#REF!</v>
      </c>
      <c r="C611" t="e">
        <f>+'Análisis Físico'!#REF!</f>
        <v>#REF!</v>
      </c>
      <c r="D611" t="e">
        <f t="shared" si="18"/>
        <v>#REF!</v>
      </c>
      <c r="F611" t="e">
        <f>+'Análisis Presup. - Contracta.'!#REF!&amp;'Análisis Presup. - Contracta.'!#REF!</f>
        <v>#REF!</v>
      </c>
      <c r="G611" t="e">
        <f t="shared" si="19"/>
        <v>#REF!</v>
      </c>
    </row>
    <row r="612" spans="1:7">
      <c r="A612" t="e">
        <f>+'Análisis Físico'!#REF!&amp;'Análisis Físico'!#REF!</f>
        <v>#REF!</v>
      </c>
      <c r="B612" t="e">
        <f>+'Análisis Físico'!#REF!</f>
        <v>#REF!</v>
      </c>
      <c r="C612" t="e">
        <f>+'Análisis Físico'!#REF!</f>
        <v>#REF!</v>
      </c>
      <c r="D612" t="e">
        <f t="shared" si="18"/>
        <v>#REF!</v>
      </c>
      <c r="F612" t="e">
        <f>+'Análisis Presup. - Contracta.'!#REF!&amp;'Análisis Presup. - Contracta.'!#REF!</f>
        <v>#REF!</v>
      </c>
      <c r="G612" t="e">
        <f t="shared" si="19"/>
        <v>#REF!</v>
      </c>
    </row>
    <row r="613" spans="1:7">
      <c r="A613" t="e">
        <f>+'Análisis Físico'!#REF!&amp;'Análisis Físico'!#REF!</f>
        <v>#REF!</v>
      </c>
      <c r="B613" t="e">
        <f>+'Análisis Físico'!#REF!</f>
        <v>#REF!</v>
      </c>
      <c r="C613" t="e">
        <f>+'Análisis Físico'!#REF!</f>
        <v>#REF!</v>
      </c>
      <c r="D613" t="e">
        <f t="shared" si="18"/>
        <v>#REF!</v>
      </c>
      <c r="F613" t="e">
        <f>+'Análisis Presup. - Contracta.'!#REF!&amp;'Análisis Presup. - Contracta.'!#REF!</f>
        <v>#REF!</v>
      </c>
      <c r="G613" t="e">
        <f t="shared" si="19"/>
        <v>#REF!</v>
      </c>
    </row>
    <row r="614" spans="1:7">
      <c r="A614" t="e">
        <f>+'Análisis Físico'!#REF!&amp;'Análisis Físico'!#REF!</f>
        <v>#REF!</v>
      </c>
      <c r="B614" t="e">
        <f>+'Análisis Físico'!#REF!</f>
        <v>#REF!</v>
      </c>
      <c r="C614" t="e">
        <f>+'Análisis Físico'!#REF!</f>
        <v>#REF!</v>
      </c>
      <c r="D614" t="e">
        <f t="shared" si="18"/>
        <v>#REF!</v>
      </c>
      <c r="F614" t="e">
        <f>+'Análisis Presup. - Contracta.'!#REF!&amp;'Análisis Presup. - Contracta.'!#REF!</f>
        <v>#REF!</v>
      </c>
      <c r="G614" t="e">
        <f t="shared" si="19"/>
        <v>#REF!</v>
      </c>
    </row>
    <row r="615" spans="1:7">
      <c r="A615" t="e">
        <f>+'Análisis Físico'!#REF!&amp;'Análisis Físico'!#REF!</f>
        <v>#REF!</v>
      </c>
      <c r="B615" t="e">
        <f>+'Análisis Físico'!#REF!</f>
        <v>#REF!</v>
      </c>
      <c r="C615" t="e">
        <f>+'Análisis Físico'!#REF!</f>
        <v>#REF!</v>
      </c>
      <c r="D615" t="e">
        <f t="shared" si="18"/>
        <v>#REF!</v>
      </c>
      <c r="F615" t="e">
        <f>+'Análisis Presup. - Contracta.'!#REF!&amp;'Análisis Presup. - Contracta.'!#REF!</f>
        <v>#REF!</v>
      </c>
      <c r="G615" t="e">
        <f t="shared" si="19"/>
        <v>#REF!</v>
      </c>
    </row>
    <row r="616" spans="1:7">
      <c r="A616" t="e">
        <f>+'Análisis Físico'!#REF!&amp;'Análisis Físico'!#REF!</f>
        <v>#REF!</v>
      </c>
      <c r="B616" t="e">
        <f>+'Análisis Físico'!#REF!</f>
        <v>#REF!</v>
      </c>
      <c r="C616" t="e">
        <f>+'Análisis Físico'!#REF!</f>
        <v>#REF!</v>
      </c>
      <c r="D616" t="e">
        <f t="shared" si="18"/>
        <v>#REF!</v>
      </c>
      <c r="F616" t="e">
        <f>+'Análisis Presup. - Contracta.'!#REF!&amp;'Análisis Presup. - Contracta.'!#REF!</f>
        <v>#REF!</v>
      </c>
      <c r="G616" t="e">
        <f t="shared" si="19"/>
        <v>#REF!</v>
      </c>
    </row>
    <row r="617" spans="1:7">
      <c r="A617" t="e">
        <f>+'Análisis Físico'!#REF!&amp;'Análisis Físico'!#REF!</f>
        <v>#REF!</v>
      </c>
      <c r="B617" t="e">
        <f>+'Análisis Físico'!#REF!</f>
        <v>#REF!</v>
      </c>
      <c r="C617" t="e">
        <f>+'Análisis Físico'!#REF!</f>
        <v>#REF!</v>
      </c>
      <c r="D617" t="e">
        <f t="shared" si="18"/>
        <v>#REF!</v>
      </c>
      <c r="F617" t="e">
        <f>+'Análisis Presup. - Contracta.'!#REF!&amp;'Análisis Presup. - Contracta.'!#REF!</f>
        <v>#REF!</v>
      </c>
      <c r="G617" t="e">
        <f t="shared" si="19"/>
        <v>#REF!</v>
      </c>
    </row>
    <row r="618" spans="1:7">
      <c r="A618" t="e">
        <f>+'Análisis Físico'!#REF!&amp;'Análisis Físico'!#REF!</f>
        <v>#REF!</v>
      </c>
      <c r="B618" t="e">
        <f>+'Análisis Físico'!#REF!</f>
        <v>#REF!</v>
      </c>
      <c r="C618" t="e">
        <f>+'Análisis Físico'!#REF!</f>
        <v>#REF!</v>
      </c>
      <c r="D618" t="e">
        <f t="shared" si="18"/>
        <v>#REF!</v>
      </c>
      <c r="F618" t="e">
        <f>+'Análisis Presup. - Contracta.'!#REF!&amp;'Análisis Presup. - Contracta.'!#REF!</f>
        <v>#REF!</v>
      </c>
      <c r="G618" t="e">
        <f t="shared" si="19"/>
        <v>#REF!</v>
      </c>
    </row>
    <row r="619" spans="1:7">
      <c r="A619" t="e">
        <f>+'Análisis Físico'!#REF!&amp;'Análisis Físico'!#REF!</f>
        <v>#REF!</v>
      </c>
      <c r="B619" t="e">
        <f>+'Análisis Físico'!#REF!</f>
        <v>#REF!</v>
      </c>
      <c r="C619" t="e">
        <f>+'Análisis Físico'!#REF!</f>
        <v>#REF!</v>
      </c>
      <c r="D619" t="e">
        <f t="shared" si="18"/>
        <v>#REF!</v>
      </c>
      <c r="F619" t="e">
        <f>+'Análisis Presup. - Contracta.'!#REF!&amp;'Análisis Presup. - Contracta.'!#REF!</f>
        <v>#REF!</v>
      </c>
      <c r="G619" t="e">
        <f t="shared" si="19"/>
        <v>#REF!</v>
      </c>
    </row>
    <row r="620" spans="1:7">
      <c r="A620" t="e">
        <f>+'Análisis Físico'!#REF!&amp;'Análisis Físico'!#REF!</f>
        <v>#REF!</v>
      </c>
      <c r="B620" t="e">
        <f>+'Análisis Físico'!#REF!</f>
        <v>#REF!</v>
      </c>
      <c r="C620" t="e">
        <f>+'Análisis Físico'!#REF!</f>
        <v>#REF!</v>
      </c>
      <c r="D620" t="e">
        <f t="shared" si="18"/>
        <v>#REF!</v>
      </c>
      <c r="F620" t="e">
        <f>+'Análisis Presup. - Contracta.'!#REF!&amp;'Análisis Presup. - Contracta.'!#REF!</f>
        <v>#REF!</v>
      </c>
      <c r="G620" t="e">
        <f t="shared" si="19"/>
        <v>#REF!</v>
      </c>
    </row>
    <row r="621" spans="1:7">
      <c r="A621" t="e">
        <f>+'Análisis Físico'!#REF!&amp;'Análisis Físico'!#REF!</f>
        <v>#REF!</v>
      </c>
      <c r="B621" t="e">
        <f>+'Análisis Físico'!#REF!</f>
        <v>#REF!</v>
      </c>
      <c r="C621" t="e">
        <f>+'Análisis Físico'!#REF!</f>
        <v>#REF!</v>
      </c>
      <c r="D621" t="e">
        <f t="shared" si="18"/>
        <v>#REF!</v>
      </c>
      <c r="F621" t="e">
        <f>+'Análisis Presup. - Contracta.'!#REF!&amp;'Análisis Presup. - Contracta.'!#REF!</f>
        <v>#REF!</v>
      </c>
      <c r="G621" t="e">
        <f t="shared" si="19"/>
        <v>#REF!</v>
      </c>
    </row>
    <row r="622" spans="1:7">
      <c r="A622" t="e">
        <f>+'Análisis Físico'!#REF!&amp;'Análisis Físico'!#REF!</f>
        <v>#REF!</v>
      </c>
      <c r="B622" t="e">
        <f>+'Análisis Físico'!#REF!</f>
        <v>#REF!</v>
      </c>
      <c r="C622" t="e">
        <f>+'Análisis Físico'!#REF!</f>
        <v>#REF!</v>
      </c>
      <c r="D622" t="e">
        <f t="shared" si="18"/>
        <v>#REF!</v>
      </c>
      <c r="F622" t="e">
        <f>+'Análisis Presup. - Contracta.'!#REF!&amp;'Análisis Presup. - Contracta.'!#REF!</f>
        <v>#REF!</v>
      </c>
      <c r="G622" t="e">
        <f t="shared" si="19"/>
        <v>#REF!</v>
      </c>
    </row>
    <row r="623" spans="1:7">
      <c r="A623" t="e">
        <f>+'Análisis Físico'!#REF!&amp;'Análisis Físico'!#REF!</f>
        <v>#REF!</v>
      </c>
      <c r="B623" t="e">
        <f>+'Análisis Físico'!#REF!</f>
        <v>#REF!</v>
      </c>
      <c r="C623" t="e">
        <f>+'Análisis Físico'!#REF!</f>
        <v>#REF!</v>
      </c>
      <c r="D623" t="e">
        <f t="shared" si="18"/>
        <v>#REF!</v>
      </c>
      <c r="F623" t="e">
        <f>+'Análisis Presup. - Contracta.'!#REF!&amp;'Análisis Presup. - Contracta.'!#REF!</f>
        <v>#REF!</v>
      </c>
      <c r="G623" t="e">
        <f t="shared" si="19"/>
        <v>#REF!</v>
      </c>
    </row>
    <row r="624" spans="1:7">
      <c r="A624" t="e">
        <f>+'Análisis Físico'!#REF!&amp;'Análisis Físico'!#REF!</f>
        <v>#REF!</v>
      </c>
      <c r="B624" t="e">
        <f>+'Análisis Físico'!#REF!</f>
        <v>#REF!</v>
      </c>
      <c r="C624" t="e">
        <f>+'Análisis Físico'!#REF!</f>
        <v>#REF!</v>
      </c>
      <c r="D624" t="e">
        <f t="shared" si="18"/>
        <v>#REF!</v>
      </c>
      <c r="F624" t="e">
        <f>+'Análisis Presup. - Contracta.'!#REF!&amp;'Análisis Presup. - Contracta.'!#REF!</f>
        <v>#REF!</v>
      </c>
      <c r="G624" t="e">
        <f t="shared" si="19"/>
        <v>#REF!</v>
      </c>
    </row>
    <row r="625" spans="1:7">
      <c r="A625" t="e">
        <f>+'Análisis Físico'!#REF!&amp;'Análisis Físico'!#REF!</f>
        <v>#REF!</v>
      </c>
      <c r="B625" t="e">
        <f>+'Análisis Físico'!#REF!</f>
        <v>#REF!</v>
      </c>
      <c r="C625" t="e">
        <f>+'Análisis Físico'!#REF!</f>
        <v>#REF!</v>
      </c>
      <c r="D625" t="e">
        <f t="shared" si="18"/>
        <v>#REF!</v>
      </c>
      <c r="F625" t="e">
        <f>+'Análisis Presup. - Contracta.'!#REF!&amp;'Análisis Presup. - Contracta.'!#REF!</f>
        <v>#REF!</v>
      </c>
      <c r="G625" t="e">
        <f t="shared" si="19"/>
        <v>#REF!</v>
      </c>
    </row>
    <row r="626" spans="1:7">
      <c r="A626" t="e">
        <f>+'Análisis Físico'!#REF!&amp;'Análisis Físico'!#REF!</f>
        <v>#REF!</v>
      </c>
      <c r="B626" t="e">
        <f>+'Análisis Físico'!#REF!</f>
        <v>#REF!</v>
      </c>
      <c r="C626" t="e">
        <f>+'Análisis Físico'!#REF!</f>
        <v>#REF!</v>
      </c>
      <c r="D626" t="e">
        <f t="shared" si="18"/>
        <v>#REF!</v>
      </c>
      <c r="F626" t="e">
        <f>+'Análisis Presup. - Contracta.'!#REF!&amp;'Análisis Presup. - Contracta.'!#REF!</f>
        <v>#REF!</v>
      </c>
      <c r="G626" t="e">
        <f t="shared" si="19"/>
        <v>#REF!</v>
      </c>
    </row>
    <row r="627" spans="1:7">
      <c r="A627" t="e">
        <f>+'Análisis Físico'!#REF!&amp;'Análisis Físico'!#REF!</f>
        <v>#REF!</v>
      </c>
      <c r="B627" t="e">
        <f>+'Análisis Físico'!#REF!</f>
        <v>#REF!</v>
      </c>
      <c r="C627" t="e">
        <f>+'Análisis Físico'!#REF!</f>
        <v>#REF!</v>
      </c>
      <c r="D627" t="e">
        <f t="shared" si="18"/>
        <v>#REF!</v>
      </c>
      <c r="F627" t="e">
        <f>+'Análisis Presup. - Contracta.'!#REF!&amp;'Análisis Presup. - Contracta.'!#REF!</f>
        <v>#REF!</v>
      </c>
      <c r="G627" t="e">
        <f t="shared" si="19"/>
        <v>#REF!</v>
      </c>
    </row>
    <row r="628" spans="1:7">
      <c r="A628" t="e">
        <f>+'Análisis Físico'!#REF!&amp;'Análisis Físico'!#REF!</f>
        <v>#REF!</v>
      </c>
      <c r="B628" t="e">
        <f>+'Análisis Físico'!#REF!</f>
        <v>#REF!</v>
      </c>
      <c r="C628" t="e">
        <f>+'Análisis Físico'!#REF!</f>
        <v>#REF!</v>
      </c>
      <c r="D628" t="e">
        <f t="shared" si="18"/>
        <v>#REF!</v>
      </c>
      <c r="F628" t="e">
        <f>+'Análisis Presup. - Contracta.'!#REF!&amp;'Análisis Presup. - Contracta.'!#REF!</f>
        <v>#REF!</v>
      </c>
      <c r="G628" t="e">
        <f t="shared" si="19"/>
        <v>#REF!</v>
      </c>
    </row>
    <row r="629" spans="1:7">
      <c r="A629" t="e">
        <f>+'Análisis Físico'!#REF!&amp;'Análisis Físico'!#REF!</f>
        <v>#REF!</v>
      </c>
      <c r="B629" t="e">
        <f>+'Análisis Físico'!#REF!</f>
        <v>#REF!</v>
      </c>
      <c r="C629" t="e">
        <f>+'Análisis Físico'!#REF!</f>
        <v>#REF!</v>
      </c>
      <c r="D629" t="e">
        <f t="shared" si="18"/>
        <v>#REF!</v>
      </c>
      <c r="F629" t="e">
        <f>+'Análisis Presup. - Contracta.'!#REF!&amp;'Análisis Presup. - Contracta.'!#REF!</f>
        <v>#REF!</v>
      </c>
      <c r="G629" t="e">
        <f t="shared" si="19"/>
        <v>#REF!</v>
      </c>
    </row>
    <row r="630" spans="1:7">
      <c r="A630" t="e">
        <f>+'Análisis Físico'!#REF!&amp;'Análisis Físico'!#REF!</f>
        <v>#REF!</v>
      </c>
      <c r="B630" t="e">
        <f>+'Análisis Físico'!#REF!</f>
        <v>#REF!</v>
      </c>
      <c r="C630" t="e">
        <f>+'Análisis Físico'!#REF!</f>
        <v>#REF!</v>
      </c>
      <c r="D630" t="e">
        <f t="shared" si="18"/>
        <v>#REF!</v>
      </c>
      <c r="F630" t="e">
        <f>+'Análisis Presup. - Contracta.'!#REF!&amp;'Análisis Presup. - Contracta.'!#REF!</f>
        <v>#REF!</v>
      </c>
      <c r="G630" t="e">
        <f t="shared" si="19"/>
        <v>#REF!</v>
      </c>
    </row>
    <row r="631" spans="1:7">
      <c r="A631" t="e">
        <f>+'Análisis Físico'!#REF!&amp;'Análisis Físico'!#REF!</f>
        <v>#REF!</v>
      </c>
      <c r="B631" t="e">
        <f>+'Análisis Físico'!#REF!</f>
        <v>#REF!</v>
      </c>
      <c r="C631" t="e">
        <f>+'Análisis Físico'!#REF!</f>
        <v>#REF!</v>
      </c>
      <c r="D631" t="e">
        <f t="shared" si="18"/>
        <v>#REF!</v>
      </c>
      <c r="F631" t="e">
        <f>+'Análisis Presup. - Contracta.'!#REF!&amp;'Análisis Presup. - Contracta.'!#REF!</f>
        <v>#REF!</v>
      </c>
      <c r="G631" t="e">
        <f t="shared" si="19"/>
        <v>#REF!</v>
      </c>
    </row>
    <row r="632" spans="1:7">
      <c r="A632" t="e">
        <f>+'Análisis Físico'!#REF!&amp;'Análisis Físico'!#REF!</f>
        <v>#REF!</v>
      </c>
      <c r="B632" t="e">
        <f>+'Análisis Físico'!#REF!</f>
        <v>#REF!</v>
      </c>
      <c r="C632" t="e">
        <f>+'Análisis Físico'!#REF!</f>
        <v>#REF!</v>
      </c>
      <c r="D632" t="e">
        <f t="shared" si="18"/>
        <v>#REF!</v>
      </c>
      <c r="F632" t="e">
        <f>+'Análisis Presup. - Contracta.'!#REF!&amp;'Análisis Presup. - Contracta.'!#REF!</f>
        <v>#REF!</v>
      </c>
      <c r="G632" t="e">
        <f t="shared" si="19"/>
        <v>#REF!</v>
      </c>
    </row>
    <row r="633" spans="1:7">
      <c r="A633" t="e">
        <f>+'Análisis Físico'!#REF!&amp;'Análisis Físico'!#REF!</f>
        <v>#REF!</v>
      </c>
      <c r="B633" t="e">
        <f>+'Análisis Físico'!#REF!</f>
        <v>#REF!</v>
      </c>
      <c r="C633" t="e">
        <f>+'Análisis Físico'!#REF!</f>
        <v>#REF!</v>
      </c>
      <c r="D633" t="e">
        <f t="shared" si="18"/>
        <v>#REF!</v>
      </c>
      <c r="F633" t="e">
        <f>+'Análisis Presup. - Contracta.'!#REF!&amp;'Análisis Presup. - Contracta.'!#REF!</f>
        <v>#REF!</v>
      </c>
      <c r="G633" t="e">
        <f t="shared" si="19"/>
        <v>#REF!</v>
      </c>
    </row>
    <row r="634" spans="1:7">
      <c r="A634" t="e">
        <f>+'Análisis Físico'!#REF!&amp;'Análisis Físico'!#REF!</f>
        <v>#REF!</v>
      </c>
      <c r="B634" t="e">
        <f>+'Análisis Físico'!#REF!</f>
        <v>#REF!</v>
      </c>
      <c r="C634" t="e">
        <f>+'Análisis Físico'!#REF!</f>
        <v>#REF!</v>
      </c>
      <c r="D634" t="e">
        <f t="shared" si="18"/>
        <v>#REF!</v>
      </c>
      <c r="F634" t="e">
        <f>+'Análisis Presup. - Contracta.'!#REF!&amp;'Análisis Presup. - Contracta.'!#REF!</f>
        <v>#REF!</v>
      </c>
      <c r="G634" t="e">
        <f t="shared" si="19"/>
        <v>#REF!</v>
      </c>
    </row>
    <row r="635" spans="1:7">
      <c r="A635" t="e">
        <f>+'Análisis Físico'!#REF!&amp;'Análisis Físico'!#REF!</f>
        <v>#REF!</v>
      </c>
      <c r="B635" t="e">
        <f>+'Análisis Físico'!#REF!</f>
        <v>#REF!</v>
      </c>
      <c r="C635" t="e">
        <f>+'Análisis Físico'!#REF!</f>
        <v>#REF!</v>
      </c>
      <c r="D635" t="e">
        <f t="shared" si="18"/>
        <v>#REF!</v>
      </c>
      <c r="F635" t="e">
        <f>+'Análisis Presup. - Contracta.'!#REF!&amp;'Análisis Presup. - Contracta.'!#REF!</f>
        <v>#REF!</v>
      </c>
      <c r="G635" t="e">
        <f t="shared" si="19"/>
        <v>#REF!</v>
      </c>
    </row>
    <row r="636" spans="1:7">
      <c r="A636" t="e">
        <f>+'Análisis Físico'!#REF!&amp;'Análisis Físico'!#REF!</f>
        <v>#REF!</v>
      </c>
      <c r="B636" t="e">
        <f>+'Análisis Físico'!#REF!</f>
        <v>#REF!</v>
      </c>
      <c r="C636" t="e">
        <f>+'Análisis Físico'!#REF!</f>
        <v>#REF!</v>
      </c>
      <c r="D636" t="e">
        <f t="shared" si="18"/>
        <v>#REF!</v>
      </c>
      <c r="F636" t="e">
        <f>+'Análisis Presup. - Contracta.'!#REF!&amp;'Análisis Presup. - Contracta.'!#REF!</f>
        <v>#REF!</v>
      </c>
      <c r="G636" t="e">
        <f t="shared" si="19"/>
        <v>#REF!</v>
      </c>
    </row>
    <row r="637" spans="1:7">
      <c r="A637" t="e">
        <f>+'Análisis Físico'!#REF!&amp;'Análisis Físico'!#REF!</f>
        <v>#REF!</v>
      </c>
      <c r="B637" t="e">
        <f>+'Análisis Físico'!#REF!</f>
        <v>#REF!</v>
      </c>
      <c r="C637" t="e">
        <f>+'Análisis Físico'!#REF!</f>
        <v>#REF!</v>
      </c>
      <c r="D637" t="e">
        <f t="shared" si="18"/>
        <v>#REF!</v>
      </c>
      <c r="F637" t="e">
        <f>+'Análisis Presup. - Contracta.'!#REF!&amp;'Análisis Presup. - Contracta.'!#REF!</f>
        <v>#REF!</v>
      </c>
      <c r="G637" t="e">
        <f t="shared" si="19"/>
        <v>#REF!</v>
      </c>
    </row>
    <row r="638" spans="1:7">
      <c r="A638" t="e">
        <f>+'Análisis Físico'!#REF!&amp;'Análisis Físico'!#REF!</f>
        <v>#REF!</v>
      </c>
      <c r="B638" t="e">
        <f>+'Análisis Físico'!#REF!</f>
        <v>#REF!</v>
      </c>
      <c r="C638" t="e">
        <f>+'Análisis Físico'!#REF!</f>
        <v>#REF!</v>
      </c>
      <c r="D638" t="e">
        <f t="shared" si="18"/>
        <v>#REF!</v>
      </c>
      <c r="F638" t="e">
        <f>+'Análisis Presup. - Contracta.'!#REF!&amp;'Análisis Presup. - Contracta.'!#REF!</f>
        <v>#REF!</v>
      </c>
      <c r="G638" t="e">
        <f t="shared" si="19"/>
        <v>#REF!</v>
      </c>
    </row>
    <row r="639" spans="1:7">
      <c r="A639" t="e">
        <f>+'Análisis Físico'!#REF!&amp;'Análisis Físico'!#REF!</f>
        <v>#REF!</v>
      </c>
      <c r="B639" t="e">
        <f>+'Análisis Físico'!#REF!</f>
        <v>#REF!</v>
      </c>
      <c r="C639" t="e">
        <f>+'Análisis Físico'!#REF!</f>
        <v>#REF!</v>
      </c>
      <c r="D639" t="e">
        <f t="shared" si="18"/>
        <v>#REF!</v>
      </c>
      <c r="F639" t="e">
        <f>+'Análisis Presup. - Contracta.'!#REF!&amp;'Análisis Presup. - Contracta.'!#REF!</f>
        <v>#REF!</v>
      </c>
      <c r="G639" t="e">
        <f t="shared" si="19"/>
        <v>#REF!</v>
      </c>
    </row>
    <row r="640" spans="1:7">
      <c r="A640" t="e">
        <f>+'Análisis Físico'!#REF!&amp;'Análisis Físico'!#REF!</f>
        <v>#REF!</v>
      </c>
      <c r="B640" t="e">
        <f>+'Análisis Físico'!#REF!</f>
        <v>#REF!</v>
      </c>
      <c r="C640" t="e">
        <f>+'Análisis Físico'!#REF!</f>
        <v>#REF!</v>
      </c>
      <c r="D640" t="e">
        <f t="shared" si="18"/>
        <v>#REF!</v>
      </c>
      <c r="F640" t="e">
        <f>+'Análisis Presup. - Contracta.'!#REF!&amp;'Análisis Presup. - Contracta.'!#REF!</f>
        <v>#REF!</v>
      </c>
      <c r="G640" t="e">
        <f t="shared" si="19"/>
        <v>#REF!</v>
      </c>
    </row>
    <row r="641" spans="1:7">
      <c r="A641" t="e">
        <f>+'Análisis Físico'!#REF!&amp;'Análisis Físico'!#REF!</f>
        <v>#REF!</v>
      </c>
      <c r="B641" t="e">
        <f>+'Análisis Físico'!#REF!</f>
        <v>#REF!</v>
      </c>
      <c r="C641" t="e">
        <f>+'Análisis Físico'!#REF!</f>
        <v>#REF!</v>
      </c>
      <c r="D641" t="e">
        <f t="shared" si="18"/>
        <v>#REF!</v>
      </c>
      <c r="F641" t="e">
        <f>+'Análisis Presup. - Contracta.'!#REF!&amp;'Análisis Presup. - Contracta.'!#REF!</f>
        <v>#REF!</v>
      </c>
      <c r="G641" t="e">
        <f t="shared" si="19"/>
        <v>#REF!</v>
      </c>
    </row>
    <row r="642" spans="1:7">
      <c r="A642" t="e">
        <f>+'Análisis Físico'!#REF!&amp;'Análisis Físico'!#REF!</f>
        <v>#REF!</v>
      </c>
      <c r="B642" t="e">
        <f>+'Análisis Físico'!#REF!</f>
        <v>#REF!</v>
      </c>
      <c r="C642" t="e">
        <f>+'Análisis Físico'!#REF!</f>
        <v>#REF!</v>
      </c>
      <c r="D642" t="e">
        <f t="shared" si="18"/>
        <v>#REF!</v>
      </c>
      <c r="F642" t="e">
        <f>+'Análisis Presup. - Contracta.'!#REF!&amp;'Análisis Presup. - Contracta.'!#REF!</f>
        <v>#REF!</v>
      </c>
      <c r="G642" t="e">
        <f t="shared" si="19"/>
        <v>#REF!</v>
      </c>
    </row>
    <row r="643" spans="1:7">
      <c r="A643" t="e">
        <f>+'Análisis Físico'!#REF!&amp;'Análisis Físico'!#REF!</f>
        <v>#REF!</v>
      </c>
      <c r="B643" t="e">
        <f>+'Análisis Físico'!#REF!</f>
        <v>#REF!</v>
      </c>
      <c r="C643" t="e">
        <f>+'Análisis Físico'!#REF!</f>
        <v>#REF!</v>
      </c>
      <c r="D643" t="e">
        <f t="shared" si="18"/>
        <v>#REF!</v>
      </c>
      <c r="F643" t="e">
        <f>+'Análisis Presup. - Contracta.'!#REF!&amp;'Análisis Presup. - Contracta.'!#REF!</f>
        <v>#REF!</v>
      </c>
      <c r="G643" t="e">
        <f t="shared" si="19"/>
        <v>#REF!</v>
      </c>
    </row>
    <row r="644" spans="1:7">
      <c r="A644" t="e">
        <f>+'Análisis Físico'!#REF!&amp;'Análisis Físico'!#REF!</f>
        <v>#REF!</v>
      </c>
      <c r="B644" t="e">
        <f>+'Análisis Físico'!#REF!</f>
        <v>#REF!</v>
      </c>
      <c r="C644" t="e">
        <f>+'Análisis Físico'!#REF!</f>
        <v>#REF!</v>
      </c>
      <c r="D644" t="e">
        <f t="shared" ref="D644:D707" si="20">+C644*B644</f>
        <v>#REF!</v>
      </c>
      <c r="F644" t="e">
        <f>+'Análisis Presup. - Contracta.'!#REF!&amp;'Análisis Presup. - Contracta.'!#REF!</f>
        <v>#REF!</v>
      </c>
      <c r="G644" t="e">
        <f t="shared" ref="G644:G707" si="21">VLOOKUP(F644,$A$3:$D$738,4,0)</f>
        <v>#REF!</v>
      </c>
    </row>
    <row r="645" spans="1:7">
      <c r="A645" t="e">
        <f>+'Análisis Físico'!#REF!&amp;'Análisis Físico'!#REF!</f>
        <v>#REF!</v>
      </c>
      <c r="B645" t="e">
        <f>+'Análisis Físico'!#REF!</f>
        <v>#REF!</v>
      </c>
      <c r="C645" t="e">
        <f>+'Análisis Físico'!#REF!</f>
        <v>#REF!</v>
      </c>
      <c r="D645" t="e">
        <f t="shared" si="20"/>
        <v>#REF!</v>
      </c>
      <c r="F645" t="e">
        <f>+'Análisis Presup. - Contracta.'!#REF!&amp;'Análisis Presup. - Contracta.'!#REF!</f>
        <v>#REF!</v>
      </c>
      <c r="G645" t="e">
        <f t="shared" si="21"/>
        <v>#REF!</v>
      </c>
    </row>
    <row r="646" spans="1:7">
      <c r="A646" t="e">
        <f>+'Análisis Físico'!#REF!&amp;'Análisis Físico'!#REF!</f>
        <v>#REF!</v>
      </c>
      <c r="B646" t="e">
        <f>+'Análisis Físico'!#REF!</f>
        <v>#REF!</v>
      </c>
      <c r="C646" t="e">
        <f>+'Análisis Físico'!#REF!</f>
        <v>#REF!</v>
      </c>
      <c r="D646" t="e">
        <f t="shared" si="20"/>
        <v>#REF!</v>
      </c>
      <c r="F646" t="e">
        <f>+'Análisis Presup. - Contracta.'!#REF!&amp;'Análisis Presup. - Contracta.'!#REF!</f>
        <v>#REF!</v>
      </c>
      <c r="G646" t="e">
        <f t="shared" si="21"/>
        <v>#REF!</v>
      </c>
    </row>
    <row r="647" spans="1:7">
      <c r="A647" t="e">
        <f>+'Análisis Físico'!#REF!&amp;'Análisis Físico'!#REF!</f>
        <v>#REF!</v>
      </c>
      <c r="B647" t="e">
        <f>+'Análisis Físico'!#REF!</f>
        <v>#REF!</v>
      </c>
      <c r="C647" t="e">
        <f>+'Análisis Físico'!#REF!</f>
        <v>#REF!</v>
      </c>
      <c r="D647" t="e">
        <f t="shared" si="20"/>
        <v>#REF!</v>
      </c>
      <c r="F647" t="e">
        <f>+'Análisis Presup. - Contracta.'!#REF!&amp;'Análisis Presup. - Contracta.'!#REF!</f>
        <v>#REF!</v>
      </c>
      <c r="G647" t="e">
        <f t="shared" si="21"/>
        <v>#REF!</v>
      </c>
    </row>
    <row r="648" spans="1:7">
      <c r="A648" t="e">
        <f>+'Análisis Físico'!#REF!&amp;'Análisis Físico'!#REF!</f>
        <v>#REF!</v>
      </c>
      <c r="B648" t="e">
        <f>+'Análisis Físico'!#REF!</f>
        <v>#REF!</v>
      </c>
      <c r="C648" t="e">
        <f>+'Análisis Físico'!#REF!</f>
        <v>#REF!</v>
      </c>
      <c r="D648" t="e">
        <f t="shared" si="20"/>
        <v>#REF!</v>
      </c>
      <c r="F648" t="e">
        <f>+'Análisis Presup. - Contracta.'!#REF!&amp;'Análisis Presup. - Contracta.'!#REF!</f>
        <v>#REF!</v>
      </c>
      <c r="G648" t="e">
        <f t="shared" si="21"/>
        <v>#REF!</v>
      </c>
    </row>
    <row r="649" spans="1:7">
      <c r="A649" t="e">
        <f>+'Análisis Físico'!#REF!&amp;'Análisis Físico'!#REF!</f>
        <v>#REF!</v>
      </c>
      <c r="B649" t="e">
        <f>+'Análisis Físico'!#REF!</f>
        <v>#REF!</v>
      </c>
      <c r="C649" t="e">
        <f>+'Análisis Físico'!#REF!</f>
        <v>#REF!</v>
      </c>
      <c r="D649" t="e">
        <f t="shared" si="20"/>
        <v>#REF!</v>
      </c>
      <c r="F649" t="e">
        <f>+'Análisis Presup. - Contracta.'!#REF!&amp;'Análisis Presup. - Contracta.'!#REF!</f>
        <v>#REF!</v>
      </c>
      <c r="G649" t="e">
        <f t="shared" si="21"/>
        <v>#REF!</v>
      </c>
    </row>
    <row r="650" spans="1:7">
      <c r="A650" t="e">
        <f>+'Análisis Físico'!#REF!&amp;'Análisis Físico'!#REF!</f>
        <v>#REF!</v>
      </c>
      <c r="B650" t="e">
        <f>+'Análisis Físico'!#REF!</f>
        <v>#REF!</v>
      </c>
      <c r="C650" t="e">
        <f>+'Análisis Físico'!#REF!</f>
        <v>#REF!</v>
      </c>
      <c r="D650" t="e">
        <f t="shared" si="20"/>
        <v>#REF!</v>
      </c>
      <c r="F650" t="e">
        <f>+'Análisis Presup. - Contracta.'!#REF!&amp;'Análisis Presup. - Contracta.'!#REF!</f>
        <v>#REF!</v>
      </c>
      <c r="G650" t="e">
        <f t="shared" si="21"/>
        <v>#REF!</v>
      </c>
    </row>
    <row r="651" spans="1:7">
      <c r="A651" t="e">
        <f>+'Análisis Físico'!#REF!&amp;'Análisis Físico'!#REF!</f>
        <v>#REF!</v>
      </c>
      <c r="B651" t="e">
        <f>+'Análisis Físico'!#REF!</f>
        <v>#REF!</v>
      </c>
      <c r="C651" t="e">
        <f>+'Análisis Físico'!#REF!</f>
        <v>#REF!</v>
      </c>
      <c r="D651" t="e">
        <f t="shared" si="20"/>
        <v>#REF!</v>
      </c>
      <c r="F651" t="e">
        <f>+'Análisis Presup. - Contracta.'!#REF!&amp;'Análisis Presup. - Contracta.'!#REF!</f>
        <v>#REF!</v>
      </c>
      <c r="G651" t="e">
        <f t="shared" si="21"/>
        <v>#REF!</v>
      </c>
    </row>
    <row r="652" spans="1:7">
      <c r="A652" t="e">
        <f>+'Análisis Físico'!#REF!&amp;'Análisis Físico'!#REF!</f>
        <v>#REF!</v>
      </c>
      <c r="B652" t="e">
        <f>+'Análisis Físico'!#REF!</f>
        <v>#REF!</v>
      </c>
      <c r="C652" t="e">
        <f>+'Análisis Físico'!#REF!</f>
        <v>#REF!</v>
      </c>
      <c r="D652" t="e">
        <f t="shared" si="20"/>
        <v>#REF!</v>
      </c>
      <c r="F652" t="e">
        <f>+'Análisis Presup. - Contracta.'!#REF!&amp;'Análisis Presup. - Contracta.'!#REF!</f>
        <v>#REF!</v>
      </c>
      <c r="G652" t="e">
        <f t="shared" si="21"/>
        <v>#REF!</v>
      </c>
    </row>
    <row r="653" spans="1:7">
      <c r="A653" t="e">
        <f>+'Análisis Físico'!#REF!&amp;'Análisis Físico'!#REF!</f>
        <v>#REF!</v>
      </c>
      <c r="B653" t="e">
        <f>+'Análisis Físico'!#REF!</f>
        <v>#REF!</v>
      </c>
      <c r="C653" t="e">
        <f>+'Análisis Físico'!#REF!</f>
        <v>#REF!</v>
      </c>
      <c r="D653" t="e">
        <f t="shared" si="20"/>
        <v>#REF!</v>
      </c>
      <c r="F653" t="e">
        <f>+'Análisis Presup. - Contracta.'!#REF!&amp;'Análisis Presup. - Contracta.'!#REF!</f>
        <v>#REF!</v>
      </c>
      <c r="G653" t="e">
        <f t="shared" si="21"/>
        <v>#REF!</v>
      </c>
    </row>
    <row r="654" spans="1:7">
      <c r="A654" t="e">
        <f>+'Análisis Físico'!#REF!&amp;'Análisis Físico'!#REF!</f>
        <v>#REF!</v>
      </c>
      <c r="B654" t="e">
        <f>+'Análisis Físico'!#REF!</f>
        <v>#REF!</v>
      </c>
      <c r="C654" t="e">
        <f>+'Análisis Físico'!#REF!</f>
        <v>#REF!</v>
      </c>
      <c r="D654" t="e">
        <f t="shared" si="20"/>
        <v>#REF!</v>
      </c>
      <c r="F654" t="e">
        <f>+'Análisis Presup. - Contracta.'!#REF!&amp;'Análisis Presup. - Contracta.'!#REF!</f>
        <v>#REF!</v>
      </c>
      <c r="G654" t="e">
        <f t="shared" si="21"/>
        <v>#REF!</v>
      </c>
    </row>
    <row r="655" spans="1:7">
      <c r="A655" t="e">
        <f>+'Análisis Físico'!#REF!&amp;'Análisis Físico'!#REF!</f>
        <v>#REF!</v>
      </c>
      <c r="B655" t="e">
        <f>+'Análisis Físico'!#REF!</f>
        <v>#REF!</v>
      </c>
      <c r="C655" t="e">
        <f>+'Análisis Físico'!#REF!</f>
        <v>#REF!</v>
      </c>
      <c r="D655" t="e">
        <f t="shared" si="20"/>
        <v>#REF!</v>
      </c>
      <c r="F655" t="e">
        <f>+'Análisis Presup. - Contracta.'!#REF!&amp;'Análisis Presup. - Contracta.'!#REF!</f>
        <v>#REF!</v>
      </c>
      <c r="G655" t="e">
        <f t="shared" si="21"/>
        <v>#REF!</v>
      </c>
    </row>
    <row r="656" spans="1:7">
      <c r="A656" t="e">
        <f>+'Análisis Físico'!#REF!&amp;'Análisis Físico'!#REF!</f>
        <v>#REF!</v>
      </c>
      <c r="B656" t="e">
        <f>+'Análisis Físico'!#REF!</f>
        <v>#REF!</v>
      </c>
      <c r="C656" t="e">
        <f>+'Análisis Físico'!#REF!</f>
        <v>#REF!</v>
      </c>
      <c r="D656" t="e">
        <f t="shared" si="20"/>
        <v>#REF!</v>
      </c>
      <c r="F656" t="e">
        <f>+'Análisis Presup. - Contracta.'!#REF!&amp;'Análisis Presup. - Contracta.'!#REF!</f>
        <v>#REF!</v>
      </c>
      <c r="G656" t="e">
        <f t="shared" si="21"/>
        <v>#REF!</v>
      </c>
    </row>
    <row r="657" spans="1:7">
      <c r="A657" t="e">
        <f>+'Análisis Físico'!#REF!&amp;'Análisis Físico'!#REF!</f>
        <v>#REF!</v>
      </c>
      <c r="B657" t="e">
        <f>+'Análisis Físico'!#REF!</f>
        <v>#REF!</v>
      </c>
      <c r="C657" t="e">
        <f>+'Análisis Físico'!#REF!</f>
        <v>#REF!</v>
      </c>
      <c r="D657" t="e">
        <f t="shared" si="20"/>
        <v>#REF!</v>
      </c>
      <c r="F657" t="e">
        <f>+'Análisis Presup. - Contracta.'!#REF!&amp;'Análisis Presup. - Contracta.'!#REF!</f>
        <v>#REF!</v>
      </c>
      <c r="G657" t="e">
        <f t="shared" si="21"/>
        <v>#REF!</v>
      </c>
    </row>
    <row r="658" spans="1:7">
      <c r="A658" t="e">
        <f>+'Análisis Físico'!#REF!&amp;'Análisis Físico'!#REF!</f>
        <v>#REF!</v>
      </c>
      <c r="B658" t="e">
        <f>+'Análisis Físico'!#REF!</f>
        <v>#REF!</v>
      </c>
      <c r="C658" t="e">
        <f>+'Análisis Físico'!#REF!</f>
        <v>#REF!</v>
      </c>
      <c r="D658" t="e">
        <f t="shared" si="20"/>
        <v>#REF!</v>
      </c>
      <c r="F658" t="e">
        <f>+'Análisis Presup. - Contracta.'!#REF!&amp;'Análisis Presup. - Contracta.'!#REF!</f>
        <v>#REF!</v>
      </c>
      <c r="G658" t="e">
        <f t="shared" si="21"/>
        <v>#REF!</v>
      </c>
    </row>
    <row r="659" spans="1:7">
      <c r="A659" t="e">
        <f>+'Análisis Físico'!#REF!&amp;'Análisis Físico'!#REF!</f>
        <v>#REF!</v>
      </c>
      <c r="B659" t="e">
        <f>+'Análisis Físico'!#REF!</f>
        <v>#REF!</v>
      </c>
      <c r="C659" t="e">
        <f>+'Análisis Físico'!#REF!</f>
        <v>#REF!</v>
      </c>
      <c r="D659" t="e">
        <f t="shared" si="20"/>
        <v>#REF!</v>
      </c>
      <c r="F659" t="e">
        <f>+'Análisis Presup. - Contracta.'!#REF!&amp;'Análisis Presup. - Contracta.'!#REF!</f>
        <v>#REF!</v>
      </c>
      <c r="G659" t="e">
        <f t="shared" si="21"/>
        <v>#REF!</v>
      </c>
    </row>
    <row r="660" spans="1:7">
      <c r="A660" t="e">
        <f>+'Análisis Físico'!#REF!&amp;'Análisis Físico'!#REF!</f>
        <v>#REF!</v>
      </c>
      <c r="B660" t="e">
        <f>+'Análisis Físico'!#REF!</f>
        <v>#REF!</v>
      </c>
      <c r="C660" t="e">
        <f>+'Análisis Físico'!#REF!</f>
        <v>#REF!</v>
      </c>
      <c r="D660" t="e">
        <f t="shared" si="20"/>
        <v>#REF!</v>
      </c>
      <c r="F660" t="e">
        <f>+'Análisis Presup. - Contracta.'!#REF!&amp;'Análisis Presup. - Contracta.'!#REF!</f>
        <v>#REF!</v>
      </c>
      <c r="G660" t="e">
        <f t="shared" si="21"/>
        <v>#REF!</v>
      </c>
    </row>
    <row r="661" spans="1:7">
      <c r="A661" t="e">
        <f>+'Análisis Físico'!#REF!&amp;'Análisis Físico'!#REF!</f>
        <v>#REF!</v>
      </c>
      <c r="B661" t="e">
        <f>+'Análisis Físico'!#REF!</f>
        <v>#REF!</v>
      </c>
      <c r="C661" t="e">
        <f>+'Análisis Físico'!#REF!</f>
        <v>#REF!</v>
      </c>
      <c r="D661" t="e">
        <f t="shared" si="20"/>
        <v>#REF!</v>
      </c>
      <c r="F661" t="e">
        <f>+'Análisis Presup. - Contracta.'!#REF!&amp;'Análisis Presup. - Contracta.'!#REF!</f>
        <v>#REF!</v>
      </c>
      <c r="G661" t="e">
        <f t="shared" si="21"/>
        <v>#REF!</v>
      </c>
    </row>
    <row r="662" spans="1:7">
      <c r="A662" t="e">
        <f>+'Análisis Físico'!#REF!&amp;'Análisis Físico'!#REF!</f>
        <v>#REF!</v>
      </c>
      <c r="B662" t="e">
        <f>+'Análisis Físico'!#REF!</f>
        <v>#REF!</v>
      </c>
      <c r="C662" t="e">
        <f>+'Análisis Físico'!#REF!</f>
        <v>#REF!</v>
      </c>
      <c r="D662" t="e">
        <f t="shared" si="20"/>
        <v>#REF!</v>
      </c>
      <c r="F662" t="e">
        <f>+'Análisis Presup. - Contracta.'!#REF!&amp;'Análisis Presup. - Contracta.'!#REF!</f>
        <v>#REF!</v>
      </c>
      <c r="G662" t="e">
        <f t="shared" si="21"/>
        <v>#REF!</v>
      </c>
    </row>
    <row r="663" spans="1:7">
      <c r="A663" t="e">
        <f>+'Análisis Físico'!#REF!&amp;'Análisis Físico'!#REF!</f>
        <v>#REF!</v>
      </c>
      <c r="B663" t="e">
        <f>+'Análisis Físico'!#REF!</f>
        <v>#REF!</v>
      </c>
      <c r="C663" t="e">
        <f>+'Análisis Físico'!#REF!</f>
        <v>#REF!</v>
      </c>
      <c r="D663" t="e">
        <f t="shared" si="20"/>
        <v>#REF!</v>
      </c>
      <c r="F663" t="e">
        <f>+'Análisis Presup. - Contracta.'!#REF!&amp;'Análisis Presup. - Contracta.'!#REF!</f>
        <v>#REF!</v>
      </c>
      <c r="G663" t="e">
        <f t="shared" si="21"/>
        <v>#REF!</v>
      </c>
    </row>
    <row r="664" spans="1:7">
      <c r="A664" t="e">
        <f>+'Análisis Físico'!#REF!&amp;'Análisis Físico'!#REF!</f>
        <v>#REF!</v>
      </c>
      <c r="B664" t="e">
        <f>+'Análisis Físico'!#REF!</f>
        <v>#REF!</v>
      </c>
      <c r="C664" t="e">
        <f>+'Análisis Físico'!#REF!</f>
        <v>#REF!</v>
      </c>
      <c r="D664" t="e">
        <f t="shared" si="20"/>
        <v>#REF!</v>
      </c>
      <c r="F664" t="e">
        <f>+'Análisis Presup. - Contracta.'!#REF!&amp;'Análisis Presup. - Contracta.'!#REF!</f>
        <v>#REF!</v>
      </c>
      <c r="G664" t="e">
        <f t="shared" si="21"/>
        <v>#REF!</v>
      </c>
    </row>
    <row r="665" spans="1:7">
      <c r="A665" t="e">
        <f>+'Análisis Físico'!#REF!&amp;'Análisis Físico'!#REF!</f>
        <v>#REF!</v>
      </c>
      <c r="B665" t="e">
        <f>+'Análisis Físico'!#REF!</f>
        <v>#REF!</v>
      </c>
      <c r="C665" t="e">
        <f>+'Análisis Físico'!#REF!</f>
        <v>#REF!</v>
      </c>
      <c r="D665" t="e">
        <f t="shared" si="20"/>
        <v>#REF!</v>
      </c>
      <c r="F665" t="e">
        <f>+'Análisis Presup. - Contracta.'!#REF!&amp;'Análisis Presup. - Contracta.'!#REF!</f>
        <v>#REF!</v>
      </c>
      <c r="G665" t="e">
        <f t="shared" si="21"/>
        <v>#REF!</v>
      </c>
    </row>
    <row r="666" spans="1:7">
      <c r="A666" t="e">
        <f>+'Análisis Físico'!#REF!&amp;'Análisis Físico'!#REF!</f>
        <v>#REF!</v>
      </c>
      <c r="B666" t="e">
        <f>+'Análisis Físico'!#REF!</f>
        <v>#REF!</v>
      </c>
      <c r="C666" t="e">
        <f>+'Análisis Físico'!#REF!</f>
        <v>#REF!</v>
      </c>
      <c r="D666" t="e">
        <f t="shared" si="20"/>
        <v>#REF!</v>
      </c>
      <c r="F666" t="e">
        <f>+'Análisis Presup. - Contracta.'!#REF!&amp;'Análisis Presup. - Contracta.'!#REF!</f>
        <v>#REF!</v>
      </c>
      <c r="G666" t="e">
        <f t="shared" si="21"/>
        <v>#REF!</v>
      </c>
    </row>
    <row r="667" spans="1:7">
      <c r="A667" t="e">
        <f>+'Análisis Físico'!#REF!&amp;'Análisis Físico'!#REF!</f>
        <v>#REF!</v>
      </c>
      <c r="B667" t="e">
        <f>+'Análisis Físico'!#REF!</f>
        <v>#REF!</v>
      </c>
      <c r="C667" t="e">
        <f>+'Análisis Físico'!#REF!</f>
        <v>#REF!</v>
      </c>
      <c r="D667" t="e">
        <f t="shared" si="20"/>
        <v>#REF!</v>
      </c>
      <c r="F667" t="e">
        <f>+'Análisis Presup. - Contracta.'!#REF!&amp;'Análisis Presup. - Contracta.'!#REF!</f>
        <v>#REF!</v>
      </c>
      <c r="G667" t="e">
        <f t="shared" si="21"/>
        <v>#REF!</v>
      </c>
    </row>
    <row r="668" spans="1:7">
      <c r="A668" t="e">
        <f>+'Análisis Físico'!#REF!&amp;'Análisis Físico'!#REF!</f>
        <v>#REF!</v>
      </c>
      <c r="B668" t="e">
        <f>+'Análisis Físico'!#REF!</f>
        <v>#REF!</v>
      </c>
      <c r="C668" t="e">
        <f>+'Análisis Físico'!#REF!</f>
        <v>#REF!</v>
      </c>
      <c r="D668" t="e">
        <f t="shared" si="20"/>
        <v>#REF!</v>
      </c>
      <c r="F668" t="e">
        <f>+'Análisis Presup. - Contracta.'!#REF!&amp;'Análisis Presup. - Contracta.'!#REF!</f>
        <v>#REF!</v>
      </c>
      <c r="G668" t="e">
        <f t="shared" si="21"/>
        <v>#REF!</v>
      </c>
    </row>
    <row r="669" spans="1:7">
      <c r="A669" t="e">
        <f>+'Análisis Físico'!#REF!&amp;'Análisis Físico'!#REF!</f>
        <v>#REF!</v>
      </c>
      <c r="B669" t="e">
        <f>+'Análisis Físico'!#REF!</f>
        <v>#REF!</v>
      </c>
      <c r="C669" t="e">
        <f>+'Análisis Físico'!#REF!</f>
        <v>#REF!</v>
      </c>
      <c r="D669" t="e">
        <f t="shared" si="20"/>
        <v>#REF!</v>
      </c>
      <c r="F669" t="e">
        <f>+'Análisis Presup. - Contracta.'!#REF!&amp;'Análisis Presup. - Contracta.'!#REF!</f>
        <v>#REF!</v>
      </c>
      <c r="G669" t="e">
        <f t="shared" si="21"/>
        <v>#REF!</v>
      </c>
    </row>
    <row r="670" spans="1:7">
      <c r="A670" t="e">
        <f>+'Análisis Físico'!#REF!&amp;'Análisis Físico'!#REF!</f>
        <v>#REF!</v>
      </c>
      <c r="B670" t="e">
        <f>+'Análisis Físico'!#REF!</f>
        <v>#REF!</v>
      </c>
      <c r="C670" t="e">
        <f>+'Análisis Físico'!#REF!</f>
        <v>#REF!</v>
      </c>
      <c r="D670" t="e">
        <f t="shared" si="20"/>
        <v>#REF!</v>
      </c>
      <c r="F670" t="e">
        <f>+'Análisis Presup. - Contracta.'!#REF!&amp;'Análisis Presup. - Contracta.'!#REF!</f>
        <v>#REF!</v>
      </c>
      <c r="G670" t="e">
        <f t="shared" si="21"/>
        <v>#REF!</v>
      </c>
    </row>
    <row r="671" spans="1:7">
      <c r="A671" t="str">
        <f>+'Análisis Físico'!F2&amp;'Análisis Físico'!J2</f>
        <v>227226</v>
      </c>
      <c r="B671">
        <f>+'Análisis Físico'!AD2</f>
        <v>0</v>
      </c>
      <c r="C671">
        <f>+'Análisis Físico'!J2</f>
        <v>226</v>
      </c>
      <c r="D671">
        <f t="shared" si="20"/>
        <v>0</v>
      </c>
      <c r="F671" t="e">
        <f>+'Análisis Presup. - Contracta.'!#REF!&amp;'Análisis Presup. - Contracta.'!#REF!</f>
        <v>#REF!</v>
      </c>
      <c r="G671" t="e">
        <f t="shared" si="21"/>
        <v>#REF!</v>
      </c>
    </row>
    <row r="672" spans="1:7">
      <c r="A672" t="str">
        <f>+'Análisis Físico'!F3&amp;'Análisis Físico'!J3</f>
        <v>227228</v>
      </c>
      <c r="B672">
        <f>+'Análisis Físico'!AD3</f>
        <v>1</v>
      </c>
      <c r="C672">
        <f>+'Análisis Físico'!J3</f>
        <v>228</v>
      </c>
      <c r="D672">
        <f t="shared" si="20"/>
        <v>228</v>
      </c>
      <c r="F672" t="e">
        <f>+'Análisis Presup. - Contracta.'!#REF!&amp;'Análisis Presup. - Contracta.'!#REF!</f>
        <v>#REF!</v>
      </c>
      <c r="G672" t="e">
        <f t="shared" si="21"/>
        <v>#REF!</v>
      </c>
    </row>
    <row r="673" spans="1:7">
      <c r="A673" t="str">
        <f>+'Análisis Físico'!F4&amp;'Análisis Físico'!J4</f>
        <v>227229</v>
      </c>
      <c r="B673">
        <f>+'Análisis Físico'!AD4</f>
        <v>0</v>
      </c>
      <c r="C673">
        <f>+'Análisis Físico'!J4</f>
        <v>229</v>
      </c>
      <c r="D673">
        <f t="shared" si="20"/>
        <v>0</v>
      </c>
      <c r="F673" t="e">
        <f>+'Análisis Presup. - Contracta.'!#REF!&amp;'Análisis Presup. - Contracta.'!#REF!</f>
        <v>#REF!</v>
      </c>
      <c r="G673" t="e">
        <f t="shared" si="21"/>
        <v>#REF!</v>
      </c>
    </row>
    <row r="674" spans="1:7">
      <c r="A674" t="str">
        <f>+'Análisis Físico'!F5&amp;'Análisis Físico'!J5</f>
        <v>227238</v>
      </c>
      <c r="B674">
        <f>+'Análisis Físico'!AD5</f>
        <v>1</v>
      </c>
      <c r="C674">
        <f>+'Análisis Físico'!J5</f>
        <v>238</v>
      </c>
      <c r="D674">
        <f t="shared" si="20"/>
        <v>238</v>
      </c>
      <c r="F674" t="e">
        <f>+'Análisis Presup. - Contracta.'!#REF!&amp;'Análisis Presup. - Contracta.'!#REF!</f>
        <v>#REF!</v>
      </c>
      <c r="G674" t="e">
        <f t="shared" si="21"/>
        <v>#REF!</v>
      </c>
    </row>
    <row r="675" spans="1:7">
      <c r="A675" t="str">
        <f>+'Análisis Físico'!F6&amp;'Análisis Físico'!J6</f>
        <v>227261</v>
      </c>
      <c r="B675">
        <f>+'Análisis Físico'!AD6</f>
        <v>0</v>
      </c>
      <c r="C675">
        <f>+'Análisis Físico'!J6</f>
        <v>261</v>
      </c>
      <c r="D675">
        <f t="shared" si="20"/>
        <v>0</v>
      </c>
      <c r="F675" t="e">
        <f>+'Análisis Presup. - Contracta.'!#REF!&amp;'Análisis Presup. - Contracta.'!#REF!</f>
        <v>#REF!</v>
      </c>
      <c r="G675" t="e">
        <f t="shared" si="21"/>
        <v>#REF!</v>
      </c>
    </row>
    <row r="676" spans="1:7">
      <c r="A676" t="str">
        <f>+'Análisis Físico'!F7&amp;'Análisis Físico'!J7</f>
        <v>227256</v>
      </c>
      <c r="B676">
        <f>+'Análisis Físico'!AD7</f>
        <v>1</v>
      </c>
      <c r="C676">
        <f>+'Análisis Físico'!J7</f>
        <v>256</v>
      </c>
      <c r="D676">
        <f t="shared" si="20"/>
        <v>256</v>
      </c>
      <c r="F676" t="e">
        <f>+'Análisis Presup. - Contracta.'!#REF!&amp;'Análisis Presup. - Contracta.'!#REF!</f>
        <v>#REF!</v>
      </c>
      <c r="G676" t="e">
        <f t="shared" si="21"/>
        <v>#REF!</v>
      </c>
    </row>
    <row r="677" spans="1:7">
      <c r="A677" t="str">
        <f>+'Análisis Físico'!F8&amp;'Análisis Físico'!J8</f>
        <v>227257</v>
      </c>
      <c r="B677">
        <f>+'Análisis Físico'!AD8</f>
        <v>0</v>
      </c>
      <c r="C677">
        <f>+'Análisis Físico'!J8</f>
        <v>257</v>
      </c>
      <c r="D677">
        <f t="shared" si="20"/>
        <v>0</v>
      </c>
      <c r="F677" t="e">
        <f>+'Análisis Presup. - Contracta.'!#REF!&amp;'Análisis Presup. - Contracta.'!#REF!</f>
        <v>#REF!</v>
      </c>
      <c r="G677" t="e">
        <f t="shared" si="21"/>
        <v>#REF!</v>
      </c>
    </row>
    <row r="678" spans="1:7">
      <c r="A678" t="str">
        <f>+'Análisis Físico'!F9&amp;'Análisis Físico'!J9</f>
        <v>227259</v>
      </c>
      <c r="B678">
        <f>+'Análisis Físico'!AD9</f>
        <v>0</v>
      </c>
      <c r="C678">
        <f>+'Análisis Físico'!J9</f>
        <v>259</v>
      </c>
      <c r="D678">
        <f t="shared" si="20"/>
        <v>0</v>
      </c>
      <c r="F678" t="e">
        <f>+'Análisis Presup. - Contracta.'!#REF!&amp;'Análisis Presup. - Contracta.'!#REF!</f>
        <v>#REF!</v>
      </c>
      <c r="G678" t="e">
        <f t="shared" si="21"/>
        <v>#REF!</v>
      </c>
    </row>
    <row r="679" spans="1:7">
      <c r="A679" t="e">
        <f>+'Análisis Físico'!#REF!&amp;'Análisis Físico'!#REF!</f>
        <v>#REF!</v>
      </c>
      <c r="B679" t="e">
        <f>+'Análisis Físico'!#REF!</f>
        <v>#REF!</v>
      </c>
      <c r="C679" t="e">
        <f>+'Análisis Físico'!#REF!</f>
        <v>#REF!</v>
      </c>
      <c r="D679" t="e">
        <f t="shared" si="20"/>
        <v>#REF!</v>
      </c>
      <c r="F679" t="e">
        <f>+'Análisis Presup. - Contracta.'!#REF!&amp;'Análisis Presup. - Contracta.'!#REF!</f>
        <v>#REF!</v>
      </c>
      <c r="G679" t="e">
        <f t="shared" si="21"/>
        <v>#REF!</v>
      </c>
    </row>
    <row r="680" spans="1:7">
      <c r="A680" t="e">
        <f>+'Análisis Físico'!#REF!&amp;'Análisis Físico'!#REF!</f>
        <v>#REF!</v>
      </c>
      <c r="B680" t="e">
        <f>+'Análisis Físico'!#REF!</f>
        <v>#REF!</v>
      </c>
      <c r="C680" t="e">
        <f>+'Análisis Físico'!#REF!</f>
        <v>#REF!</v>
      </c>
      <c r="D680" t="e">
        <f t="shared" si="20"/>
        <v>#REF!</v>
      </c>
      <c r="F680" t="e">
        <f>+'Análisis Presup. - Contracta.'!#REF!&amp;'Análisis Presup. - Contracta.'!#REF!</f>
        <v>#REF!</v>
      </c>
      <c r="G680" t="e">
        <f t="shared" si="21"/>
        <v>#REF!</v>
      </c>
    </row>
    <row r="681" spans="1:7">
      <c r="A681" t="e">
        <f>+'Análisis Físico'!#REF!&amp;'Análisis Físico'!#REF!</f>
        <v>#REF!</v>
      </c>
      <c r="B681" t="e">
        <f>+'Análisis Físico'!#REF!</f>
        <v>#REF!</v>
      </c>
      <c r="C681" t="e">
        <f>+'Análisis Físico'!#REF!</f>
        <v>#REF!</v>
      </c>
      <c r="D681" t="e">
        <f t="shared" si="20"/>
        <v>#REF!</v>
      </c>
      <c r="F681" t="e">
        <f>+'Análisis Presup. - Contracta.'!#REF!&amp;'Análisis Presup. - Contracta.'!#REF!</f>
        <v>#REF!</v>
      </c>
      <c r="G681" t="e">
        <f t="shared" si="21"/>
        <v>#REF!</v>
      </c>
    </row>
    <row r="682" spans="1:7">
      <c r="A682" t="e">
        <f>+'Análisis Físico'!#REF!&amp;'Análisis Físico'!#REF!</f>
        <v>#REF!</v>
      </c>
      <c r="B682" t="e">
        <f>+'Análisis Físico'!#REF!</f>
        <v>#REF!</v>
      </c>
      <c r="C682" t="e">
        <f>+'Análisis Físico'!#REF!</f>
        <v>#REF!</v>
      </c>
      <c r="D682" t="e">
        <f t="shared" si="20"/>
        <v>#REF!</v>
      </c>
      <c r="F682" t="e">
        <f>+'Análisis Presup. - Contracta.'!#REF!&amp;'Análisis Presup. - Contracta.'!#REF!</f>
        <v>#REF!</v>
      </c>
      <c r="G682" t="e">
        <f t="shared" si="21"/>
        <v>#REF!</v>
      </c>
    </row>
    <row r="683" spans="1:7">
      <c r="A683" t="e">
        <f>+'Análisis Físico'!#REF!&amp;'Análisis Físico'!#REF!</f>
        <v>#REF!</v>
      </c>
      <c r="B683" t="e">
        <f>+'Análisis Físico'!#REF!</f>
        <v>#REF!</v>
      </c>
      <c r="C683" t="e">
        <f>+'Análisis Físico'!#REF!</f>
        <v>#REF!</v>
      </c>
      <c r="D683" t="e">
        <f t="shared" si="20"/>
        <v>#REF!</v>
      </c>
      <c r="F683" t="e">
        <f>+'Análisis Presup. - Contracta.'!#REF!&amp;'Análisis Presup. - Contracta.'!#REF!</f>
        <v>#REF!</v>
      </c>
      <c r="G683" t="e">
        <f t="shared" si="21"/>
        <v>#REF!</v>
      </c>
    </row>
    <row r="684" spans="1:7">
      <c r="A684" t="e">
        <f>+'Análisis Físico'!#REF!&amp;'Análisis Físico'!#REF!</f>
        <v>#REF!</v>
      </c>
      <c r="B684" t="e">
        <f>+'Análisis Físico'!#REF!</f>
        <v>#REF!</v>
      </c>
      <c r="C684" t="e">
        <f>+'Análisis Físico'!#REF!</f>
        <v>#REF!</v>
      </c>
      <c r="D684" t="e">
        <f t="shared" si="20"/>
        <v>#REF!</v>
      </c>
      <c r="F684" t="e">
        <f>+'Análisis Presup. - Contracta.'!#REF!&amp;'Análisis Presup. - Contracta.'!#REF!</f>
        <v>#REF!</v>
      </c>
      <c r="G684" t="e">
        <f t="shared" si="21"/>
        <v>#REF!</v>
      </c>
    </row>
    <row r="685" spans="1:7">
      <c r="A685" t="e">
        <f>+'Análisis Físico'!#REF!&amp;'Análisis Físico'!#REF!</f>
        <v>#REF!</v>
      </c>
      <c r="B685" t="e">
        <f>+'Análisis Físico'!#REF!</f>
        <v>#REF!</v>
      </c>
      <c r="C685" t="e">
        <f>+'Análisis Físico'!#REF!</f>
        <v>#REF!</v>
      </c>
      <c r="D685" t="e">
        <f t="shared" si="20"/>
        <v>#REF!</v>
      </c>
      <c r="F685" t="e">
        <f>+'Análisis Presup. - Contracta.'!#REF!&amp;'Análisis Presup. - Contracta.'!#REF!</f>
        <v>#REF!</v>
      </c>
      <c r="G685" t="e">
        <f t="shared" si="21"/>
        <v>#REF!</v>
      </c>
    </row>
    <row r="686" spans="1:7">
      <c r="A686" t="e">
        <f>+'Análisis Físico'!#REF!&amp;'Análisis Físico'!#REF!</f>
        <v>#REF!</v>
      </c>
      <c r="B686" t="e">
        <f>+'Análisis Físico'!#REF!</f>
        <v>#REF!</v>
      </c>
      <c r="C686" t="e">
        <f>+'Análisis Físico'!#REF!</f>
        <v>#REF!</v>
      </c>
      <c r="D686" t="e">
        <f t="shared" si="20"/>
        <v>#REF!</v>
      </c>
      <c r="F686" t="e">
        <f>+'Análisis Presup. - Contracta.'!#REF!&amp;'Análisis Presup. - Contracta.'!#REF!</f>
        <v>#REF!</v>
      </c>
      <c r="G686" t="e">
        <f t="shared" si="21"/>
        <v>#REF!</v>
      </c>
    </row>
    <row r="687" spans="1:7">
      <c r="A687" t="e">
        <f>+'Análisis Físico'!#REF!&amp;'Análisis Físico'!#REF!</f>
        <v>#REF!</v>
      </c>
      <c r="B687" t="e">
        <f>+'Análisis Físico'!#REF!</f>
        <v>#REF!</v>
      </c>
      <c r="C687" t="e">
        <f>+'Análisis Físico'!#REF!</f>
        <v>#REF!</v>
      </c>
      <c r="D687" t="e">
        <f t="shared" si="20"/>
        <v>#REF!</v>
      </c>
      <c r="F687" t="e">
        <f>+'Análisis Presup. - Contracta.'!#REF!&amp;'Análisis Presup. - Contracta.'!#REF!</f>
        <v>#REF!</v>
      </c>
      <c r="G687" t="e">
        <f t="shared" si="21"/>
        <v>#REF!</v>
      </c>
    </row>
    <row r="688" spans="1:7">
      <c r="A688" t="e">
        <f>+'Análisis Físico'!#REF!&amp;'Análisis Físico'!#REF!</f>
        <v>#REF!</v>
      </c>
      <c r="B688" t="e">
        <f>+'Análisis Físico'!#REF!</f>
        <v>#REF!</v>
      </c>
      <c r="C688" t="e">
        <f>+'Análisis Físico'!#REF!</f>
        <v>#REF!</v>
      </c>
      <c r="D688" t="e">
        <f t="shared" si="20"/>
        <v>#REF!</v>
      </c>
      <c r="F688" t="e">
        <f>+'Análisis Presup. - Contracta.'!#REF!&amp;'Análisis Presup. - Contracta.'!#REF!</f>
        <v>#REF!</v>
      </c>
      <c r="G688" t="e">
        <f t="shared" si="21"/>
        <v>#REF!</v>
      </c>
    </row>
    <row r="689" spans="1:7">
      <c r="A689" t="e">
        <f>+'Análisis Físico'!#REF!&amp;'Análisis Físico'!#REF!</f>
        <v>#REF!</v>
      </c>
      <c r="B689" t="e">
        <f>+'Análisis Físico'!#REF!</f>
        <v>#REF!</v>
      </c>
      <c r="C689" t="e">
        <f>+'Análisis Físico'!#REF!</f>
        <v>#REF!</v>
      </c>
      <c r="D689" t="e">
        <f t="shared" si="20"/>
        <v>#REF!</v>
      </c>
      <c r="F689" t="e">
        <f>+'Análisis Presup. - Contracta.'!#REF!&amp;'Análisis Presup. - Contracta.'!#REF!</f>
        <v>#REF!</v>
      </c>
      <c r="G689" t="e">
        <f t="shared" si="21"/>
        <v>#REF!</v>
      </c>
    </row>
    <row r="690" spans="1:7">
      <c r="A690" t="e">
        <f>+'Análisis Físico'!#REF!&amp;'Análisis Físico'!#REF!</f>
        <v>#REF!</v>
      </c>
      <c r="B690" t="e">
        <f>+'Análisis Físico'!#REF!</f>
        <v>#REF!</v>
      </c>
      <c r="C690" t="e">
        <f>+'Análisis Físico'!#REF!</f>
        <v>#REF!</v>
      </c>
      <c r="D690" t="e">
        <f t="shared" si="20"/>
        <v>#REF!</v>
      </c>
      <c r="F690" t="e">
        <f>+'Análisis Presup. - Contracta.'!#REF!&amp;'Análisis Presup. - Contracta.'!#REF!</f>
        <v>#REF!</v>
      </c>
      <c r="G690" t="e">
        <f t="shared" si="21"/>
        <v>#REF!</v>
      </c>
    </row>
    <row r="691" spans="1:7">
      <c r="A691" t="e">
        <f>+'Análisis Físico'!#REF!&amp;'Análisis Físico'!#REF!</f>
        <v>#REF!</v>
      </c>
      <c r="B691" t="e">
        <f>+'Análisis Físico'!#REF!</f>
        <v>#REF!</v>
      </c>
      <c r="C691" t="e">
        <f>+'Análisis Físico'!#REF!</f>
        <v>#REF!</v>
      </c>
      <c r="D691" t="e">
        <f t="shared" si="20"/>
        <v>#REF!</v>
      </c>
      <c r="F691" t="e">
        <f>+'Análisis Presup. - Contracta.'!#REF!&amp;'Análisis Presup. - Contracta.'!#REF!</f>
        <v>#REF!</v>
      </c>
      <c r="G691" t="e">
        <f t="shared" si="21"/>
        <v>#REF!</v>
      </c>
    </row>
    <row r="692" spans="1:7">
      <c r="A692" t="e">
        <f>+'Análisis Físico'!#REF!&amp;'Análisis Físico'!#REF!</f>
        <v>#REF!</v>
      </c>
      <c r="B692" t="e">
        <f>+'Análisis Físico'!#REF!</f>
        <v>#REF!</v>
      </c>
      <c r="C692" t="e">
        <f>+'Análisis Físico'!#REF!</f>
        <v>#REF!</v>
      </c>
      <c r="D692" t="e">
        <f t="shared" si="20"/>
        <v>#REF!</v>
      </c>
      <c r="F692" t="e">
        <f>+'Análisis Presup. - Contracta.'!#REF!&amp;'Análisis Presup. - Contracta.'!#REF!</f>
        <v>#REF!</v>
      </c>
      <c r="G692" t="e">
        <f t="shared" si="21"/>
        <v>#REF!</v>
      </c>
    </row>
    <row r="693" spans="1:7">
      <c r="A693" t="e">
        <f>+'Análisis Físico'!#REF!&amp;'Análisis Físico'!#REF!</f>
        <v>#REF!</v>
      </c>
      <c r="B693" t="e">
        <f>+'Análisis Físico'!#REF!</f>
        <v>#REF!</v>
      </c>
      <c r="C693" t="e">
        <f>+'Análisis Físico'!#REF!</f>
        <v>#REF!</v>
      </c>
      <c r="D693" t="e">
        <f t="shared" si="20"/>
        <v>#REF!</v>
      </c>
      <c r="F693" t="e">
        <f>+'Análisis Presup. - Contracta.'!#REF!&amp;'Análisis Presup. - Contracta.'!#REF!</f>
        <v>#REF!</v>
      </c>
      <c r="G693" t="e">
        <f t="shared" si="21"/>
        <v>#REF!</v>
      </c>
    </row>
    <row r="694" spans="1:7">
      <c r="A694" t="e">
        <f>+'Análisis Físico'!#REF!&amp;'Análisis Físico'!#REF!</f>
        <v>#REF!</v>
      </c>
      <c r="B694" t="e">
        <f>+'Análisis Físico'!#REF!</f>
        <v>#REF!</v>
      </c>
      <c r="C694" t="e">
        <f>+'Análisis Físico'!#REF!</f>
        <v>#REF!</v>
      </c>
      <c r="D694" t="e">
        <f t="shared" si="20"/>
        <v>#REF!</v>
      </c>
      <c r="F694" t="e">
        <f>+'Análisis Presup. - Contracta.'!#REF!&amp;'Análisis Presup. - Contracta.'!#REF!</f>
        <v>#REF!</v>
      </c>
      <c r="G694" t="e">
        <f t="shared" si="21"/>
        <v>#REF!</v>
      </c>
    </row>
    <row r="695" spans="1:7">
      <c r="A695" t="e">
        <f>+'Análisis Físico'!#REF!&amp;'Análisis Físico'!#REF!</f>
        <v>#REF!</v>
      </c>
      <c r="B695" t="e">
        <f>+'Análisis Físico'!#REF!</f>
        <v>#REF!</v>
      </c>
      <c r="C695" t="e">
        <f>+'Análisis Físico'!#REF!</f>
        <v>#REF!</v>
      </c>
      <c r="D695" t="e">
        <f t="shared" si="20"/>
        <v>#REF!</v>
      </c>
      <c r="F695" t="e">
        <f>+'Análisis Presup. - Contracta.'!#REF!&amp;'Análisis Presup. - Contracta.'!#REF!</f>
        <v>#REF!</v>
      </c>
      <c r="G695" t="e">
        <f t="shared" si="21"/>
        <v>#REF!</v>
      </c>
    </row>
    <row r="696" spans="1:7">
      <c r="A696" t="e">
        <f>+'Análisis Físico'!#REF!&amp;'Análisis Físico'!#REF!</f>
        <v>#REF!</v>
      </c>
      <c r="B696" t="e">
        <f>+'Análisis Físico'!#REF!</f>
        <v>#REF!</v>
      </c>
      <c r="C696" t="e">
        <f>+'Análisis Físico'!#REF!</f>
        <v>#REF!</v>
      </c>
      <c r="D696" t="e">
        <f t="shared" si="20"/>
        <v>#REF!</v>
      </c>
      <c r="F696" t="e">
        <f>+'Análisis Presup. - Contracta.'!#REF!&amp;'Análisis Presup. - Contracta.'!#REF!</f>
        <v>#REF!</v>
      </c>
      <c r="G696" t="e">
        <f t="shared" si="21"/>
        <v>#REF!</v>
      </c>
    </row>
    <row r="697" spans="1:7">
      <c r="A697" t="e">
        <f>+'Análisis Físico'!#REF!&amp;'Análisis Físico'!#REF!</f>
        <v>#REF!</v>
      </c>
      <c r="B697" t="e">
        <f>+'Análisis Físico'!#REF!</f>
        <v>#REF!</v>
      </c>
      <c r="C697" t="e">
        <f>+'Análisis Físico'!#REF!</f>
        <v>#REF!</v>
      </c>
      <c r="D697" t="e">
        <f t="shared" si="20"/>
        <v>#REF!</v>
      </c>
      <c r="F697" t="e">
        <f>+'Análisis Presup. - Contracta.'!#REF!&amp;'Análisis Presup. - Contracta.'!#REF!</f>
        <v>#REF!</v>
      </c>
      <c r="G697" t="e">
        <f t="shared" si="21"/>
        <v>#REF!</v>
      </c>
    </row>
    <row r="698" spans="1:7">
      <c r="A698" t="e">
        <f>+'Análisis Físico'!#REF!&amp;'Análisis Físico'!#REF!</f>
        <v>#REF!</v>
      </c>
      <c r="B698" t="e">
        <f>+'Análisis Físico'!#REF!</f>
        <v>#REF!</v>
      </c>
      <c r="C698" t="e">
        <f>+'Análisis Físico'!#REF!</f>
        <v>#REF!</v>
      </c>
      <c r="D698" t="e">
        <f t="shared" si="20"/>
        <v>#REF!</v>
      </c>
      <c r="F698" t="e">
        <f>+'Análisis Presup. - Contracta.'!#REF!&amp;'Análisis Presup. - Contracta.'!#REF!</f>
        <v>#REF!</v>
      </c>
      <c r="G698" t="e">
        <f t="shared" si="21"/>
        <v>#REF!</v>
      </c>
    </row>
    <row r="699" spans="1:7">
      <c r="A699" t="e">
        <f>+'Análisis Físico'!#REF!&amp;'Análisis Físico'!#REF!</f>
        <v>#REF!</v>
      </c>
      <c r="B699" t="e">
        <f>+'Análisis Físico'!#REF!</f>
        <v>#REF!</v>
      </c>
      <c r="C699" t="e">
        <f>+'Análisis Físico'!#REF!</f>
        <v>#REF!</v>
      </c>
      <c r="D699" t="e">
        <f t="shared" si="20"/>
        <v>#REF!</v>
      </c>
      <c r="F699" t="e">
        <f>+'Análisis Presup. - Contracta.'!#REF!&amp;'Análisis Presup. - Contracta.'!#REF!</f>
        <v>#REF!</v>
      </c>
      <c r="G699" t="e">
        <f t="shared" si="21"/>
        <v>#REF!</v>
      </c>
    </row>
    <row r="700" spans="1:7">
      <c r="A700" t="e">
        <f>+'Análisis Físico'!#REF!&amp;'Análisis Físico'!#REF!</f>
        <v>#REF!</v>
      </c>
      <c r="B700" t="e">
        <f>+'Análisis Físico'!#REF!</f>
        <v>#REF!</v>
      </c>
      <c r="C700" t="e">
        <f>+'Análisis Físico'!#REF!</f>
        <v>#REF!</v>
      </c>
      <c r="D700" t="e">
        <f t="shared" si="20"/>
        <v>#REF!</v>
      </c>
      <c r="F700" t="e">
        <f>+'Análisis Presup. - Contracta.'!#REF!&amp;'Análisis Presup. - Contracta.'!#REF!</f>
        <v>#REF!</v>
      </c>
      <c r="G700" t="e">
        <f t="shared" si="21"/>
        <v>#REF!</v>
      </c>
    </row>
    <row r="701" spans="1:7">
      <c r="A701" t="e">
        <f>+'Análisis Físico'!#REF!&amp;'Análisis Físico'!#REF!</f>
        <v>#REF!</v>
      </c>
      <c r="B701" t="e">
        <f>+'Análisis Físico'!#REF!</f>
        <v>#REF!</v>
      </c>
      <c r="C701" t="e">
        <f>+'Análisis Físico'!#REF!</f>
        <v>#REF!</v>
      </c>
      <c r="D701" t="e">
        <f t="shared" si="20"/>
        <v>#REF!</v>
      </c>
      <c r="F701" t="e">
        <f>+'Análisis Presup. - Contracta.'!#REF!&amp;'Análisis Presup. - Contracta.'!#REF!</f>
        <v>#REF!</v>
      </c>
      <c r="G701" t="e">
        <f t="shared" si="21"/>
        <v>#REF!</v>
      </c>
    </row>
    <row r="702" spans="1:7">
      <c r="A702" t="e">
        <f>+'Análisis Físico'!#REF!&amp;'Análisis Físico'!#REF!</f>
        <v>#REF!</v>
      </c>
      <c r="B702" t="e">
        <f>+'Análisis Físico'!#REF!</f>
        <v>#REF!</v>
      </c>
      <c r="C702" t="e">
        <f>+'Análisis Físico'!#REF!</f>
        <v>#REF!</v>
      </c>
      <c r="D702" t="e">
        <f t="shared" si="20"/>
        <v>#REF!</v>
      </c>
      <c r="F702" t="e">
        <f>+'Análisis Presup. - Contracta.'!#REF!&amp;'Análisis Presup. - Contracta.'!#REF!</f>
        <v>#REF!</v>
      </c>
      <c r="G702" t="e">
        <f t="shared" si="21"/>
        <v>#REF!</v>
      </c>
    </row>
    <row r="703" spans="1:7">
      <c r="A703" t="e">
        <f>+'Análisis Físico'!#REF!&amp;'Análisis Físico'!#REF!</f>
        <v>#REF!</v>
      </c>
      <c r="B703" t="e">
        <f>+'Análisis Físico'!#REF!</f>
        <v>#REF!</v>
      </c>
      <c r="C703" t="e">
        <f>+'Análisis Físico'!#REF!</f>
        <v>#REF!</v>
      </c>
      <c r="D703" t="e">
        <f t="shared" si="20"/>
        <v>#REF!</v>
      </c>
      <c r="F703" t="e">
        <f>+'Análisis Presup. - Contracta.'!#REF!&amp;'Análisis Presup. - Contracta.'!#REF!</f>
        <v>#REF!</v>
      </c>
      <c r="G703" t="e">
        <f t="shared" si="21"/>
        <v>#REF!</v>
      </c>
    </row>
    <row r="704" spans="1:7">
      <c r="A704" t="e">
        <f>+'Análisis Físico'!#REF!&amp;'Análisis Físico'!#REF!</f>
        <v>#REF!</v>
      </c>
      <c r="B704" t="e">
        <f>+'Análisis Físico'!#REF!</f>
        <v>#REF!</v>
      </c>
      <c r="C704" t="e">
        <f>+'Análisis Físico'!#REF!</f>
        <v>#REF!</v>
      </c>
      <c r="D704" t="e">
        <f t="shared" si="20"/>
        <v>#REF!</v>
      </c>
      <c r="F704" t="e">
        <f>+'Análisis Presup. - Contracta.'!#REF!&amp;'Análisis Presup. - Contracta.'!#REF!</f>
        <v>#REF!</v>
      </c>
      <c r="G704" t="e">
        <f t="shared" si="21"/>
        <v>#REF!</v>
      </c>
    </row>
    <row r="705" spans="1:7">
      <c r="A705" t="e">
        <f>+'Análisis Físico'!#REF!&amp;'Análisis Físico'!#REF!</f>
        <v>#REF!</v>
      </c>
      <c r="B705" t="e">
        <f>+'Análisis Físico'!#REF!</f>
        <v>#REF!</v>
      </c>
      <c r="C705" t="e">
        <f>+'Análisis Físico'!#REF!</f>
        <v>#REF!</v>
      </c>
      <c r="D705" t="e">
        <f t="shared" si="20"/>
        <v>#REF!</v>
      </c>
      <c r="F705" t="e">
        <f>+'Análisis Presup. - Contracta.'!#REF!&amp;'Análisis Presup. - Contracta.'!#REF!</f>
        <v>#REF!</v>
      </c>
      <c r="G705" t="e">
        <f t="shared" si="21"/>
        <v>#REF!</v>
      </c>
    </row>
    <row r="706" spans="1:7">
      <c r="A706" t="e">
        <f>+'Análisis Físico'!#REF!&amp;'Análisis Físico'!#REF!</f>
        <v>#REF!</v>
      </c>
      <c r="B706" t="e">
        <f>+'Análisis Físico'!#REF!</f>
        <v>#REF!</v>
      </c>
      <c r="C706" t="e">
        <f>+'Análisis Físico'!#REF!</f>
        <v>#REF!</v>
      </c>
      <c r="D706" t="e">
        <f t="shared" si="20"/>
        <v>#REF!</v>
      </c>
      <c r="F706" t="e">
        <f>+'Análisis Presup. - Contracta.'!#REF!&amp;'Análisis Presup. - Contracta.'!#REF!</f>
        <v>#REF!</v>
      </c>
      <c r="G706" t="e">
        <f t="shared" si="21"/>
        <v>#REF!</v>
      </c>
    </row>
    <row r="707" spans="1:7">
      <c r="A707" t="e">
        <f>+'Análisis Físico'!#REF!&amp;'Análisis Físico'!#REF!</f>
        <v>#REF!</v>
      </c>
      <c r="B707" t="e">
        <f>+'Análisis Físico'!#REF!</f>
        <v>#REF!</v>
      </c>
      <c r="C707" t="e">
        <f>+'Análisis Físico'!#REF!</f>
        <v>#REF!</v>
      </c>
      <c r="D707" t="e">
        <f t="shared" si="20"/>
        <v>#REF!</v>
      </c>
      <c r="F707" t="e">
        <f>+'Análisis Presup. - Contracta.'!#REF!&amp;'Análisis Presup. - Contracta.'!#REF!</f>
        <v>#REF!</v>
      </c>
      <c r="G707" t="e">
        <f t="shared" si="21"/>
        <v>#REF!</v>
      </c>
    </row>
    <row r="708" spans="1:7">
      <c r="A708" t="e">
        <f>+'Análisis Físico'!#REF!&amp;'Análisis Físico'!#REF!</f>
        <v>#REF!</v>
      </c>
      <c r="B708" t="e">
        <f>+'Análisis Físico'!#REF!</f>
        <v>#REF!</v>
      </c>
      <c r="C708" t="e">
        <f>+'Análisis Físico'!#REF!</f>
        <v>#REF!</v>
      </c>
      <c r="D708" t="e">
        <f t="shared" ref="D708:D738" si="22">+C708*B708</f>
        <v>#REF!</v>
      </c>
      <c r="F708" t="e">
        <f>+'Análisis Presup. - Contracta.'!#REF!&amp;'Análisis Presup. - Contracta.'!#REF!</f>
        <v>#REF!</v>
      </c>
      <c r="G708" t="e">
        <f t="shared" ref="G708:G771" si="23">VLOOKUP(F708,$A$3:$D$738,4,0)</f>
        <v>#REF!</v>
      </c>
    </row>
    <row r="709" spans="1:7">
      <c r="A709" t="e">
        <f>+'Análisis Físico'!#REF!&amp;'Análisis Físico'!#REF!</f>
        <v>#REF!</v>
      </c>
      <c r="B709" t="e">
        <f>+'Análisis Físico'!#REF!</f>
        <v>#REF!</v>
      </c>
      <c r="C709" t="e">
        <f>+'Análisis Físico'!#REF!</f>
        <v>#REF!</v>
      </c>
      <c r="D709" t="e">
        <f t="shared" si="22"/>
        <v>#REF!</v>
      </c>
      <c r="F709" t="e">
        <f>+'Análisis Presup. - Contracta.'!#REF!&amp;'Análisis Presup. - Contracta.'!#REF!</f>
        <v>#REF!</v>
      </c>
      <c r="G709" t="e">
        <f t="shared" si="23"/>
        <v>#REF!</v>
      </c>
    </row>
    <row r="710" spans="1:7">
      <c r="A710" t="e">
        <f>+'Análisis Físico'!#REF!&amp;'Análisis Físico'!#REF!</f>
        <v>#REF!</v>
      </c>
      <c r="B710" t="e">
        <f>+'Análisis Físico'!#REF!</f>
        <v>#REF!</v>
      </c>
      <c r="C710" t="e">
        <f>+'Análisis Físico'!#REF!</f>
        <v>#REF!</v>
      </c>
      <c r="D710" t="e">
        <f t="shared" si="22"/>
        <v>#REF!</v>
      </c>
      <c r="F710" t="e">
        <f>+'Análisis Presup. - Contracta.'!#REF!&amp;'Análisis Presup. - Contracta.'!#REF!</f>
        <v>#REF!</v>
      </c>
      <c r="G710" t="e">
        <f t="shared" si="23"/>
        <v>#REF!</v>
      </c>
    </row>
    <row r="711" spans="1:7">
      <c r="A711" t="e">
        <f>+'Análisis Físico'!#REF!&amp;'Análisis Físico'!#REF!</f>
        <v>#REF!</v>
      </c>
      <c r="B711" t="e">
        <f>+'Análisis Físico'!#REF!</f>
        <v>#REF!</v>
      </c>
      <c r="C711" t="e">
        <f>+'Análisis Físico'!#REF!</f>
        <v>#REF!</v>
      </c>
      <c r="D711" t="e">
        <f t="shared" si="22"/>
        <v>#REF!</v>
      </c>
      <c r="F711" t="e">
        <f>+'Análisis Presup. - Contracta.'!#REF!&amp;'Análisis Presup. - Contracta.'!#REF!</f>
        <v>#REF!</v>
      </c>
      <c r="G711" t="e">
        <f t="shared" si="23"/>
        <v>#REF!</v>
      </c>
    </row>
    <row r="712" spans="1:7">
      <c r="A712" t="e">
        <f>+'Análisis Físico'!#REF!&amp;'Análisis Físico'!#REF!</f>
        <v>#REF!</v>
      </c>
      <c r="B712" t="e">
        <f>+'Análisis Físico'!#REF!</f>
        <v>#REF!</v>
      </c>
      <c r="C712" t="e">
        <f>+'Análisis Físico'!#REF!</f>
        <v>#REF!</v>
      </c>
      <c r="D712" t="e">
        <f t="shared" si="22"/>
        <v>#REF!</v>
      </c>
      <c r="F712" t="e">
        <f>+'Análisis Presup. - Contracta.'!#REF!&amp;'Análisis Presup. - Contracta.'!#REF!</f>
        <v>#REF!</v>
      </c>
      <c r="G712" t="e">
        <f t="shared" si="23"/>
        <v>#REF!</v>
      </c>
    </row>
    <row r="713" spans="1:7">
      <c r="A713" t="e">
        <f>+'Análisis Físico'!#REF!&amp;'Análisis Físico'!#REF!</f>
        <v>#REF!</v>
      </c>
      <c r="B713" t="e">
        <f>+'Análisis Físico'!#REF!</f>
        <v>#REF!</v>
      </c>
      <c r="C713" t="e">
        <f>+'Análisis Físico'!#REF!</f>
        <v>#REF!</v>
      </c>
      <c r="D713" t="e">
        <f t="shared" si="22"/>
        <v>#REF!</v>
      </c>
      <c r="F713" t="e">
        <f>+'Análisis Presup. - Contracta.'!#REF!&amp;'Análisis Presup. - Contracta.'!#REF!</f>
        <v>#REF!</v>
      </c>
      <c r="G713" t="e">
        <f t="shared" si="23"/>
        <v>#REF!</v>
      </c>
    </row>
    <row r="714" spans="1:7">
      <c r="A714" t="e">
        <f>+'Análisis Físico'!#REF!&amp;'Análisis Físico'!#REF!</f>
        <v>#REF!</v>
      </c>
      <c r="B714" t="e">
        <f>+'Análisis Físico'!#REF!</f>
        <v>#REF!</v>
      </c>
      <c r="C714" t="e">
        <f>+'Análisis Físico'!#REF!</f>
        <v>#REF!</v>
      </c>
      <c r="D714" t="e">
        <f t="shared" si="22"/>
        <v>#REF!</v>
      </c>
      <c r="F714" t="e">
        <f>+'Análisis Presup. - Contracta.'!#REF!&amp;'Análisis Presup. - Contracta.'!#REF!</f>
        <v>#REF!</v>
      </c>
      <c r="G714" t="e">
        <f t="shared" si="23"/>
        <v>#REF!</v>
      </c>
    </row>
    <row r="715" spans="1:7">
      <c r="A715" t="e">
        <f>+'Análisis Físico'!#REF!&amp;'Análisis Físico'!#REF!</f>
        <v>#REF!</v>
      </c>
      <c r="B715" t="e">
        <f>+'Análisis Físico'!#REF!</f>
        <v>#REF!</v>
      </c>
      <c r="C715" t="e">
        <f>+'Análisis Físico'!#REF!</f>
        <v>#REF!</v>
      </c>
      <c r="D715" t="e">
        <f t="shared" si="22"/>
        <v>#REF!</v>
      </c>
      <c r="F715" t="e">
        <f>+'Análisis Presup. - Contracta.'!#REF!&amp;'Análisis Presup. - Contracta.'!#REF!</f>
        <v>#REF!</v>
      </c>
      <c r="G715" t="e">
        <f t="shared" si="23"/>
        <v>#REF!</v>
      </c>
    </row>
    <row r="716" spans="1:7">
      <c r="A716" t="e">
        <f>+'Análisis Físico'!#REF!&amp;'Análisis Físico'!#REF!</f>
        <v>#REF!</v>
      </c>
      <c r="B716" t="e">
        <f>+'Análisis Físico'!#REF!</f>
        <v>#REF!</v>
      </c>
      <c r="C716" t="e">
        <f>+'Análisis Físico'!#REF!</f>
        <v>#REF!</v>
      </c>
      <c r="D716" t="e">
        <f t="shared" si="22"/>
        <v>#REF!</v>
      </c>
      <c r="F716" t="e">
        <f>+'Análisis Presup. - Contracta.'!#REF!&amp;'Análisis Presup. - Contracta.'!#REF!</f>
        <v>#REF!</v>
      </c>
      <c r="G716" t="e">
        <f t="shared" si="23"/>
        <v>#REF!</v>
      </c>
    </row>
    <row r="717" spans="1:7">
      <c r="A717" t="e">
        <f>+'Análisis Físico'!#REF!&amp;'Análisis Físico'!#REF!</f>
        <v>#REF!</v>
      </c>
      <c r="B717" t="e">
        <f>+'Análisis Físico'!#REF!</f>
        <v>#REF!</v>
      </c>
      <c r="C717" t="e">
        <f>+'Análisis Físico'!#REF!</f>
        <v>#REF!</v>
      </c>
      <c r="D717" t="e">
        <f t="shared" si="22"/>
        <v>#REF!</v>
      </c>
      <c r="F717" t="e">
        <f>+'Análisis Presup. - Contracta.'!#REF!&amp;'Análisis Presup. - Contracta.'!#REF!</f>
        <v>#REF!</v>
      </c>
      <c r="G717" t="e">
        <f t="shared" si="23"/>
        <v>#REF!</v>
      </c>
    </row>
    <row r="718" spans="1:7">
      <c r="A718" t="e">
        <f>+'Análisis Físico'!#REF!&amp;'Análisis Físico'!#REF!</f>
        <v>#REF!</v>
      </c>
      <c r="B718" t="e">
        <f>+'Análisis Físico'!#REF!</f>
        <v>#REF!</v>
      </c>
      <c r="C718" t="e">
        <f>+'Análisis Físico'!#REF!</f>
        <v>#REF!</v>
      </c>
      <c r="D718" t="e">
        <f t="shared" si="22"/>
        <v>#REF!</v>
      </c>
      <c r="F718" t="e">
        <f>+'Análisis Presup. - Contracta.'!#REF!&amp;'Análisis Presup. - Contracta.'!#REF!</f>
        <v>#REF!</v>
      </c>
      <c r="G718" t="e">
        <f t="shared" si="23"/>
        <v>#REF!</v>
      </c>
    </row>
    <row r="719" spans="1:7">
      <c r="A719" t="e">
        <f>+'Análisis Físico'!#REF!&amp;'Análisis Físico'!#REF!</f>
        <v>#REF!</v>
      </c>
      <c r="B719" t="e">
        <f>+'Análisis Físico'!#REF!</f>
        <v>#REF!</v>
      </c>
      <c r="C719" t="e">
        <f>+'Análisis Físico'!#REF!</f>
        <v>#REF!</v>
      </c>
      <c r="D719" t="e">
        <f t="shared" si="22"/>
        <v>#REF!</v>
      </c>
      <c r="F719" t="e">
        <f>+'Análisis Presup. - Contracta.'!#REF!&amp;'Análisis Presup. - Contracta.'!#REF!</f>
        <v>#REF!</v>
      </c>
      <c r="G719" t="e">
        <f t="shared" si="23"/>
        <v>#REF!</v>
      </c>
    </row>
    <row r="720" spans="1:7">
      <c r="A720" t="e">
        <f>+'Análisis Físico'!#REF!&amp;'Análisis Físico'!#REF!</f>
        <v>#REF!</v>
      </c>
      <c r="B720" t="e">
        <f>+'Análisis Físico'!#REF!</f>
        <v>#REF!</v>
      </c>
      <c r="C720" t="e">
        <f>+'Análisis Físico'!#REF!</f>
        <v>#REF!</v>
      </c>
      <c r="D720" t="e">
        <f t="shared" si="22"/>
        <v>#REF!</v>
      </c>
      <c r="F720" t="e">
        <f>+'Análisis Presup. - Contracta.'!#REF!&amp;'Análisis Presup. - Contracta.'!#REF!</f>
        <v>#REF!</v>
      </c>
      <c r="G720" t="e">
        <f t="shared" si="23"/>
        <v>#REF!</v>
      </c>
    </row>
    <row r="721" spans="1:7">
      <c r="A721" t="e">
        <f>+'Análisis Físico'!#REF!&amp;'Análisis Físico'!#REF!</f>
        <v>#REF!</v>
      </c>
      <c r="B721" t="e">
        <f>+'Análisis Físico'!#REF!</f>
        <v>#REF!</v>
      </c>
      <c r="C721" t="e">
        <f>+'Análisis Físico'!#REF!</f>
        <v>#REF!</v>
      </c>
      <c r="D721" t="e">
        <f t="shared" si="22"/>
        <v>#REF!</v>
      </c>
      <c r="F721" t="e">
        <f>+'Análisis Presup. - Contracta.'!#REF!&amp;'Análisis Presup. - Contracta.'!#REF!</f>
        <v>#REF!</v>
      </c>
      <c r="G721" t="e">
        <f t="shared" si="23"/>
        <v>#REF!</v>
      </c>
    </row>
    <row r="722" spans="1:7">
      <c r="A722" t="e">
        <f>+'Análisis Físico'!#REF!&amp;'Análisis Físico'!#REF!</f>
        <v>#REF!</v>
      </c>
      <c r="B722" t="e">
        <f>+'Análisis Físico'!#REF!</f>
        <v>#REF!</v>
      </c>
      <c r="C722" t="e">
        <f>+'Análisis Físico'!#REF!</f>
        <v>#REF!</v>
      </c>
      <c r="D722" t="e">
        <f t="shared" si="22"/>
        <v>#REF!</v>
      </c>
      <c r="F722" t="e">
        <f>+'Análisis Presup. - Contracta.'!#REF!&amp;'Análisis Presup. - Contracta.'!#REF!</f>
        <v>#REF!</v>
      </c>
      <c r="G722" t="e">
        <f t="shared" si="23"/>
        <v>#REF!</v>
      </c>
    </row>
    <row r="723" spans="1:7">
      <c r="A723" t="e">
        <f>+'Análisis Físico'!#REF!&amp;'Análisis Físico'!#REF!</f>
        <v>#REF!</v>
      </c>
      <c r="B723" t="e">
        <f>+'Análisis Físico'!#REF!</f>
        <v>#REF!</v>
      </c>
      <c r="C723" t="e">
        <f>+'Análisis Físico'!#REF!</f>
        <v>#REF!</v>
      </c>
      <c r="D723" t="e">
        <f t="shared" si="22"/>
        <v>#REF!</v>
      </c>
      <c r="F723" t="e">
        <f>+'Análisis Presup. - Contracta.'!#REF!&amp;'Análisis Presup. - Contracta.'!#REF!</f>
        <v>#REF!</v>
      </c>
      <c r="G723" t="e">
        <f t="shared" si="23"/>
        <v>#REF!</v>
      </c>
    </row>
    <row r="724" spans="1:7">
      <c r="A724" t="e">
        <f>+'Análisis Físico'!#REF!&amp;'Análisis Físico'!#REF!</f>
        <v>#REF!</v>
      </c>
      <c r="B724" t="e">
        <f>+'Análisis Físico'!#REF!</f>
        <v>#REF!</v>
      </c>
      <c r="C724" t="e">
        <f>+'Análisis Físico'!#REF!</f>
        <v>#REF!</v>
      </c>
      <c r="D724" t="e">
        <f t="shared" si="22"/>
        <v>#REF!</v>
      </c>
      <c r="F724" t="e">
        <f>+'Análisis Presup. - Contracta.'!#REF!&amp;'Análisis Presup. - Contracta.'!#REF!</f>
        <v>#REF!</v>
      </c>
      <c r="G724" t="e">
        <f t="shared" si="23"/>
        <v>#REF!</v>
      </c>
    </row>
    <row r="725" spans="1:7">
      <c r="A725" t="e">
        <f>+'Análisis Físico'!#REF!&amp;'Análisis Físico'!#REF!</f>
        <v>#REF!</v>
      </c>
      <c r="B725" t="e">
        <f>+'Análisis Físico'!#REF!</f>
        <v>#REF!</v>
      </c>
      <c r="C725" t="e">
        <f>+'Análisis Físico'!#REF!</f>
        <v>#REF!</v>
      </c>
      <c r="D725" t="e">
        <f t="shared" si="22"/>
        <v>#REF!</v>
      </c>
      <c r="F725" t="e">
        <f>+'Análisis Presup. - Contracta.'!#REF!&amp;'Análisis Presup. - Contracta.'!#REF!</f>
        <v>#REF!</v>
      </c>
      <c r="G725" t="e">
        <f t="shared" si="23"/>
        <v>#REF!</v>
      </c>
    </row>
    <row r="726" spans="1:7">
      <c r="A726" t="e">
        <f>+'Análisis Físico'!#REF!&amp;'Análisis Físico'!#REF!</f>
        <v>#REF!</v>
      </c>
      <c r="B726" t="e">
        <f>+'Análisis Físico'!#REF!</f>
        <v>#REF!</v>
      </c>
      <c r="C726" t="e">
        <f>+'Análisis Físico'!#REF!</f>
        <v>#REF!</v>
      </c>
      <c r="D726" t="e">
        <f t="shared" si="22"/>
        <v>#REF!</v>
      </c>
      <c r="F726" t="e">
        <f>+'Análisis Presup. - Contracta.'!#REF!&amp;'Análisis Presup. - Contracta.'!#REF!</f>
        <v>#REF!</v>
      </c>
      <c r="G726" t="e">
        <f t="shared" si="23"/>
        <v>#REF!</v>
      </c>
    </row>
    <row r="727" spans="1:7">
      <c r="A727" t="e">
        <f>+'Análisis Físico'!#REF!&amp;'Análisis Físico'!#REF!</f>
        <v>#REF!</v>
      </c>
      <c r="B727" t="e">
        <f>+'Análisis Físico'!#REF!</f>
        <v>#REF!</v>
      </c>
      <c r="C727" t="e">
        <f>+'Análisis Físico'!#REF!</f>
        <v>#REF!</v>
      </c>
      <c r="D727" t="e">
        <f t="shared" si="22"/>
        <v>#REF!</v>
      </c>
      <c r="F727" t="e">
        <f>+'Análisis Presup. - Contracta.'!#REF!&amp;'Análisis Presup. - Contracta.'!#REF!</f>
        <v>#REF!</v>
      </c>
      <c r="G727" t="e">
        <f t="shared" si="23"/>
        <v>#REF!</v>
      </c>
    </row>
    <row r="728" spans="1:7">
      <c r="A728" t="e">
        <f>+'Análisis Físico'!#REF!&amp;'Análisis Físico'!#REF!</f>
        <v>#REF!</v>
      </c>
      <c r="B728" t="e">
        <f>+'Análisis Físico'!#REF!</f>
        <v>#REF!</v>
      </c>
      <c r="C728" t="e">
        <f>+'Análisis Físico'!#REF!</f>
        <v>#REF!</v>
      </c>
      <c r="D728" t="e">
        <f t="shared" si="22"/>
        <v>#REF!</v>
      </c>
      <c r="F728" t="e">
        <f>+'Análisis Presup. - Contracta.'!#REF!&amp;'Análisis Presup. - Contracta.'!#REF!</f>
        <v>#REF!</v>
      </c>
      <c r="G728" t="e">
        <f t="shared" si="23"/>
        <v>#REF!</v>
      </c>
    </row>
    <row r="729" spans="1:7">
      <c r="A729" t="e">
        <f>+'Análisis Físico'!#REF!&amp;'Análisis Físico'!#REF!</f>
        <v>#REF!</v>
      </c>
      <c r="B729" t="e">
        <f>+'Análisis Físico'!#REF!</f>
        <v>#REF!</v>
      </c>
      <c r="C729" t="e">
        <f>+'Análisis Físico'!#REF!</f>
        <v>#REF!</v>
      </c>
      <c r="D729" t="e">
        <f t="shared" si="22"/>
        <v>#REF!</v>
      </c>
      <c r="F729" t="e">
        <f>+'Análisis Presup. - Contracta.'!#REF!&amp;'Análisis Presup. - Contracta.'!#REF!</f>
        <v>#REF!</v>
      </c>
      <c r="G729" t="e">
        <f t="shared" si="23"/>
        <v>#REF!</v>
      </c>
    </row>
    <row r="730" spans="1:7">
      <c r="A730" t="e">
        <f>+'Análisis Físico'!#REF!&amp;'Análisis Físico'!#REF!</f>
        <v>#REF!</v>
      </c>
      <c r="B730" t="e">
        <f>+'Análisis Físico'!#REF!</f>
        <v>#REF!</v>
      </c>
      <c r="C730" t="e">
        <f>+'Análisis Físico'!#REF!</f>
        <v>#REF!</v>
      </c>
      <c r="D730" t="e">
        <f t="shared" si="22"/>
        <v>#REF!</v>
      </c>
      <c r="F730" t="e">
        <f>+'Análisis Presup. - Contracta.'!#REF!&amp;'Análisis Presup. - Contracta.'!#REF!</f>
        <v>#REF!</v>
      </c>
      <c r="G730" t="e">
        <f t="shared" si="23"/>
        <v>#REF!</v>
      </c>
    </row>
    <row r="731" spans="1:7">
      <c r="A731" t="e">
        <f>+'Análisis Físico'!#REF!&amp;'Análisis Físico'!#REF!</f>
        <v>#REF!</v>
      </c>
      <c r="B731" t="e">
        <f>+'Análisis Físico'!#REF!</f>
        <v>#REF!</v>
      </c>
      <c r="C731" t="e">
        <f>+'Análisis Físico'!#REF!</f>
        <v>#REF!</v>
      </c>
      <c r="D731" t="e">
        <f t="shared" si="22"/>
        <v>#REF!</v>
      </c>
      <c r="F731" t="e">
        <f>+'Análisis Presup. - Contracta.'!#REF!&amp;'Análisis Presup. - Contracta.'!#REF!</f>
        <v>#REF!</v>
      </c>
      <c r="G731" t="e">
        <f t="shared" si="23"/>
        <v>#REF!</v>
      </c>
    </row>
    <row r="732" spans="1:7">
      <c r="A732" t="e">
        <f>+'Análisis Físico'!#REF!&amp;'Análisis Físico'!#REF!</f>
        <v>#REF!</v>
      </c>
      <c r="B732" t="e">
        <f>+'Análisis Físico'!#REF!</f>
        <v>#REF!</v>
      </c>
      <c r="C732" t="e">
        <f>+'Análisis Físico'!#REF!</f>
        <v>#REF!</v>
      </c>
      <c r="D732" t="e">
        <f t="shared" si="22"/>
        <v>#REF!</v>
      </c>
      <c r="F732" t="e">
        <f>+'Análisis Presup. - Contracta.'!#REF!&amp;'Análisis Presup. - Contracta.'!#REF!</f>
        <v>#REF!</v>
      </c>
      <c r="G732" t="e">
        <f t="shared" si="23"/>
        <v>#REF!</v>
      </c>
    </row>
    <row r="733" spans="1:7">
      <c r="A733" t="e">
        <f>+'Análisis Físico'!#REF!&amp;'Análisis Físico'!#REF!</f>
        <v>#REF!</v>
      </c>
      <c r="B733" t="e">
        <f>+'Análisis Físico'!#REF!</f>
        <v>#REF!</v>
      </c>
      <c r="C733" t="e">
        <f>+'Análisis Físico'!#REF!</f>
        <v>#REF!</v>
      </c>
      <c r="D733" t="e">
        <f t="shared" si="22"/>
        <v>#REF!</v>
      </c>
      <c r="F733" t="e">
        <f>+'Análisis Presup. - Contracta.'!#REF!&amp;'Análisis Presup. - Contracta.'!#REF!</f>
        <v>#REF!</v>
      </c>
      <c r="G733" t="e">
        <f t="shared" si="23"/>
        <v>#REF!</v>
      </c>
    </row>
    <row r="734" spans="1:7">
      <c r="A734" t="e">
        <f>+'Análisis Físico'!#REF!&amp;'Análisis Físico'!#REF!</f>
        <v>#REF!</v>
      </c>
      <c r="B734" t="e">
        <f>+'Análisis Físico'!#REF!</f>
        <v>#REF!</v>
      </c>
      <c r="C734" t="e">
        <f>+'Análisis Físico'!#REF!</f>
        <v>#REF!</v>
      </c>
      <c r="D734" t="e">
        <f t="shared" si="22"/>
        <v>#REF!</v>
      </c>
      <c r="F734" t="e">
        <f>+'Análisis Presup. - Contracta.'!#REF!&amp;'Análisis Presup. - Contracta.'!#REF!</f>
        <v>#REF!</v>
      </c>
      <c r="G734" t="e">
        <f t="shared" si="23"/>
        <v>#REF!</v>
      </c>
    </row>
    <row r="735" spans="1:7">
      <c r="A735" t="e">
        <f>+'Análisis Físico'!#REF!&amp;'Análisis Físico'!#REF!</f>
        <v>#REF!</v>
      </c>
      <c r="B735" t="e">
        <f>+'Análisis Físico'!#REF!</f>
        <v>#REF!</v>
      </c>
      <c r="C735" t="e">
        <f>+'Análisis Físico'!#REF!</f>
        <v>#REF!</v>
      </c>
      <c r="D735" t="e">
        <f t="shared" si="22"/>
        <v>#REF!</v>
      </c>
      <c r="F735" t="e">
        <f>+'Análisis Presup. - Contracta.'!#REF!&amp;'Análisis Presup. - Contracta.'!#REF!</f>
        <v>#REF!</v>
      </c>
      <c r="G735" t="e">
        <f t="shared" si="23"/>
        <v>#REF!</v>
      </c>
    </row>
    <row r="736" spans="1:7">
      <c r="A736" t="e">
        <f>+'Análisis Físico'!#REF!&amp;'Análisis Físico'!#REF!</f>
        <v>#REF!</v>
      </c>
      <c r="B736" t="e">
        <f>+'Análisis Físico'!#REF!</f>
        <v>#REF!</v>
      </c>
      <c r="C736" t="e">
        <f>+'Análisis Físico'!#REF!</f>
        <v>#REF!</v>
      </c>
      <c r="D736" t="e">
        <f t="shared" si="22"/>
        <v>#REF!</v>
      </c>
      <c r="F736" t="e">
        <f>+'Análisis Presup. - Contracta.'!#REF!&amp;'Análisis Presup. - Contracta.'!#REF!</f>
        <v>#REF!</v>
      </c>
      <c r="G736" t="e">
        <f t="shared" si="23"/>
        <v>#REF!</v>
      </c>
    </row>
    <row r="737" spans="1:7">
      <c r="A737" t="e">
        <f>+'Análisis Físico'!#REF!&amp;'Análisis Físico'!#REF!</f>
        <v>#REF!</v>
      </c>
      <c r="B737" t="e">
        <f>+'Análisis Físico'!#REF!</f>
        <v>#REF!</v>
      </c>
      <c r="C737" t="e">
        <f>+'Análisis Físico'!#REF!</f>
        <v>#REF!</v>
      </c>
      <c r="D737" t="e">
        <f t="shared" si="22"/>
        <v>#REF!</v>
      </c>
      <c r="F737" t="e">
        <f>+'Análisis Presup. - Contracta.'!#REF!&amp;'Análisis Presup. - Contracta.'!#REF!</f>
        <v>#REF!</v>
      </c>
      <c r="G737" t="e">
        <f t="shared" si="23"/>
        <v>#REF!</v>
      </c>
    </row>
    <row r="738" spans="1:7">
      <c r="A738" t="e">
        <f>+'Análisis Físico'!#REF!&amp;'Análisis Físico'!#REF!</f>
        <v>#REF!</v>
      </c>
      <c r="B738" t="e">
        <f>+'Análisis Físico'!#REF!</f>
        <v>#REF!</v>
      </c>
      <c r="C738" t="e">
        <f>+'Análisis Físico'!#REF!</f>
        <v>#REF!</v>
      </c>
      <c r="D738" t="e">
        <f t="shared" si="22"/>
        <v>#REF!</v>
      </c>
      <c r="F738" t="e">
        <f>+'Análisis Presup. - Contracta.'!#REF!&amp;'Análisis Presup. - Contracta.'!#REF!</f>
        <v>#REF!</v>
      </c>
      <c r="G738" t="e">
        <f t="shared" si="23"/>
        <v>#REF!</v>
      </c>
    </row>
    <row r="739" spans="1:7">
      <c r="F739" t="e">
        <f>+'Análisis Presup. - Contracta.'!#REF!&amp;'Análisis Presup. - Contracta.'!#REF!</f>
        <v>#REF!</v>
      </c>
      <c r="G739" t="e">
        <f t="shared" si="23"/>
        <v>#REF!</v>
      </c>
    </row>
    <row r="740" spans="1:7">
      <c r="F740" t="e">
        <f>+'Análisis Presup. - Contracta.'!#REF!&amp;'Análisis Presup. - Contracta.'!#REF!</f>
        <v>#REF!</v>
      </c>
      <c r="G740" t="e">
        <f t="shared" si="23"/>
        <v>#REF!</v>
      </c>
    </row>
    <row r="741" spans="1:7">
      <c r="F741" t="e">
        <f>+'Análisis Presup. - Contracta.'!#REF!&amp;'Análisis Presup. - Contracta.'!#REF!</f>
        <v>#REF!</v>
      </c>
      <c r="G741" t="e">
        <f t="shared" si="23"/>
        <v>#REF!</v>
      </c>
    </row>
    <row r="742" spans="1:7">
      <c r="F742" t="e">
        <f>+'Análisis Presup. - Contracta.'!#REF!&amp;'Análisis Presup. - Contracta.'!#REF!</f>
        <v>#REF!</v>
      </c>
      <c r="G742" t="e">
        <f t="shared" si="23"/>
        <v>#REF!</v>
      </c>
    </row>
    <row r="743" spans="1:7">
      <c r="F743" t="e">
        <f>+'Análisis Presup. - Contracta.'!#REF!&amp;'Análisis Presup. - Contracta.'!#REF!</f>
        <v>#REF!</v>
      </c>
      <c r="G743" t="e">
        <f t="shared" si="23"/>
        <v>#REF!</v>
      </c>
    </row>
    <row r="744" spans="1:7">
      <c r="F744" t="e">
        <f>+'Análisis Presup. - Contracta.'!#REF!&amp;'Análisis Presup. - Contracta.'!#REF!</f>
        <v>#REF!</v>
      </c>
      <c r="G744" t="e">
        <f t="shared" si="23"/>
        <v>#REF!</v>
      </c>
    </row>
    <row r="745" spans="1:7">
      <c r="F745" t="e">
        <f>+'Análisis Presup. - Contracta.'!#REF!&amp;'Análisis Presup. - Contracta.'!#REF!</f>
        <v>#REF!</v>
      </c>
      <c r="G745" t="e">
        <f t="shared" si="23"/>
        <v>#REF!</v>
      </c>
    </row>
    <row r="746" spans="1:7">
      <c r="F746" t="e">
        <f>+'Análisis Presup. - Contracta.'!#REF!&amp;'Análisis Presup. - Contracta.'!#REF!</f>
        <v>#REF!</v>
      </c>
      <c r="G746" t="e">
        <f t="shared" si="23"/>
        <v>#REF!</v>
      </c>
    </row>
    <row r="747" spans="1:7">
      <c r="F747" t="e">
        <f>+'Análisis Presup. - Contracta.'!#REF!&amp;'Análisis Presup. - Contracta.'!#REF!</f>
        <v>#REF!</v>
      </c>
      <c r="G747" t="e">
        <f t="shared" si="23"/>
        <v>#REF!</v>
      </c>
    </row>
    <row r="748" spans="1:7">
      <c r="F748" t="e">
        <f>+'Análisis Presup. - Contracta.'!#REF!&amp;'Análisis Presup. - Contracta.'!#REF!</f>
        <v>#REF!</v>
      </c>
      <c r="G748" t="e">
        <f t="shared" si="23"/>
        <v>#REF!</v>
      </c>
    </row>
    <row r="749" spans="1:7">
      <c r="F749" t="e">
        <f>+'Análisis Presup. - Contracta.'!#REF!&amp;'Análisis Presup. - Contracta.'!#REF!</f>
        <v>#REF!</v>
      </c>
      <c r="G749" t="e">
        <f t="shared" si="23"/>
        <v>#REF!</v>
      </c>
    </row>
    <row r="750" spans="1:7">
      <c r="F750" t="e">
        <f>+'Análisis Presup. - Contracta.'!#REF!&amp;'Análisis Presup. - Contracta.'!#REF!</f>
        <v>#REF!</v>
      </c>
      <c r="G750" t="e">
        <f t="shared" si="23"/>
        <v>#REF!</v>
      </c>
    </row>
    <row r="751" spans="1:7">
      <c r="F751" t="e">
        <f>+'Análisis Presup. - Contracta.'!#REF!&amp;'Análisis Presup. - Contracta.'!#REF!</f>
        <v>#REF!</v>
      </c>
      <c r="G751" t="e">
        <f t="shared" si="23"/>
        <v>#REF!</v>
      </c>
    </row>
    <row r="752" spans="1:7">
      <c r="F752" t="e">
        <f>+'Análisis Presup. - Contracta.'!#REF!&amp;'Análisis Presup. - Contracta.'!#REF!</f>
        <v>#REF!</v>
      </c>
      <c r="G752" t="e">
        <f t="shared" si="23"/>
        <v>#REF!</v>
      </c>
    </row>
    <row r="753" spans="6:7">
      <c r="F753" t="e">
        <f>+'Análisis Presup. - Contracta.'!#REF!&amp;'Análisis Presup. - Contracta.'!#REF!</f>
        <v>#REF!</v>
      </c>
      <c r="G753" t="e">
        <f t="shared" si="23"/>
        <v>#REF!</v>
      </c>
    </row>
    <row r="754" spans="6:7">
      <c r="F754" t="e">
        <f>+'Análisis Presup. - Contracta.'!#REF!&amp;'Análisis Presup. - Contracta.'!#REF!</f>
        <v>#REF!</v>
      </c>
      <c r="G754" t="e">
        <f t="shared" si="23"/>
        <v>#REF!</v>
      </c>
    </row>
    <row r="755" spans="6:7">
      <c r="F755" t="e">
        <f>+'Análisis Presup. - Contracta.'!#REF!&amp;'Análisis Presup. - Contracta.'!#REF!</f>
        <v>#REF!</v>
      </c>
      <c r="G755" t="e">
        <f t="shared" si="23"/>
        <v>#REF!</v>
      </c>
    </row>
    <row r="756" spans="6:7">
      <c r="F756" t="e">
        <f>+'Análisis Presup. - Contracta.'!#REF!&amp;'Análisis Presup. - Contracta.'!#REF!</f>
        <v>#REF!</v>
      </c>
      <c r="G756" t="e">
        <f t="shared" si="23"/>
        <v>#REF!</v>
      </c>
    </row>
    <row r="757" spans="6:7">
      <c r="F757" t="e">
        <f>+'Análisis Presup. - Contracta.'!#REF!&amp;'Análisis Presup. - Contracta.'!#REF!</f>
        <v>#REF!</v>
      </c>
      <c r="G757" t="e">
        <f t="shared" si="23"/>
        <v>#REF!</v>
      </c>
    </row>
    <row r="758" spans="6:7">
      <c r="F758" t="e">
        <f>+'Análisis Presup. - Contracta.'!#REF!&amp;'Análisis Presup. - Contracta.'!#REF!</f>
        <v>#REF!</v>
      </c>
      <c r="G758" t="e">
        <f t="shared" si="23"/>
        <v>#REF!</v>
      </c>
    </row>
    <row r="759" spans="6:7">
      <c r="F759" t="e">
        <f>+'Análisis Presup. - Contracta.'!#REF!&amp;'Análisis Presup. - Contracta.'!#REF!</f>
        <v>#REF!</v>
      </c>
      <c r="G759" t="e">
        <f t="shared" si="23"/>
        <v>#REF!</v>
      </c>
    </row>
    <row r="760" spans="6:7">
      <c r="F760" t="e">
        <f>+'Análisis Presup. - Contracta.'!#REF!&amp;'Análisis Presup. - Contracta.'!#REF!</f>
        <v>#REF!</v>
      </c>
      <c r="G760" t="e">
        <f t="shared" si="23"/>
        <v>#REF!</v>
      </c>
    </row>
    <row r="761" spans="6:7">
      <c r="F761" t="e">
        <f>+'Análisis Presup. - Contracta.'!#REF!&amp;'Análisis Presup. - Contracta.'!#REF!</f>
        <v>#REF!</v>
      </c>
      <c r="G761" t="e">
        <f t="shared" si="23"/>
        <v>#REF!</v>
      </c>
    </row>
    <row r="762" spans="6:7">
      <c r="F762" t="e">
        <f>+'Análisis Presup. - Contracta.'!#REF!&amp;'Análisis Presup. - Contracta.'!#REF!</f>
        <v>#REF!</v>
      </c>
      <c r="G762" t="e">
        <f t="shared" si="23"/>
        <v>#REF!</v>
      </c>
    </row>
    <row r="763" spans="6:7">
      <c r="F763" t="e">
        <f>+'Análisis Presup. - Contracta.'!#REF!&amp;'Análisis Presup. - Contracta.'!#REF!</f>
        <v>#REF!</v>
      </c>
      <c r="G763" t="e">
        <f t="shared" si="23"/>
        <v>#REF!</v>
      </c>
    </row>
    <row r="764" spans="6:7">
      <c r="F764" t="e">
        <f>+'Análisis Presup. - Contracta.'!#REF!&amp;'Análisis Presup. - Contracta.'!#REF!</f>
        <v>#REF!</v>
      </c>
      <c r="G764" t="e">
        <f t="shared" si="23"/>
        <v>#REF!</v>
      </c>
    </row>
    <row r="765" spans="6:7">
      <c r="F765" t="e">
        <f>+'Análisis Presup. - Contracta.'!#REF!&amp;'Análisis Presup. - Contracta.'!#REF!</f>
        <v>#REF!</v>
      </c>
      <c r="G765" t="e">
        <f t="shared" si="23"/>
        <v>#REF!</v>
      </c>
    </row>
    <row r="766" spans="6:7">
      <c r="F766" t="e">
        <f>+'Análisis Presup. - Contracta.'!#REF!&amp;'Análisis Presup. - Contracta.'!#REF!</f>
        <v>#REF!</v>
      </c>
      <c r="G766" t="e">
        <f t="shared" si="23"/>
        <v>#REF!</v>
      </c>
    </row>
    <row r="767" spans="6:7">
      <c r="F767" t="e">
        <f>+'Análisis Presup. - Contracta.'!#REF!&amp;'Análisis Presup. - Contracta.'!#REF!</f>
        <v>#REF!</v>
      </c>
      <c r="G767" t="e">
        <f t="shared" si="23"/>
        <v>#REF!</v>
      </c>
    </row>
    <row r="768" spans="6:7">
      <c r="F768" t="e">
        <f>+'Análisis Presup. - Contracta.'!#REF!&amp;'Análisis Presup. - Contracta.'!#REF!</f>
        <v>#REF!</v>
      </c>
      <c r="G768" t="e">
        <f t="shared" si="23"/>
        <v>#REF!</v>
      </c>
    </row>
    <row r="769" spans="6:7">
      <c r="F769" t="e">
        <f>+'Análisis Presup. - Contracta.'!#REF!&amp;'Análisis Presup. - Contracta.'!#REF!</f>
        <v>#REF!</v>
      </c>
      <c r="G769" t="e">
        <f t="shared" si="23"/>
        <v>#REF!</v>
      </c>
    </row>
    <row r="770" spans="6:7">
      <c r="F770" t="e">
        <f>+'Análisis Presup. - Contracta.'!#REF!&amp;'Análisis Presup. - Contracta.'!#REF!</f>
        <v>#REF!</v>
      </c>
      <c r="G770" t="e">
        <f t="shared" si="23"/>
        <v>#REF!</v>
      </c>
    </row>
    <row r="771" spans="6:7">
      <c r="F771" t="e">
        <f>+'Análisis Presup. - Contracta.'!#REF!&amp;'Análisis Presup. - Contracta.'!#REF!</f>
        <v>#REF!</v>
      </c>
      <c r="G771" t="e">
        <f t="shared" si="23"/>
        <v>#REF!</v>
      </c>
    </row>
    <row r="772" spans="6:7">
      <c r="F772" t="e">
        <f>+'Análisis Presup. - Contracta.'!#REF!&amp;'Análisis Presup. - Contracta.'!#REF!</f>
        <v>#REF!</v>
      </c>
      <c r="G772" t="e">
        <f t="shared" ref="G772:G835" si="24">VLOOKUP(F772,$A$3:$D$738,4,0)</f>
        <v>#REF!</v>
      </c>
    </row>
    <row r="773" spans="6:7">
      <c r="F773" t="e">
        <f>+'Análisis Presup. - Contracta.'!#REF!&amp;'Análisis Presup. - Contracta.'!#REF!</f>
        <v>#REF!</v>
      </c>
      <c r="G773" t="e">
        <f t="shared" si="24"/>
        <v>#REF!</v>
      </c>
    </row>
    <row r="774" spans="6:7">
      <c r="F774" t="e">
        <f>+'Análisis Presup. - Contracta.'!#REF!&amp;'Análisis Presup. - Contracta.'!#REF!</f>
        <v>#REF!</v>
      </c>
      <c r="G774" t="e">
        <f t="shared" si="24"/>
        <v>#REF!</v>
      </c>
    </row>
    <row r="775" spans="6:7">
      <c r="F775" t="e">
        <f>+'Análisis Presup. - Contracta.'!#REF!&amp;'Análisis Presup. - Contracta.'!#REF!</f>
        <v>#REF!</v>
      </c>
      <c r="G775" t="e">
        <f t="shared" si="24"/>
        <v>#REF!</v>
      </c>
    </row>
    <row r="776" spans="6:7">
      <c r="F776" t="e">
        <f>+'Análisis Presup. - Contracta.'!#REF!&amp;'Análisis Presup. - Contracta.'!#REF!</f>
        <v>#REF!</v>
      </c>
      <c r="G776" t="e">
        <f t="shared" si="24"/>
        <v>#REF!</v>
      </c>
    </row>
    <row r="777" spans="6:7">
      <c r="F777" t="e">
        <f>+'Análisis Presup. - Contracta.'!#REF!&amp;'Análisis Presup. - Contracta.'!#REF!</f>
        <v>#REF!</v>
      </c>
      <c r="G777" t="e">
        <f t="shared" si="24"/>
        <v>#REF!</v>
      </c>
    </row>
    <row r="778" spans="6:7">
      <c r="F778" t="e">
        <f>+'Análisis Presup. - Contracta.'!#REF!&amp;'Análisis Presup. - Contracta.'!#REF!</f>
        <v>#REF!</v>
      </c>
      <c r="G778" t="e">
        <f t="shared" si="24"/>
        <v>#REF!</v>
      </c>
    </row>
    <row r="779" spans="6:7">
      <c r="F779" t="e">
        <f>+'Análisis Presup. - Contracta.'!#REF!&amp;'Análisis Presup. - Contracta.'!#REF!</f>
        <v>#REF!</v>
      </c>
      <c r="G779" t="e">
        <f t="shared" si="24"/>
        <v>#REF!</v>
      </c>
    </row>
    <row r="780" spans="6:7">
      <c r="F780" t="e">
        <f>+'Análisis Presup. - Contracta.'!#REF!&amp;'Análisis Presup. - Contracta.'!#REF!</f>
        <v>#REF!</v>
      </c>
      <c r="G780" t="e">
        <f t="shared" si="24"/>
        <v>#REF!</v>
      </c>
    </row>
    <row r="781" spans="6:7">
      <c r="F781" t="e">
        <f>+'Análisis Presup. - Contracta.'!#REF!&amp;'Análisis Presup. - Contracta.'!#REF!</f>
        <v>#REF!</v>
      </c>
      <c r="G781" t="e">
        <f t="shared" si="24"/>
        <v>#REF!</v>
      </c>
    </row>
    <row r="782" spans="6:7">
      <c r="F782" t="e">
        <f>+'Análisis Presup. - Contracta.'!#REF!&amp;'Análisis Presup. - Contracta.'!#REF!</f>
        <v>#REF!</v>
      </c>
      <c r="G782" t="e">
        <f t="shared" si="24"/>
        <v>#REF!</v>
      </c>
    </row>
    <row r="783" spans="6:7">
      <c r="F783" t="e">
        <f>+'Análisis Presup. - Contracta.'!#REF!&amp;'Análisis Presup. - Contracta.'!#REF!</f>
        <v>#REF!</v>
      </c>
      <c r="G783" t="e">
        <f t="shared" si="24"/>
        <v>#REF!</v>
      </c>
    </row>
    <row r="784" spans="6:7">
      <c r="F784" t="e">
        <f>+'Análisis Presup. - Contracta.'!#REF!&amp;'Análisis Presup. - Contracta.'!#REF!</f>
        <v>#REF!</v>
      </c>
      <c r="G784" t="e">
        <f t="shared" si="24"/>
        <v>#REF!</v>
      </c>
    </row>
    <row r="785" spans="6:7">
      <c r="F785" t="e">
        <f>+'Análisis Presup. - Contracta.'!#REF!&amp;'Análisis Presup. - Contracta.'!#REF!</f>
        <v>#REF!</v>
      </c>
      <c r="G785" t="e">
        <f t="shared" si="24"/>
        <v>#REF!</v>
      </c>
    </row>
    <row r="786" spans="6:7">
      <c r="F786" t="e">
        <f>+'Análisis Presup. - Contracta.'!#REF!&amp;'Análisis Presup. - Contracta.'!#REF!</f>
        <v>#REF!</v>
      </c>
      <c r="G786" t="e">
        <f t="shared" si="24"/>
        <v>#REF!</v>
      </c>
    </row>
    <row r="787" spans="6:7">
      <c r="F787" t="e">
        <f>+'Análisis Presup. - Contracta.'!#REF!&amp;'Análisis Presup. - Contracta.'!#REF!</f>
        <v>#REF!</v>
      </c>
      <c r="G787" t="e">
        <f t="shared" si="24"/>
        <v>#REF!</v>
      </c>
    </row>
    <row r="788" spans="6:7">
      <c r="F788" t="e">
        <f>+'Análisis Presup. - Contracta.'!#REF!&amp;'Análisis Presup. - Contracta.'!#REF!</f>
        <v>#REF!</v>
      </c>
      <c r="G788" t="e">
        <f t="shared" si="24"/>
        <v>#REF!</v>
      </c>
    </row>
    <row r="789" spans="6:7">
      <c r="F789" t="e">
        <f>+'Análisis Presup. - Contracta.'!#REF!&amp;'Análisis Presup. - Contracta.'!#REF!</f>
        <v>#REF!</v>
      </c>
      <c r="G789" t="e">
        <f t="shared" si="24"/>
        <v>#REF!</v>
      </c>
    </row>
    <row r="790" spans="6:7">
      <c r="F790" t="e">
        <f>+'Análisis Presup. - Contracta.'!#REF!&amp;'Análisis Presup. - Contracta.'!#REF!</f>
        <v>#REF!</v>
      </c>
      <c r="G790" t="e">
        <f t="shared" si="24"/>
        <v>#REF!</v>
      </c>
    </row>
    <row r="791" spans="6:7">
      <c r="F791" t="e">
        <f>+'Análisis Presup. - Contracta.'!#REF!&amp;'Análisis Presup. - Contracta.'!#REF!</f>
        <v>#REF!</v>
      </c>
      <c r="G791" t="e">
        <f t="shared" si="24"/>
        <v>#REF!</v>
      </c>
    </row>
    <row r="792" spans="6:7">
      <c r="F792" t="e">
        <f>+'Análisis Presup. - Contracta.'!#REF!&amp;'Análisis Presup. - Contracta.'!#REF!</f>
        <v>#REF!</v>
      </c>
      <c r="G792" t="e">
        <f t="shared" si="24"/>
        <v>#REF!</v>
      </c>
    </row>
    <row r="793" spans="6:7">
      <c r="F793" t="e">
        <f>+'Análisis Presup. - Contracta.'!#REF!&amp;'Análisis Presup. - Contracta.'!#REF!</f>
        <v>#REF!</v>
      </c>
      <c r="G793" t="e">
        <f t="shared" si="24"/>
        <v>#REF!</v>
      </c>
    </row>
    <row r="794" spans="6:7">
      <c r="F794" t="e">
        <f>+'Análisis Presup. - Contracta.'!#REF!&amp;'Análisis Presup. - Contracta.'!#REF!</f>
        <v>#REF!</v>
      </c>
      <c r="G794" t="e">
        <f t="shared" si="24"/>
        <v>#REF!</v>
      </c>
    </row>
    <row r="795" spans="6:7">
      <c r="F795" t="e">
        <f>+'Análisis Presup. - Contracta.'!#REF!&amp;'Análisis Presup. - Contracta.'!#REF!</f>
        <v>#REF!</v>
      </c>
      <c r="G795" t="e">
        <f t="shared" si="24"/>
        <v>#REF!</v>
      </c>
    </row>
    <row r="796" spans="6:7">
      <c r="F796" t="e">
        <f>+'Análisis Presup. - Contracta.'!#REF!&amp;'Análisis Presup. - Contracta.'!#REF!</f>
        <v>#REF!</v>
      </c>
      <c r="G796" t="e">
        <f t="shared" si="24"/>
        <v>#REF!</v>
      </c>
    </row>
    <row r="797" spans="6:7">
      <c r="F797" t="e">
        <f>+'Análisis Presup. - Contracta.'!#REF!&amp;'Análisis Presup. - Contracta.'!#REF!</f>
        <v>#REF!</v>
      </c>
      <c r="G797" t="e">
        <f t="shared" si="24"/>
        <v>#REF!</v>
      </c>
    </row>
    <row r="798" spans="6:7">
      <c r="F798" t="e">
        <f>+'Análisis Presup. - Contracta.'!#REF!&amp;'Análisis Presup. - Contracta.'!#REF!</f>
        <v>#REF!</v>
      </c>
      <c r="G798" t="e">
        <f t="shared" si="24"/>
        <v>#REF!</v>
      </c>
    </row>
    <row r="799" spans="6:7">
      <c r="F799" t="e">
        <f>+'Análisis Presup. - Contracta.'!#REF!&amp;'Análisis Presup. - Contracta.'!#REF!</f>
        <v>#REF!</v>
      </c>
      <c r="G799" t="e">
        <f t="shared" si="24"/>
        <v>#REF!</v>
      </c>
    </row>
    <row r="800" spans="6:7">
      <c r="F800" t="e">
        <f>+'Análisis Presup. - Contracta.'!#REF!&amp;'Análisis Presup. - Contracta.'!#REF!</f>
        <v>#REF!</v>
      </c>
      <c r="G800" t="e">
        <f t="shared" si="24"/>
        <v>#REF!</v>
      </c>
    </row>
    <row r="801" spans="6:7">
      <c r="F801" t="e">
        <f>+'Análisis Presup. - Contracta.'!#REF!&amp;'Análisis Presup. - Contracta.'!#REF!</f>
        <v>#REF!</v>
      </c>
      <c r="G801" t="e">
        <f t="shared" si="24"/>
        <v>#REF!</v>
      </c>
    </row>
    <row r="802" spans="6:7">
      <c r="F802" t="e">
        <f>+'Análisis Presup. - Contracta.'!#REF!&amp;'Análisis Presup. - Contracta.'!#REF!</f>
        <v>#REF!</v>
      </c>
      <c r="G802" t="e">
        <f t="shared" si="24"/>
        <v>#REF!</v>
      </c>
    </row>
    <row r="803" spans="6:7">
      <c r="F803" t="e">
        <f>+'Análisis Presup. - Contracta.'!#REF!&amp;'Análisis Presup. - Contracta.'!#REF!</f>
        <v>#REF!</v>
      </c>
      <c r="G803" t="e">
        <f t="shared" si="24"/>
        <v>#REF!</v>
      </c>
    </row>
    <row r="804" spans="6:7">
      <c r="F804" t="e">
        <f>+'Análisis Presup. - Contracta.'!#REF!&amp;'Análisis Presup. - Contracta.'!#REF!</f>
        <v>#REF!</v>
      </c>
      <c r="G804" t="e">
        <f t="shared" si="24"/>
        <v>#REF!</v>
      </c>
    </row>
    <row r="805" spans="6:7">
      <c r="F805" t="e">
        <f>+'Análisis Presup. - Contracta.'!#REF!&amp;'Análisis Presup. - Contracta.'!#REF!</f>
        <v>#REF!</v>
      </c>
      <c r="G805" t="e">
        <f t="shared" si="24"/>
        <v>#REF!</v>
      </c>
    </row>
    <row r="806" spans="6:7">
      <c r="F806" t="e">
        <f>+'Análisis Presup. - Contracta.'!#REF!&amp;'Análisis Presup. - Contracta.'!#REF!</f>
        <v>#REF!</v>
      </c>
      <c r="G806" t="e">
        <f t="shared" si="24"/>
        <v>#REF!</v>
      </c>
    </row>
    <row r="807" spans="6:7">
      <c r="F807" t="e">
        <f>+'Análisis Presup. - Contracta.'!#REF!&amp;'Análisis Presup. - Contracta.'!#REF!</f>
        <v>#REF!</v>
      </c>
      <c r="G807" t="e">
        <f t="shared" si="24"/>
        <v>#REF!</v>
      </c>
    </row>
    <row r="808" spans="6:7">
      <c r="F808" t="e">
        <f>+'Análisis Presup. - Contracta.'!#REF!&amp;'Análisis Presup. - Contracta.'!#REF!</f>
        <v>#REF!</v>
      </c>
      <c r="G808" t="e">
        <f t="shared" si="24"/>
        <v>#REF!</v>
      </c>
    </row>
    <row r="809" spans="6:7">
      <c r="F809" t="e">
        <f>+'Análisis Presup. - Contracta.'!#REF!&amp;'Análisis Presup. - Contracta.'!#REF!</f>
        <v>#REF!</v>
      </c>
      <c r="G809" t="e">
        <f t="shared" si="24"/>
        <v>#REF!</v>
      </c>
    </row>
    <row r="810" spans="6:7">
      <c r="F810" t="e">
        <f>+'Análisis Presup. - Contracta.'!#REF!&amp;'Análisis Presup. - Contracta.'!#REF!</f>
        <v>#REF!</v>
      </c>
      <c r="G810" t="e">
        <f t="shared" si="24"/>
        <v>#REF!</v>
      </c>
    </row>
    <row r="811" spans="6:7">
      <c r="F811" t="e">
        <f>+'Análisis Presup. - Contracta.'!#REF!&amp;'Análisis Presup. - Contracta.'!#REF!</f>
        <v>#REF!</v>
      </c>
      <c r="G811" t="e">
        <f t="shared" si="24"/>
        <v>#REF!</v>
      </c>
    </row>
    <row r="812" spans="6:7">
      <c r="F812" t="e">
        <f>+'Análisis Presup. - Contracta.'!#REF!&amp;'Análisis Presup. - Contracta.'!#REF!</f>
        <v>#REF!</v>
      </c>
      <c r="G812" t="e">
        <f t="shared" si="24"/>
        <v>#REF!</v>
      </c>
    </row>
    <row r="813" spans="6:7">
      <c r="F813" t="e">
        <f>+'Análisis Presup. - Contracta.'!#REF!&amp;'Análisis Presup. - Contracta.'!#REF!</f>
        <v>#REF!</v>
      </c>
      <c r="G813" t="e">
        <f t="shared" si="24"/>
        <v>#REF!</v>
      </c>
    </row>
    <row r="814" spans="6:7">
      <c r="F814" t="e">
        <f>+'Análisis Presup. - Contracta.'!#REF!&amp;'Análisis Presup. - Contracta.'!#REF!</f>
        <v>#REF!</v>
      </c>
      <c r="G814" t="e">
        <f t="shared" si="24"/>
        <v>#REF!</v>
      </c>
    </row>
    <row r="815" spans="6:7">
      <c r="F815" t="e">
        <f>+'Análisis Presup. - Contracta.'!#REF!&amp;'Análisis Presup. - Contracta.'!#REF!</f>
        <v>#REF!</v>
      </c>
      <c r="G815" t="e">
        <f t="shared" si="24"/>
        <v>#REF!</v>
      </c>
    </row>
    <row r="816" spans="6:7">
      <c r="F816" t="e">
        <f>+'Análisis Presup. - Contracta.'!#REF!&amp;'Análisis Presup. - Contracta.'!#REF!</f>
        <v>#REF!</v>
      </c>
      <c r="G816" t="e">
        <f t="shared" si="24"/>
        <v>#REF!</v>
      </c>
    </row>
    <row r="817" spans="6:7">
      <c r="F817" t="e">
        <f>+'Análisis Presup. - Contracta.'!#REF!&amp;'Análisis Presup. - Contracta.'!#REF!</f>
        <v>#REF!</v>
      </c>
      <c r="G817" t="e">
        <f t="shared" si="24"/>
        <v>#REF!</v>
      </c>
    </row>
    <row r="818" spans="6:7">
      <c r="F818" t="e">
        <f>+'Análisis Presup. - Contracta.'!#REF!&amp;'Análisis Presup. - Contracta.'!#REF!</f>
        <v>#REF!</v>
      </c>
      <c r="G818" t="e">
        <f t="shared" si="24"/>
        <v>#REF!</v>
      </c>
    </row>
    <row r="819" spans="6:7">
      <c r="F819" t="e">
        <f>+'Análisis Presup. - Contracta.'!#REF!&amp;'Análisis Presup. - Contracta.'!#REF!</f>
        <v>#REF!</v>
      </c>
      <c r="G819" t="e">
        <f t="shared" si="24"/>
        <v>#REF!</v>
      </c>
    </row>
    <row r="820" spans="6:7">
      <c r="F820" t="e">
        <f>+'Análisis Presup. - Contracta.'!#REF!&amp;'Análisis Presup. - Contracta.'!#REF!</f>
        <v>#REF!</v>
      </c>
      <c r="G820" t="e">
        <f t="shared" si="24"/>
        <v>#REF!</v>
      </c>
    </row>
    <row r="821" spans="6:7">
      <c r="F821" t="e">
        <f>+'Análisis Presup. - Contracta.'!#REF!&amp;'Análisis Presup. - Contracta.'!#REF!</f>
        <v>#REF!</v>
      </c>
      <c r="G821" t="e">
        <f t="shared" si="24"/>
        <v>#REF!</v>
      </c>
    </row>
    <row r="822" spans="6:7">
      <c r="F822" t="e">
        <f>+'Análisis Presup. - Contracta.'!#REF!&amp;'Análisis Presup. - Contracta.'!#REF!</f>
        <v>#REF!</v>
      </c>
      <c r="G822" t="e">
        <f t="shared" si="24"/>
        <v>#REF!</v>
      </c>
    </row>
    <row r="823" spans="6:7">
      <c r="F823" t="e">
        <f>+'Análisis Presup. - Contracta.'!#REF!&amp;'Análisis Presup. - Contracta.'!#REF!</f>
        <v>#REF!</v>
      </c>
      <c r="G823" t="e">
        <f t="shared" si="24"/>
        <v>#REF!</v>
      </c>
    </row>
    <row r="824" spans="6:7">
      <c r="F824" t="e">
        <f>+'Análisis Presup. - Contracta.'!#REF!&amp;'Análisis Presup. - Contracta.'!#REF!</f>
        <v>#REF!</v>
      </c>
      <c r="G824" t="e">
        <f t="shared" si="24"/>
        <v>#REF!</v>
      </c>
    </row>
    <row r="825" spans="6:7">
      <c r="F825" t="e">
        <f>+'Análisis Presup. - Contracta.'!#REF!&amp;'Análisis Presup. - Contracta.'!#REF!</f>
        <v>#REF!</v>
      </c>
      <c r="G825" t="e">
        <f t="shared" si="24"/>
        <v>#REF!</v>
      </c>
    </row>
    <row r="826" spans="6:7">
      <c r="F826" t="e">
        <f>+'Análisis Presup. - Contracta.'!#REF!&amp;'Análisis Presup. - Contracta.'!#REF!</f>
        <v>#REF!</v>
      </c>
      <c r="G826" t="e">
        <f t="shared" si="24"/>
        <v>#REF!</v>
      </c>
    </row>
    <row r="827" spans="6:7">
      <c r="F827" t="e">
        <f>+'Análisis Presup. - Contracta.'!#REF!&amp;'Análisis Presup. - Contracta.'!#REF!</f>
        <v>#REF!</v>
      </c>
      <c r="G827" t="e">
        <f t="shared" si="24"/>
        <v>#REF!</v>
      </c>
    </row>
    <row r="828" spans="6:7">
      <c r="F828" t="e">
        <f>+'Análisis Presup. - Contracta.'!#REF!&amp;'Análisis Presup. - Contracta.'!#REF!</f>
        <v>#REF!</v>
      </c>
      <c r="G828" t="e">
        <f t="shared" si="24"/>
        <v>#REF!</v>
      </c>
    </row>
    <row r="829" spans="6:7">
      <c r="F829" t="e">
        <f>+'Análisis Presup. - Contracta.'!#REF!&amp;'Análisis Presup. - Contracta.'!#REF!</f>
        <v>#REF!</v>
      </c>
      <c r="G829" t="e">
        <f t="shared" si="24"/>
        <v>#REF!</v>
      </c>
    </row>
    <row r="830" spans="6:7">
      <c r="F830" t="e">
        <f>+'Análisis Presup. - Contracta.'!#REF!&amp;'Análisis Presup. - Contracta.'!#REF!</f>
        <v>#REF!</v>
      </c>
      <c r="G830" t="e">
        <f t="shared" si="24"/>
        <v>#REF!</v>
      </c>
    </row>
    <row r="831" spans="6:7">
      <c r="F831" t="e">
        <f>+'Análisis Presup. - Contracta.'!#REF!&amp;'Análisis Presup. - Contracta.'!#REF!</f>
        <v>#REF!</v>
      </c>
      <c r="G831" t="e">
        <f t="shared" si="24"/>
        <v>#REF!</v>
      </c>
    </row>
    <row r="832" spans="6:7">
      <c r="F832" t="e">
        <f>+'Análisis Presup. - Contracta.'!#REF!&amp;'Análisis Presup. - Contracta.'!#REF!</f>
        <v>#REF!</v>
      </c>
      <c r="G832" t="e">
        <f t="shared" si="24"/>
        <v>#REF!</v>
      </c>
    </row>
    <row r="833" spans="6:7">
      <c r="F833" t="e">
        <f>+'Análisis Presup. - Contracta.'!#REF!&amp;'Análisis Presup. - Contracta.'!#REF!</f>
        <v>#REF!</v>
      </c>
      <c r="G833" t="e">
        <f t="shared" si="24"/>
        <v>#REF!</v>
      </c>
    </row>
    <row r="834" spans="6:7">
      <c r="F834" t="e">
        <f>+'Análisis Presup. - Contracta.'!#REF!&amp;'Análisis Presup. - Contracta.'!#REF!</f>
        <v>#REF!</v>
      </c>
      <c r="G834" t="e">
        <f t="shared" si="24"/>
        <v>#REF!</v>
      </c>
    </row>
    <row r="835" spans="6:7">
      <c r="F835" t="e">
        <f>+'Análisis Presup. - Contracta.'!#REF!&amp;'Análisis Presup. - Contracta.'!#REF!</f>
        <v>#REF!</v>
      </c>
      <c r="G835" t="e">
        <f t="shared" si="24"/>
        <v>#REF!</v>
      </c>
    </row>
    <row r="836" spans="6:7">
      <c r="F836" t="e">
        <f>+'Análisis Presup. - Contracta.'!#REF!&amp;'Análisis Presup. - Contracta.'!#REF!</f>
        <v>#REF!</v>
      </c>
      <c r="G836" t="e">
        <f t="shared" ref="G836:G899" si="25">VLOOKUP(F836,$A$3:$D$738,4,0)</f>
        <v>#REF!</v>
      </c>
    </row>
    <row r="837" spans="6:7">
      <c r="F837" t="e">
        <f>+'Análisis Presup. - Contracta.'!#REF!&amp;'Análisis Presup. - Contracta.'!#REF!</f>
        <v>#REF!</v>
      </c>
      <c r="G837" t="e">
        <f t="shared" si="25"/>
        <v>#REF!</v>
      </c>
    </row>
    <row r="838" spans="6:7">
      <c r="F838" t="e">
        <f>+'Análisis Presup. - Contracta.'!#REF!&amp;'Análisis Presup. - Contracta.'!#REF!</f>
        <v>#REF!</v>
      </c>
      <c r="G838" t="e">
        <f t="shared" si="25"/>
        <v>#REF!</v>
      </c>
    </row>
    <row r="839" spans="6:7">
      <c r="F839" t="e">
        <f>+'Análisis Presup. - Contracta.'!#REF!&amp;'Análisis Presup. - Contracta.'!#REF!</f>
        <v>#REF!</v>
      </c>
      <c r="G839" t="e">
        <f t="shared" si="25"/>
        <v>#REF!</v>
      </c>
    </row>
    <row r="840" spans="6:7">
      <c r="F840" t="e">
        <f>+'Análisis Presup. - Contracta.'!#REF!&amp;'Análisis Presup. - Contracta.'!#REF!</f>
        <v>#REF!</v>
      </c>
      <c r="G840" t="e">
        <f t="shared" si="25"/>
        <v>#REF!</v>
      </c>
    </row>
    <row r="841" spans="6:7">
      <c r="F841" t="e">
        <f>+'Análisis Presup. - Contracta.'!#REF!&amp;'Análisis Presup. - Contracta.'!#REF!</f>
        <v>#REF!</v>
      </c>
      <c r="G841" t="e">
        <f t="shared" si="25"/>
        <v>#REF!</v>
      </c>
    </row>
    <row r="842" spans="6:7">
      <c r="F842" t="e">
        <f>+'Análisis Presup. - Contracta.'!#REF!&amp;'Análisis Presup. - Contracta.'!#REF!</f>
        <v>#REF!</v>
      </c>
      <c r="G842" t="e">
        <f t="shared" si="25"/>
        <v>#REF!</v>
      </c>
    </row>
    <row r="843" spans="6:7">
      <c r="F843" t="e">
        <f>+'Análisis Presup. - Contracta.'!#REF!&amp;'Análisis Presup. - Contracta.'!#REF!</f>
        <v>#REF!</v>
      </c>
      <c r="G843" t="e">
        <f t="shared" si="25"/>
        <v>#REF!</v>
      </c>
    </row>
    <row r="844" spans="6:7">
      <c r="F844" t="e">
        <f>+'Análisis Presup. - Contracta.'!#REF!&amp;'Análisis Presup. - Contracta.'!#REF!</f>
        <v>#REF!</v>
      </c>
      <c r="G844" t="e">
        <f t="shared" si="25"/>
        <v>#REF!</v>
      </c>
    </row>
    <row r="845" spans="6:7">
      <c r="F845" t="e">
        <f>+'Análisis Presup. - Contracta.'!#REF!&amp;'Análisis Presup. - Contracta.'!#REF!</f>
        <v>#REF!</v>
      </c>
      <c r="G845" t="e">
        <f t="shared" si="25"/>
        <v>#REF!</v>
      </c>
    </row>
    <row r="846" spans="6:7">
      <c r="F846" t="e">
        <f>+'Análisis Presup. - Contracta.'!#REF!&amp;'Análisis Presup. - Contracta.'!#REF!</f>
        <v>#REF!</v>
      </c>
      <c r="G846" t="e">
        <f t="shared" si="25"/>
        <v>#REF!</v>
      </c>
    </row>
    <row r="847" spans="6:7">
      <c r="F847" t="e">
        <f>+'Análisis Presup. - Contracta.'!#REF!&amp;'Análisis Presup. - Contracta.'!#REF!</f>
        <v>#REF!</v>
      </c>
      <c r="G847" t="e">
        <f t="shared" si="25"/>
        <v>#REF!</v>
      </c>
    </row>
    <row r="848" spans="6:7">
      <c r="F848" t="e">
        <f>+'Análisis Presup. - Contracta.'!#REF!&amp;'Análisis Presup. - Contracta.'!#REF!</f>
        <v>#REF!</v>
      </c>
      <c r="G848" t="e">
        <f t="shared" si="25"/>
        <v>#REF!</v>
      </c>
    </row>
    <row r="849" spans="6:7">
      <c r="F849" t="e">
        <f>+'Análisis Presup. - Contracta.'!#REF!&amp;'Análisis Presup. - Contracta.'!#REF!</f>
        <v>#REF!</v>
      </c>
      <c r="G849" t="e">
        <f t="shared" si="25"/>
        <v>#REF!</v>
      </c>
    </row>
    <row r="850" spans="6:7">
      <c r="F850" t="e">
        <f>+'Análisis Presup. - Contracta.'!#REF!&amp;'Análisis Presup. - Contracta.'!#REF!</f>
        <v>#REF!</v>
      </c>
      <c r="G850" t="e">
        <f t="shared" si="25"/>
        <v>#REF!</v>
      </c>
    </row>
    <row r="851" spans="6:7">
      <c r="F851" t="e">
        <f>+'Análisis Presup. - Contracta.'!#REF!&amp;'Análisis Presup. - Contracta.'!#REF!</f>
        <v>#REF!</v>
      </c>
      <c r="G851" t="e">
        <f t="shared" si="25"/>
        <v>#REF!</v>
      </c>
    </row>
    <row r="852" spans="6:7">
      <c r="F852" t="e">
        <f>+'Análisis Presup. - Contracta.'!#REF!&amp;'Análisis Presup. - Contracta.'!#REF!</f>
        <v>#REF!</v>
      </c>
      <c r="G852" t="e">
        <f t="shared" si="25"/>
        <v>#REF!</v>
      </c>
    </row>
    <row r="853" spans="6:7">
      <c r="F853" t="e">
        <f>+'Análisis Presup. - Contracta.'!#REF!&amp;'Análisis Presup. - Contracta.'!#REF!</f>
        <v>#REF!</v>
      </c>
      <c r="G853" t="e">
        <f t="shared" si="25"/>
        <v>#REF!</v>
      </c>
    </row>
    <row r="854" spans="6:7">
      <c r="F854" t="e">
        <f>+'Análisis Presup. - Contracta.'!#REF!&amp;'Análisis Presup. - Contracta.'!#REF!</f>
        <v>#REF!</v>
      </c>
      <c r="G854" t="e">
        <f t="shared" si="25"/>
        <v>#REF!</v>
      </c>
    </row>
    <row r="855" spans="6:7">
      <c r="F855" t="e">
        <f>+'Análisis Presup. - Contracta.'!#REF!&amp;'Análisis Presup. - Contracta.'!#REF!</f>
        <v>#REF!</v>
      </c>
      <c r="G855" t="e">
        <f t="shared" si="25"/>
        <v>#REF!</v>
      </c>
    </row>
    <row r="856" spans="6:7">
      <c r="F856" t="e">
        <f>+'Análisis Presup. - Contracta.'!#REF!&amp;'Análisis Presup. - Contracta.'!#REF!</f>
        <v>#REF!</v>
      </c>
      <c r="G856" t="e">
        <f t="shared" si="25"/>
        <v>#REF!</v>
      </c>
    </row>
    <row r="857" spans="6:7">
      <c r="F857" t="e">
        <f>+'Análisis Presup. - Contracta.'!#REF!&amp;'Análisis Presup. - Contracta.'!#REF!</f>
        <v>#REF!</v>
      </c>
      <c r="G857" t="e">
        <f t="shared" si="25"/>
        <v>#REF!</v>
      </c>
    </row>
    <row r="858" spans="6:7">
      <c r="F858" t="e">
        <f>+'Análisis Presup. - Contracta.'!#REF!&amp;'Análisis Presup. - Contracta.'!#REF!</f>
        <v>#REF!</v>
      </c>
      <c r="G858" t="e">
        <f t="shared" si="25"/>
        <v>#REF!</v>
      </c>
    </row>
    <row r="859" spans="6:7">
      <c r="F859" t="e">
        <f>+'Análisis Presup. - Contracta.'!#REF!&amp;'Análisis Presup. - Contracta.'!#REF!</f>
        <v>#REF!</v>
      </c>
      <c r="G859" t="e">
        <f t="shared" si="25"/>
        <v>#REF!</v>
      </c>
    </row>
    <row r="860" spans="6:7">
      <c r="F860" t="e">
        <f>+'Análisis Presup. - Contracta.'!#REF!&amp;'Análisis Presup. - Contracta.'!#REF!</f>
        <v>#REF!</v>
      </c>
      <c r="G860" t="e">
        <f t="shared" si="25"/>
        <v>#REF!</v>
      </c>
    </row>
    <row r="861" spans="6:7">
      <c r="F861" t="e">
        <f>+'Análisis Presup. - Contracta.'!#REF!&amp;'Análisis Presup. - Contracta.'!#REF!</f>
        <v>#REF!</v>
      </c>
      <c r="G861" t="e">
        <f t="shared" si="25"/>
        <v>#REF!</v>
      </c>
    </row>
    <row r="862" spans="6:7">
      <c r="F862" t="e">
        <f>+'Análisis Presup. - Contracta.'!#REF!&amp;'Análisis Presup. - Contracta.'!#REF!</f>
        <v>#REF!</v>
      </c>
      <c r="G862" t="e">
        <f t="shared" si="25"/>
        <v>#REF!</v>
      </c>
    </row>
    <row r="863" spans="6:7">
      <c r="F863" t="e">
        <f>+'Análisis Presup. - Contracta.'!#REF!&amp;'Análisis Presup. - Contracta.'!#REF!</f>
        <v>#REF!</v>
      </c>
      <c r="G863" t="e">
        <f t="shared" si="25"/>
        <v>#REF!</v>
      </c>
    </row>
    <row r="864" spans="6:7">
      <c r="F864" t="e">
        <f>+'Análisis Presup. - Contracta.'!#REF!&amp;'Análisis Presup. - Contracta.'!#REF!</f>
        <v>#REF!</v>
      </c>
      <c r="G864" t="e">
        <f t="shared" si="25"/>
        <v>#REF!</v>
      </c>
    </row>
    <row r="865" spans="6:7">
      <c r="F865" t="e">
        <f>+'Análisis Presup. - Contracta.'!#REF!&amp;'Análisis Presup. - Contracta.'!#REF!</f>
        <v>#REF!</v>
      </c>
      <c r="G865" t="e">
        <f t="shared" si="25"/>
        <v>#REF!</v>
      </c>
    </row>
    <row r="866" spans="6:7">
      <c r="F866" t="e">
        <f>+'Análisis Presup. - Contracta.'!#REF!&amp;'Análisis Presup. - Contracta.'!#REF!</f>
        <v>#REF!</v>
      </c>
      <c r="G866" t="e">
        <f t="shared" si="25"/>
        <v>#REF!</v>
      </c>
    </row>
    <row r="867" spans="6:7">
      <c r="F867" t="e">
        <f>+'Análisis Presup. - Contracta.'!#REF!&amp;'Análisis Presup. - Contracta.'!#REF!</f>
        <v>#REF!</v>
      </c>
      <c r="G867" t="e">
        <f t="shared" si="25"/>
        <v>#REF!</v>
      </c>
    </row>
    <row r="868" spans="6:7">
      <c r="F868" t="e">
        <f>+'Análisis Presup. - Contracta.'!#REF!&amp;'Análisis Presup. - Contracta.'!#REF!</f>
        <v>#REF!</v>
      </c>
      <c r="G868" t="e">
        <f t="shared" si="25"/>
        <v>#REF!</v>
      </c>
    </row>
    <row r="869" spans="6:7">
      <c r="F869" t="e">
        <f>+'Análisis Presup. - Contracta.'!#REF!&amp;'Análisis Presup. - Contracta.'!#REF!</f>
        <v>#REF!</v>
      </c>
      <c r="G869" t="e">
        <f t="shared" si="25"/>
        <v>#REF!</v>
      </c>
    </row>
    <row r="870" spans="6:7">
      <c r="F870" t="e">
        <f>+'Análisis Presup. - Contracta.'!#REF!&amp;'Análisis Presup. - Contracta.'!#REF!</f>
        <v>#REF!</v>
      </c>
      <c r="G870" t="e">
        <f t="shared" si="25"/>
        <v>#REF!</v>
      </c>
    </row>
    <row r="871" spans="6:7">
      <c r="F871" t="e">
        <f>+'Análisis Presup. - Contracta.'!#REF!&amp;'Análisis Presup. - Contracta.'!#REF!</f>
        <v>#REF!</v>
      </c>
      <c r="G871" t="e">
        <f t="shared" si="25"/>
        <v>#REF!</v>
      </c>
    </row>
    <row r="872" spans="6:7">
      <c r="F872" t="e">
        <f>+'Análisis Presup. - Contracta.'!#REF!&amp;'Análisis Presup. - Contracta.'!#REF!</f>
        <v>#REF!</v>
      </c>
      <c r="G872" t="e">
        <f t="shared" si="25"/>
        <v>#REF!</v>
      </c>
    </row>
    <row r="873" spans="6:7">
      <c r="F873" t="e">
        <f>+'Análisis Presup. - Contracta.'!#REF!&amp;'Análisis Presup. - Contracta.'!#REF!</f>
        <v>#REF!</v>
      </c>
      <c r="G873" t="e">
        <f t="shared" si="25"/>
        <v>#REF!</v>
      </c>
    </row>
    <row r="874" spans="6:7">
      <c r="F874" t="e">
        <f>+'Análisis Presup. - Contracta.'!#REF!&amp;'Análisis Presup. - Contracta.'!#REF!</f>
        <v>#REF!</v>
      </c>
      <c r="G874" t="e">
        <f t="shared" si="25"/>
        <v>#REF!</v>
      </c>
    </row>
    <row r="875" spans="6:7">
      <c r="F875" t="e">
        <f>+'Análisis Presup. - Contracta.'!#REF!&amp;'Análisis Presup. - Contracta.'!#REF!</f>
        <v>#REF!</v>
      </c>
      <c r="G875" t="e">
        <f t="shared" si="25"/>
        <v>#REF!</v>
      </c>
    </row>
    <row r="876" spans="6:7">
      <c r="F876" t="e">
        <f>+'Análisis Presup. - Contracta.'!#REF!&amp;'Análisis Presup. - Contracta.'!#REF!</f>
        <v>#REF!</v>
      </c>
      <c r="G876" t="e">
        <f t="shared" si="25"/>
        <v>#REF!</v>
      </c>
    </row>
    <row r="877" spans="6:7">
      <c r="F877" t="e">
        <f>+'Análisis Presup. - Contracta.'!#REF!&amp;'Análisis Presup. - Contracta.'!#REF!</f>
        <v>#REF!</v>
      </c>
      <c r="G877" t="e">
        <f t="shared" si="25"/>
        <v>#REF!</v>
      </c>
    </row>
    <row r="878" spans="6:7">
      <c r="F878" t="e">
        <f>+'Análisis Presup. - Contracta.'!#REF!&amp;'Análisis Presup. - Contracta.'!#REF!</f>
        <v>#REF!</v>
      </c>
      <c r="G878" t="e">
        <f t="shared" si="25"/>
        <v>#REF!</v>
      </c>
    </row>
    <row r="879" spans="6:7">
      <c r="F879" t="e">
        <f>+'Análisis Presup. - Contracta.'!#REF!&amp;'Análisis Presup. - Contracta.'!#REF!</f>
        <v>#REF!</v>
      </c>
      <c r="G879" t="e">
        <f t="shared" si="25"/>
        <v>#REF!</v>
      </c>
    </row>
    <row r="880" spans="6:7">
      <c r="F880" t="e">
        <f>+'Análisis Presup. - Contracta.'!#REF!&amp;'Análisis Presup. - Contracta.'!#REF!</f>
        <v>#REF!</v>
      </c>
      <c r="G880" t="e">
        <f t="shared" si="25"/>
        <v>#REF!</v>
      </c>
    </row>
    <row r="881" spans="6:7">
      <c r="F881" t="e">
        <f>+'Análisis Presup. - Contracta.'!#REF!&amp;'Análisis Presup. - Contracta.'!#REF!</f>
        <v>#REF!</v>
      </c>
      <c r="G881" t="e">
        <f t="shared" si="25"/>
        <v>#REF!</v>
      </c>
    </row>
    <row r="882" spans="6:7">
      <c r="F882" t="e">
        <f>+'Análisis Presup. - Contracta.'!#REF!&amp;'Análisis Presup. - Contracta.'!#REF!</f>
        <v>#REF!</v>
      </c>
      <c r="G882" t="e">
        <f t="shared" si="25"/>
        <v>#REF!</v>
      </c>
    </row>
    <row r="883" spans="6:7">
      <c r="F883" t="e">
        <f>+'Análisis Presup. - Contracta.'!#REF!&amp;'Análisis Presup. - Contracta.'!#REF!</f>
        <v>#REF!</v>
      </c>
      <c r="G883" t="e">
        <f t="shared" si="25"/>
        <v>#REF!</v>
      </c>
    </row>
    <row r="884" spans="6:7">
      <c r="F884" t="e">
        <f>+'Análisis Presup. - Contracta.'!#REF!&amp;'Análisis Presup. - Contracta.'!#REF!</f>
        <v>#REF!</v>
      </c>
      <c r="G884" t="e">
        <f t="shared" si="25"/>
        <v>#REF!</v>
      </c>
    </row>
    <row r="885" spans="6:7">
      <c r="F885" t="e">
        <f>+'Análisis Presup. - Contracta.'!#REF!&amp;'Análisis Presup. - Contracta.'!#REF!</f>
        <v>#REF!</v>
      </c>
      <c r="G885" t="e">
        <f t="shared" si="25"/>
        <v>#REF!</v>
      </c>
    </row>
    <row r="886" spans="6:7">
      <c r="F886" t="e">
        <f>+'Análisis Presup. - Contracta.'!#REF!&amp;'Análisis Presup. - Contracta.'!#REF!</f>
        <v>#REF!</v>
      </c>
      <c r="G886" t="e">
        <f t="shared" si="25"/>
        <v>#REF!</v>
      </c>
    </row>
    <row r="887" spans="6:7">
      <c r="F887" t="e">
        <f>+'Análisis Presup. - Contracta.'!#REF!&amp;'Análisis Presup. - Contracta.'!#REF!</f>
        <v>#REF!</v>
      </c>
      <c r="G887" t="e">
        <f t="shared" si="25"/>
        <v>#REF!</v>
      </c>
    </row>
    <row r="888" spans="6:7">
      <c r="F888" t="e">
        <f>+'Análisis Presup. - Contracta.'!#REF!&amp;'Análisis Presup. - Contracta.'!#REF!</f>
        <v>#REF!</v>
      </c>
      <c r="G888" t="e">
        <f t="shared" si="25"/>
        <v>#REF!</v>
      </c>
    </row>
    <row r="889" spans="6:7">
      <c r="F889" t="e">
        <f>+'Análisis Presup. - Contracta.'!#REF!&amp;'Análisis Presup. - Contracta.'!#REF!</f>
        <v>#REF!</v>
      </c>
      <c r="G889" t="e">
        <f t="shared" si="25"/>
        <v>#REF!</v>
      </c>
    </row>
    <row r="890" spans="6:7">
      <c r="F890" t="e">
        <f>+'Análisis Presup. - Contracta.'!#REF!&amp;'Análisis Presup. - Contracta.'!#REF!</f>
        <v>#REF!</v>
      </c>
      <c r="G890" t="e">
        <f t="shared" si="25"/>
        <v>#REF!</v>
      </c>
    </row>
    <row r="891" spans="6:7">
      <c r="F891" t="e">
        <f>+'Análisis Presup. - Contracta.'!#REF!&amp;'Análisis Presup. - Contracta.'!#REF!</f>
        <v>#REF!</v>
      </c>
      <c r="G891" t="e">
        <f t="shared" si="25"/>
        <v>#REF!</v>
      </c>
    </row>
    <row r="892" spans="6:7">
      <c r="F892" t="e">
        <f>+'Análisis Presup. - Contracta.'!#REF!&amp;'Análisis Presup. - Contracta.'!#REF!</f>
        <v>#REF!</v>
      </c>
      <c r="G892" t="e">
        <f t="shared" si="25"/>
        <v>#REF!</v>
      </c>
    </row>
    <row r="893" spans="6:7">
      <c r="F893" t="e">
        <f>+'Análisis Presup. - Contracta.'!#REF!&amp;'Análisis Presup. - Contracta.'!#REF!</f>
        <v>#REF!</v>
      </c>
      <c r="G893" t="e">
        <f t="shared" si="25"/>
        <v>#REF!</v>
      </c>
    </row>
    <row r="894" spans="6:7">
      <c r="F894" t="e">
        <f>+'Análisis Presup. - Contracta.'!#REF!&amp;'Análisis Presup. - Contracta.'!#REF!</f>
        <v>#REF!</v>
      </c>
      <c r="G894" t="e">
        <f t="shared" si="25"/>
        <v>#REF!</v>
      </c>
    </row>
    <row r="895" spans="6:7">
      <c r="F895" t="e">
        <f>+'Análisis Presup. - Contracta.'!#REF!&amp;'Análisis Presup. - Contracta.'!#REF!</f>
        <v>#REF!</v>
      </c>
      <c r="G895" t="e">
        <f t="shared" si="25"/>
        <v>#REF!</v>
      </c>
    </row>
    <row r="896" spans="6:7">
      <c r="F896" t="e">
        <f>+'Análisis Presup. - Contracta.'!#REF!&amp;'Análisis Presup. - Contracta.'!#REF!</f>
        <v>#REF!</v>
      </c>
      <c r="G896" t="e">
        <f t="shared" si="25"/>
        <v>#REF!</v>
      </c>
    </row>
    <row r="897" spans="6:7">
      <c r="F897" t="e">
        <f>+'Análisis Presup. - Contracta.'!#REF!&amp;'Análisis Presup. - Contracta.'!#REF!</f>
        <v>#REF!</v>
      </c>
      <c r="G897" t="e">
        <f t="shared" si="25"/>
        <v>#REF!</v>
      </c>
    </row>
    <row r="898" spans="6:7">
      <c r="F898" t="e">
        <f>+'Análisis Presup. - Contracta.'!#REF!&amp;'Análisis Presup. - Contracta.'!#REF!</f>
        <v>#REF!</v>
      </c>
      <c r="G898" t="e">
        <f t="shared" si="25"/>
        <v>#REF!</v>
      </c>
    </row>
    <row r="899" spans="6:7">
      <c r="F899" t="e">
        <f>+'Análisis Presup. - Contracta.'!#REF!&amp;'Análisis Presup. - Contracta.'!#REF!</f>
        <v>#REF!</v>
      </c>
      <c r="G899" t="e">
        <f t="shared" si="25"/>
        <v>#REF!</v>
      </c>
    </row>
    <row r="900" spans="6:7">
      <c r="F900" t="e">
        <f>+'Análisis Presup. - Contracta.'!#REF!&amp;'Análisis Presup. - Contracta.'!#REF!</f>
        <v>#REF!</v>
      </c>
      <c r="G900" t="e">
        <f t="shared" ref="G900:G963" si="26">VLOOKUP(F900,$A$3:$D$738,4,0)</f>
        <v>#REF!</v>
      </c>
    </row>
    <row r="901" spans="6:7">
      <c r="F901" t="e">
        <f>+'Análisis Presup. - Contracta.'!#REF!&amp;'Análisis Presup. - Contracta.'!#REF!</f>
        <v>#REF!</v>
      </c>
      <c r="G901" t="e">
        <f t="shared" si="26"/>
        <v>#REF!</v>
      </c>
    </row>
    <row r="902" spans="6:7">
      <c r="F902" t="e">
        <f>+'Análisis Presup. - Contracta.'!#REF!&amp;'Análisis Presup. - Contracta.'!#REF!</f>
        <v>#REF!</v>
      </c>
      <c r="G902" t="e">
        <f t="shared" si="26"/>
        <v>#REF!</v>
      </c>
    </row>
    <row r="903" spans="6:7">
      <c r="F903" t="e">
        <f>+'Análisis Presup. - Contracta.'!#REF!&amp;'Análisis Presup. - Contracta.'!#REF!</f>
        <v>#REF!</v>
      </c>
      <c r="G903" t="e">
        <f t="shared" si="26"/>
        <v>#REF!</v>
      </c>
    </row>
    <row r="904" spans="6:7">
      <c r="F904" t="e">
        <f>+'Análisis Presup. - Contracta.'!#REF!&amp;'Análisis Presup. - Contracta.'!#REF!</f>
        <v>#REF!</v>
      </c>
      <c r="G904" t="e">
        <f t="shared" si="26"/>
        <v>#REF!</v>
      </c>
    </row>
    <row r="905" spans="6:7">
      <c r="F905" t="e">
        <f>+'Análisis Presup. - Contracta.'!#REF!&amp;'Análisis Presup. - Contracta.'!#REF!</f>
        <v>#REF!</v>
      </c>
      <c r="G905" t="e">
        <f t="shared" si="26"/>
        <v>#REF!</v>
      </c>
    </row>
    <row r="906" spans="6:7">
      <c r="F906" t="e">
        <f>+'Análisis Presup. - Contracta.'!#REF!&amp;'Análisis Presup. - Contracta.'!#REF!</f>
        <v>#REF!</v>
      </c>
      <c r="G906" t="e">
        <f t="shared" si="26"/>
        <v>#REF!</v>
      </c>
    </row>
    <row r="907" spans="6:7">
      <c r="F907" t="e">
        <f>+'Análisis Presup. - Contracta.'!#REF!&amp;'Análisis Presup. - Contracta.'!#REF!</f>
        <v>#REF!</v>
      </c>
      <c r="G907" t="e">
        <f t="shared" si="26"/>
        <v>#REF!</v>
      </c>
    </row>
    <row r="908" spans="6:7">
      <c r="F908" t="e">
        <f>+'Análisis Presup. - Contracta.'!#REF!&amp;'Análisis Presup. - Contracta.'!#REF!</f>
        <v>#REF!</v>
      </c>
      <c r="G908" t="e">
        <f t="shared" si="26"/>
        <v>#REF!</v>
      </c>
    </row>
    <row r="909" spans="6:7">
      <c r="F909" t="e">
        <f>+'Análisis Presup. - Contracta.'!#REF!&amp;'Análisis Presup. - Contracta.'!#REF!</f>
        <v>#REF!</v>
      </c>
      <c r="G909" t="e">
        <f t="shared" si="26"/>
        <v>#REF!</v>
      </c>
    </row>
    <row r="910" spans="6:7">
      <c r="F910" t="e">
        <f>+'Análisis Presup. - Contracta.'!#REF!&amp;'Análisis Presup. - Contracta.'!#REF!</f>
        <v>#REF!</v>
      </c>
      <c r="G910" t="e">
        <f t="shared" si="26"/>
        <v>#REF!</v>
      </c>
    </row>
    <row r="911" spans="6:7">
      <c r="F911" t="e">
        <f>+'Análisis Presup. - Contracta.'!#REF!&amp;'Análisis Presup. - Contracta.'!#REF!</f>
        <v>#REF!</v>
      </c>
      <c r="G911" t="e">
        <f t="shared" si="26"/>
        <v>#REF!</v>
      </c>
    </row>
    <row r="912" spans="6:7">
      <c r="F912" t="e">
        <f>+'Análisis Presup. - Contracta.'!#REF!&amp;'Análisis Presup. - Contracta.'!#REF!</f>
        <v>#REF!</v>
      </c>
      <c r="G912" t="e">
        <f t="shared" si="26"/>
        <v>#REF!</v>
      </c>
    </row>
    <row r="913" spans="6:7">
      <c r="F913" t="e">
        <f>+'Análisis Presup. - Contracta.'!#REF!&amp;'Análisis Presup. - Contracta.'!#REF!</f>
        <v>#REF!</v>
      </c>
      <c r="G913" t="e">
        <f t="shared" si="26"/>
        <v>#REF!</v>
      </c>
    </row>
    <row r="914" spans="6:7">
      <c r="F914" t="e">
        <f>+'Análisis Presup. - Contracta.'!#REF!&amp;'Análisis Presup. - Contracta.'!#REF!</f>
        <v>#REF!</v>
      </c>
      <c r="G914" t="e">
        <f t="shared" si="26"/>
        <v>#REF!</v>
      </c>
    </row>
    <row r="915" spans="6:7">
      <c r="F915" t="e">
        <f>+'Análisis Presup. - Contracta.'!#REF!&amp;'Análisis Presup. - Contracta.'!#REF!</f>
        <v>#REF!</v>
      </c>
      <c r="G915" t="e">
        <f t="shared" si="26"/>
        <v>#REF!</v>
      </c>
    </row>
    <row r="916" spans="6:7">
      <c r="F916" t="e">
        <f>+'Análisis Presup. - Contracta.'!#REF!&amp;'Análisis Presup. - Contracta.'!#REF!</f>
        <v>#REF!</v>
      </c>
      <c r="G916" t="e">
        <f t="shared" si="26"/>
        <v>#REF!</v>
      </c>
    </row>
    <row r="917" spans="6:7">
      <c r="F917" t="e">
        <f>+'Análisis Presup. - Contracta.'!#REF!&amp;'Análisis Presup. - Contracta.'!#REF!</f>
        <v>#REF!</v>
      </c>
      <c r="G917" t="e">
        <f t="shared" si="26"/>
        <v>#REF!</v>
      </c>
    </row>
    <row r="918" spans="6:7">
      <c r="F918" t="e">
        <f>+'Análisis Presup. - Contracta.'!#REF!&amp;'Análisis Presup. - Contracta.'!#REF!</f>
        <v>#REF!</v>
      </c>
      <c r="G918" t="e">
        <f t="shared" si="26"/>
        <v>#REF!</v>
      </c>
    </row>
    <row r="919" spans="6:7">
      <c r="F919" t="e">
        <f>+'Análisis Presup. - Contracta.'!#REF!&amp;'Análisis Presup. - Contracta.'!#REF!</f>
        <v>#REF!</v>
      </c>
      <c r="G919" t="e">
        <f t="shared" si="26"/>
        <v>#REF!</v>
      </c>
    </row>
    <row r="920" spans="6:7">
      <c r="F920" t="e">
        <f>+'Análisis Presup. - Contracta.'!#REF!&amp;'Análisis Presup. - Contracta.'!#REF!</f>
        <v>#REF!</v>
      </c>
      <c r="G920" t="e">
        <f t="shared" si="26"/>
        <v>#REF!</v>
      </c>
    </row>
    <row r="921" spans="6:7">
      <c r="F921" t="e">
        <f>+'Análisis Presup. - Contracta.'!#REF!&amp;'Análisis Presup. - Contracta.'!#REF!</f>
        <v>#REF!</v>
      </c>
      <c r="G921" t="e">
        <f t="shared" si="26"/>
        <v>#REF!</v>
      </c>
    </row>
    <row r="922" spans="6:7">
      <c r="F922" t="e">
        <f>+'Análisis Presup. - Contracta.'!#REF!&amp;'Análisis Presup. - Contracta.'!#REF!</f>
        <v>#REF!</v>
      </c>
      <c r="G922" t="e">
        <f t="shared" si="26"/>
        <v>#REF!</v>
      </c>
    </row>
    <row r="923" spans="6:7">
      <c r="F923" t="e">
        <f>+'Análisis Presup. - Contracta.'!#REF!&amp;'Análisis Presup. - Contracta.'!#REF!</f>
        <v>#REF!</v>
      </c>
      <c r="G923" t="e">
        <f t="shared" si="26"/>
        <v>#REF!</v>
      </c>
    </row>
    <row r="924" spans="6:7">
      <c r="F924" t="e">
        <f>+'Análisis Presup. - Contracta.'!#REF!&amp;'Análisis Presup. - Contracta.'!#REF!</f>
        <v>#REF!</v>
      </c>
      <c r="G924" t="e">
        <f t="shared" si="26"/>
        <v>#REF!</v>
      </c>
    </row>
    <row r="925" spans="6:7">
      <c r="F925" t="e">
        <f>+'Análisis Presup. - Contracta.'!#REF!&amp;'Análisis Presup. - Contracta.'!#REF!</f>
        <v>#REF!</v>
      </c>
      <c r="G925" t="e">
        <f t="shared" si="26"/>
        <v>#REF!</v>
      </c>
    </row>
    <row r="926" spans="6:7">
      <c r="F926" t="e">
        <f>+'Análisis Presup. - Contracta.'!#REF!&amp;'Análisis Presup. - Contracta.'!#REF!</f>
        <v>#REF!</v>
      </c>
      <c r="G926" t="e">
        <f t="shared" si="26"/>
        <v>#REF!</v>
      </c>
    </row>
    <row r="927" spans="6:7">
      <c r="F927" t="e">
        <f>+'Análisis Presup. - Contracta.'!#REF!&amp;'Análisis Presup. - Contracta.'!#REF!</f>
        <v>#REF!</v>
      </c>
      <c r="G927" t="e">
        <f t="shared" si="26"/>
        <v>#REF!</v>
      </c>
    </row>
    <row r="928" spans="6:7">
      <c r="F928" t="e">
        <f>+'Análisis Presup. - Contracta.'!#REF!&amp;'Análisis Presup. - Contracta.'!#REF!</f>
        <v>#REF!</v>
      </c>
      <c r="G928" t="e">
        <f t="shared" si="26"/>
        <v>#REF!</v>
      </c>
    </row>
    <row r="929" spans="6:7">
      <c r="F929" t="e">
        <f>+'Análisis Presup. - Contracta.'!#REF!&amp;'Análisis Presup. - Contracta.'!#REF!</f>
        <v>#REF!</v>
      </c>
      <c r="G929" t="e">
        <f t="shared" si="26"/>
        <v>#REF!</v>
      </c>
    </row>
    <row r="930" spans="6:7">
      <c r="F930" t="e">
        <f>+'Análisis Presup. - Contracta.'!#REF!&amp;'Análisis Presup. - Contracta.'!#REF!</f>
        <v>#REF!</v>
      </c>
      <c r="G930" t="e">
        <f t="shared" si="26"/>
        <v>#REF!</v>
      </c>
    </row>
    <row r="931" spans="6:7">
      <c r="F931" t="e">
        <f>+'Análisis Presup. - Contracta.'!#REF!&amp;'Análisis Presup. - Contracta.'!#REF!</f>
        <v>#REF!</v>
      </c>
      <c r="G931" t="e">
        <f t="shared" si="26"/>
        <v>#REF!</v>
      </c>
    </row>
    <row r="932" spans="6:7">
      <c r="F932" t="e">
        <f>+'Análisis Presup. - Contracta.'!#REF!&amp;'Análisis Presup. - Contracta.'!#REF!</f>
        <v>#REF!</v>
      </c>
      <c r="G932" t="e">
        <f t="shared" si="26"/>
        <v>#REF!</v>
      </c>
    </row>
    <row r="933" spans="6:7">
      <c r="F933" t="e">
        <f>+'Análisis Presup. - Contracta.'!#REF!&amp;'Análisis Presup. - Contracta.'!#REF!</f>
        <v>#REF!</v>
      </c>
      <c r="G933" t="e">
        <f t="shared" si="26"/>
        <v>#REF!</v>
      </c>
    </row>
    <row r="934" spans="6:7">
      <c r="F934" t="e">
        <f>+'Análisis Presup. - Contracta.'!#REF!&amp;'Análisis Presup. - Contracta.'!#REF!</f>
        <v>#REF!</v>
      </c>
      <c r="G934" t="e">
        <f t="shared" si="26"/>
        <v>#REF!</v>
      </c>
    </row>
    <row r="935" spans="6:7">
      <c r="F935" t="e">
        <f>+'Análisis Presup. - Contracta.'!#REF!&amp;'Análisis Presup. - Contracta.'!#REF!</f>
        <v>#REF!</v>
      </c>
      <c r="G935" t="e">
        <f t="shared" si="26"/>
        <v>#REF!</v>
      </c>
    </row>
    <row r="936" spans="6:7">
      <c r="F936" t="e">
        <f>+'Análisis Presup. - Contracta.'!#REF!&amp;'Análisis Presup. - Contracta.'!#REF!</f>
        <v>#REF!</v>
      </c>
      <c r="G936" t="e">
        <f t="shared" si="26"/>
        <v>#REF!</v>
      </c>
    </row>
    <row r="937" spans="6:7">
      <c r="F937" t="e">
        <f>+'Análisis Presup. - Contracta.'!#REF!&amp;'Análisis Presup. - Contracta.'!#REF!</f>
        <v>#REF!</v>
      </c>
      <c r="G937" t="e">
        <f t="shared" si="26"/>
        <v>#REF!</v>
      </c>
    </row>
    <row r="938" spans="6:7">
      <c r="F938" t="e">
        <f>+'Análisis Presup. - Contracta.'!#REF!&amp;'Análisis Presup. - Contracta.'!#REF!</f>
        <v>#REF!</v>
      </c>
      <c r="G938" t="e">
        <f t="shared" si="26"/>
        <v>#REF!</v>
      </c>
    </row>
    <row r="939" spans="6:7">
      <c r="F939" t="e">
        <f>+'Análisis Presup. - Contracta.'!#REF!&amp;'Análisis Presup. - Contracta.'!#REF!</f>
        <v>#REF!</v>
      </c>
      <c r="G939" t="e">
        <f t="shared" si="26"/>
        <v>#REF!</v>
      </c>
    </row>
    <row r="940" spans="6:7">
      <c r="F940" t="e">
        <f>+'Análisis Presup. - Contracta.'!#REF!&amp;'Análisis Presup. - Contracta.'!#REF!</f>
        <v>#REF!</v>
      </c>
      <c r="G940" t="e">
        <f t="shared" si="26"/>
        <v>#REF!</v>
      </c>
    </row>
    <row r="941" spans="6:7">
      <c r="F941" t="e">
        <f>+'Análisis Presup. - Contracta.'!#REF!&amp;'Análisis Presup. - Contracta.'!#REF!</f>
        <v>#REF!</v>
      </c>
      <c r="G941" t="e">
        <f t="shared" si="26"/>
        <v>#REF!</v>
      </c>
    </row>
    <row r="942" spans="6:7">
      <c r="F942" t="e">
        <f>+'Análisis Presup. - Contracta.'!#REF!&amp;'Análisis Presup. - Contracta.'!#REF!</f>
        <v>#REF!</v>
      </c>
      <c r="G942" t="e">
        <f t="shared" si="26"/>
        <v>#REF!</v>
      </c>
    </row>
    <row r="943" spans="6:7">
      <c r="F943" t="e">
        <f>+'Análisis Presup. - Contracta.'!#REF!&amp;'Análisis Presup. - Contracta.'!#REF!</f>
        <v>#REF!</v>
      </c>
      <c r="G943" t="e">
        <f t="shared" si="26"/>
        <v>#REF!</v>
      </c>
    </row>
    <row r="944" spans="6:7">
      <c r="F944" t="e">
        <f>+'Análisis Presup. - Contracta.'!#REF!&amp;'Análisis Presup. - Contracta.'!#REF!</f>
        <v>#REF!</v>
      </c>
      <c r="G944" t="e">
        <f t="shared" si="26"/>
        <v>#REF!</v>
      </c>
    </row>
    <row r="945" spans="6:7">
      <c r="F945" t="e">
        <f>+'Análisis Presup. - Contracta.'!#REF!&amp;'Análisis Presup. - Contracta.'!#REF!</f>
        <v>#REF!</v>
      </c>
      <c r="G945" t="e">
        <f t="shared" si="26"/>
        <v>#REF!</v>
      </c>
    </row>
    <row r="946" spans="6:7">
      <c r="F946" t="e">
        <f>+'Análisis Presup. - Contracta.'!#REF!&amp;'Análisis Presup. - Contracta.'!#REF!</f>
        <v>#REF!</v>
      </c>
      <c r="G946" t="e">
        <f t="shared" si="26"/>
        <v>#REF!</v>
      </c>
    </row>
    <row r="947" spans="6:7">
      <c r="F947" t="e">
        <f>+'Análisis Presup. - Contracta.'!#REF!&amp;'Análisis Presup. - Contracta.'!#REF!</f>
        <v>#REF!</v>
      </c>
      <c r="G947" t="e">
        <f t="shared" si="26"/>
        <v>#REF!</v>
      </c>
    </row>
    <row r="948" spans="6:7">
      <c r="F948" t="e">
        <f>+'Análisis Presup. - Contracta.'!#REF!&amp;'Análisis Presup. - Contracta.'!#REF!</f>
        <v>#REF!</v>
      </c>
      <c r="G948" t="e">
        <f t="shared" si="26"/>
        <v>#REF!</v>
      </c>
    </row>
    <row r="949" spans="6:7">
      <c r="F949" t="e">
        <f>+'Análisis Presup. - Contracta.'!#REF!&amp;'Análisis Presup. - Contracta.'!#REF!</f>
        <v>#REF!</v>
      </c>
      <c r="G949" t="e">
        <f t="shared" si="26"/>
        <v>#REF!</v>
      </c>
    </row>
    <row r="950" spans="6:7">
      <c r="F950" t="e">
        <f>+'Análisis Presup. - Contracta.'!#REF!&amp;'Análisis Presup. - Contracta.'!#REF!</f>
        <v>#REF!</v>
      </c>
      <c r="G950" t="e">
        <f t="shared" si="26"/>
        <v>#REF!</v>
      </c>
    </row>
    <row r="951" spans="6:7">
      <c r="F951" t="e">
        <f>+'Análisis Presup. - Contracta.'!#REF!&amp;'Análisis Presup. - Contracta.'!#REF!</f>
        <v>#REF!</v>
      </c>
      <c r="G951" t="e">
        <f t="shared" si="26"/>
        <v>#REF!</v>
      </c>
    </row>
    <row r="952" spans="6:7">
      <c r="F952" t="e">
        <f>+'Análisis Presup. - Contracta.'!#REF!&amp;'Análisis Presup. - Contracta.'!#REF!</f>
        <v>#REF!</v>
      </c>
      <c r="G952" t="e">
        <f t="shared" si="26"/>
        <v>#REF!</v>
      </c>
    </row>
    <row r="953" spans="6:7">
      <c r="F953" t="e">
        <f>+'Análisis Presup. - Contracta.'!#REF!&amp;'Análisis Presup. - Contracta.'!#REF!</f>
        <v>#REF!</v>
      </c>
      <c r="G953" t="e">
        <f t="shared" si="26"/>
        <v>#REF!</v>
      </c>
    </row>
    <row r="954" spans="6:7">
      <c r="F954" t="e">
        <f>+'Análisis Presup. - Contracta.'!#REF!&amp;'Análisis Presup. - Contracta.'!#REF!</f>
        <v>#REF!</v>
      </c>
      <c r="G954" t="e">
        <f t="shared" si="26"/>
        <v>#REF!</v>
      </c>
    </row>
    <row r="955" spans="6:7">
      <c r="F955" t="e">
        <f>+'Análisis Presup. - Contracta.'!#REF!&amp;'Análisis Presup. - Contracta.'!#REF!</f>
        <v>#REF!</v>
      </c>
      <c r="G955" t="e">
        <f t="shared" si="26"/>
        <v>#REF!</v>
      </c>
    </row>
    <row r="956" spans="6:7">
      <c r="F956" t="e">
        <f>+'Análisis Presup. - Contracta.'!#REF!&amp;'Análisis Presup. - Contracta.'!#REF!</f>
        <v>#REF!</v>
      </c>
      <c r="G956" t="e">
        <f t="shared" si="26"/>
        <v>#REF!</v>
      </c>
    </row>
    <row r="957" spans="6:7">
      <c r="F957" t="e">
        <f>+'Análisis Presup. - Contracta.'!#REF!&amp;'Análisis Presup. - Contracta.'!#REF!</f>
        <v>#REF!</v>
      </c>
      <c r="G957" t="e">
        <f t="shared" si="26"/>
        <v>#REF!</v>
      </c>
    </row>
    <row r="958" spans="6:7">
      <c r="F958" t="e">
        <f>+'Análisis Presup. - Contracta.'!#REF!&amp;'Análisis Presup. - Contracta.'!#REF!</f>
        <v>#REF!</v>
      </c>
      <c r="G958" t="e">
        <f t="shared" si="26"/>
        <v>#REF!</v>
      </c>
    </row>
    <row r="959" spans="6:7">
      <c r="F959" t="e">
        <f>+'Análisis Presup. - Contracta.'!#REF!&amp;'Análisis Presup. - Contracta.'!#REF!</f>
        <v>#REF!</v>
      </c>
      <c r="G959" t="e">
        <f t="shared" si="26"/>
        <v>#REF!</v>
      </c>
    </row>
    <row r="960" spans="6:7">
      <c r="F960" t="e">
        <f>+'Análisis Presup. - Contracta.'!#REF!&amp;'Análisis Presup. - Contracta.'!#REF!</f>
        <v>#REF!</v>
      </c>
      <c r="G960" t="e">
        <f t="shared" si="26"/>
        <v>#REF!</v>
      </c>
    </row>
    <row r="961" spans="6:7">
      <c r="F961" t="e">
        <f>+'Análisis Presup. - Contracta.'!#REF!&amp;'Análisis Presup. - Contracta.'!#REF!</f>
        <v>#REF!</v>
      </c>
      <c r="G961" t="e">
        <f t="shared" si="26"/>
        <v>#REF!</v>
      </c>
    </row>
    <row r="962" spans="6:7">
      <c r="F962" t="e">
        <f>+'Análisis Presup. - Contracta.'!#REF!&amp;'Análisis Presup. - Contracta.'!#REF!</f>
        <v>#REF!</v>
      </c>
      <c r="G962" t="e">
        <f t="shared" si="26"/>
        <v>#REF!</v>
      </c>
    </row>
    <row r="963" spans="6:7">
      <c r="F963" t="e">
        <f>+'Análisis Presup. - Contracta.'!#REF!&amp;'Análisis Presup. - Contracta.'!#REF!</f>
        <v>#REF!</v>
      </c>
      <c r="G963" t="e">
        <f t="shared" si="26"/>
        <v>#REF!</v>
      </c>
    </row>
    <row r="964" spans="6:7">
      <c r="F964" t="e">
        <f>+'Análisis Presup. - Contracta.'!#REF!&amp;'Análisis Presup. - Contracta.'!#REF!</f>
        <v>#REF!</v>
      </c>
      <c r="G964" t="e">
        <f t="shared" ref="G964:G1027" si="27">VLOOKUP(F964,$A$3:$D$738,4,0)</f>
        <v>#REF!</v>
      </c>
    </row>
    <row r="965" spans="6:7">
      <c r="F965" t="e">
        <f>+'Análisis Presup. - Contracta.'!#REF!&amp;'Análisis Presup. - Contracta.'!#REF!</f>
        <v>#REF!</v>
      </c>
      <c r="G965" t="e">
        <f t="shared" si="27"/>
        <v>#REF!</v>
      </c>
    </row>
    <row r="966" spans="6:7">
      <c r="F966" t="e">
        <f>+'Análisis Presup. - Contracta.'!#REF!&amp;'Análisis Presup. - Contracta.'!#REF!</f>
        <v>#REF!</v>
      </c>
      <c r="G966" t="e">
        <f t="shared" si="27"/>
        <v>#REF!</v>
      </c>
    </row>
    <row r="967" spans="6:7">
      <c r="F967" t="e">
        <f>+'Análisis Presup. - Contracta.'!#REF!&amp;'Análisis Presup. - Contracta.'!#REF!</f>
        <v>#REF!</v>
      </c>
      <c r="G967" t="e">
        <f t="shared" si="27"/>
        <v>#REF!</v>
      </c>
    </row>
    <row r="968" spans="6:7">
      <c r="F968" t="e">
        <f>+'Análisis Presup. - Contracta.'!#REF!&amp;'Análisis Presup. - Contracta.'!#REF!</f>
        <v>#REF!</v>
      </c>
      <c r="G968" t="e">
        <f t="shared" si="27"/>
        <v>#REF!</v>
      </c>
    </row>
    <row r="969" spans="6:7">
      <c r="F969" t="e">
        <f>+'Análisis Presup. - Contracta.'!#REF!&amp;'Análisis Presup. - Contracta.'!#REF!</f>
        <v>#REF!</v>
      </c>
      <c r="G969" t="e">
        <f t="shared" si="27"/>
        <v>#REF!</v>
      </c>
    </row>
    <row r="970" spans="6:7">
      <c r="F970" t="e">
        <f>+'Análisis Presup. - Contracta.'!#REF!&amp;'Análisis Presup. - Contracta.'!#REF!</f>
        <v>#REF!</v>
      </c>
      <c r="G970" t="e">
        <f t="shared" si="27"/>
        <v>#REF!</v>
      </c>
    </row>
    <row r="971" spans="6:7">
      <c r="F971" t="e">
        <f>+'Análisis Presup. - Contracta.'!#REF!&amp;'Análisis Presup. - Contracta.'!#REF!</f>
        <v>#REF!</v>
      </c>
      <c r="G971" t="e">
        <f t="shared" si="27"/>
        <v>#REF!</v>
      </c>
    </row>
    <row r="972" spans="6:7">
      <c r="F972" t="e">
        <f>+'Análisis Presup. - Contracta.'!#REF!&amp;'Análisis Presup. - Contracta.'!#REF!</f>
        <v>#REF!</v>
      </c>
      <c r="G972" t="e">
        <f t="shared" si="27"/>
        <v>#REF!</v>
      </c>
    </row>
    <row r="973" spans="6:7">
      <c r="F973" t="e">
        <f>+'Análisis Presup. - Contracta.'!#REF!&amp;'Análisis Presup. - Contracta.'!#REF!</f>
        <v>#REF!</v>
      </c>
      <c r="G973" t="e">
        <f t="shared" si="27"/>
        <v>#REF!</v>
      </c>
    </row>
    <row r="974" spans="6:7">
      <c r="F974" t="e">
        <f>+'Análisis Presup. - Contracta.'!#REF!&amp;'Análisis Presup. - Contracta.'!#REF!</f>
        <v>#REF!</v>
      </c>
      <c r="G974" t="e">
        <f t="shared" si="27"/>
        <v>#REF!</v>
      </c>
    </row>
    <row r="975" spans="6:7">
      <c r="F975" t="e">
        <f>+'Análisis Presup. - Contracta.'!#REF!&amp;'Análisis Presup. - Contracta.'!#REF!</f>
        <v>#REF!</v>
      </c>
      <c r="G975" t="e">
        <f t="shared" si="27"/>
        <v>#REF!</v>
      </c>
    </row>
    <row r="976" spans="6:7">
      <c r="F976" t="e">
        <f>+'Análisis Presup. - Contracta.'!#REF!&amp;'Análisis Presup. - Contracta.'!#REF!</f>
        <v>#REF!</v>
      </c>
      <c r="G976" t="e">
        <f t="shared" si="27"/>
        <v>#REF!</v>
      </c>
    </row>
    <row r="977" spans="6:7">
      <c r="F977" t="e">
        <f>+'Análisis Presup. - Contracta.'!#REF!&amp;'Análisis Presup. - Contracta.'!#REF!</f>
        <v>#REF!</v>
      </c>
      <c r="G977" t="e">
        <f t="shared" si="27"/>
        <v>#REF!</v>
      </c>
    </row>
    <row r="978" spans="6:7">
      <c r="F978" t="e">
        <f>+'Análisis Presup. - Contracta.'!#REF!&amp;'Análisis Presup. - Contracta.'!#REF!</f>
        <v>#REF!</v>
      </c>
      <c r="G978" t="e">
        <f t="shared" si="27"/>
        <v>#REF!</v>
      </c>
    </row>
    <row r="979" spans="6:7">
      <c r="F979" t="e">
        <f>+'Análisis Presup. - Contracta.'!#REF!&amp;'Análisis Presup. - Contracta.'!#REF!</f>
        <v>#REF!</v>
      </c>
      <c r="G979" t="e">
        <f t="shared" si="27"/>
        <v>#REF!</v>
      </c>
    </row>
    <row r="980" spans="6:7">
      <c r="F980" t="e">
        <f>+'Análisis Presup. - Contracta.'!#REF!&amp;'Análisis Presup. - Contracta.'!#REF!</f>
        <v>#REF!</v>
      </c>
      <c r="G980" t="e">
        <f t="shared" si="27"/>
        <v>#REF!</v>
      </c>
    </row>
    <row r="981" spans="6:7">
      <c r="F981" t="e">
        <f>+'Análisis Presup. - Contracta.'!#REF!&amp;'Análisis Presup. - Contracta.'!#REF!</f>
        <v>#REF!</v>
      </c>
      <c r="G981" t="e">
        <f t="shared" si="27"/>
        <v>#REF!</v>
      </c>
    </row>
    <row r="982" spans="6:7">
      <c r="F982" t="e">
        <f>+'Análisis Presup. - Contracta.'!#REF!&amp;'Análisis Presup. - Contracta.'!#REF!</f>
        <v>#REF!</v>
      </c>
      <c r="G982" t="e">
        <f t="shared" si="27"/>
        <v>#REF!</v>
      </c>
    </row>
    <row r="983" spans="6:7">
      <c r="F983" t="e">
        <f>+'Análisis Presup. - Contracta.'!#REF!&amp;'Análisis Presup. - Contracta.'!#REF!</f>
        <v>#REF!</v>
      </c>
      <c r="G983" t="e">
        <f t="shared" si="27"/>
        <v>#REF!</v>
      </c>
    </row>
    <row r="984" spans="6:7">
      <c r="F984" t="e">
        <f>+'Análisis Presup. - Contracta.'!#REF!&amp;'Análisis Presup. - Contracta.'!#REF!</f>
        <v>#REF!</v>
      </c>
      <c r="G984" t="e">
        <f t="shared" si="27"/>
        <v>#REF!</v>
      </c>
    </row>
    <row r="985" spans="6:7">
      <c r="F985" t="e">
        <f>+'Análisis Presup. - Contracta.'!#REF!&amp;'Análisis Presup. - Contracta.'!#REF!</f>
        <v>#REF!</v>
      </c>
      <c r="G985" t="e">
        <f t="shared" si="27"/>
        <v>#REF!</v>
      </c>
    </row>
    <row r="986" spans="6:7">
      <c r="F986" t="e">
        <f>+'Análisis Presup. - Contracta.'!#REF!&amp;'Análisis Presup. - Contracta.'!#REF!</f>
        <v>#REF!</v>
      </c>
      <c r="G986" t="e">
        <f t="shared" si="27"/>
        <v>#REF!</v>
      </c>
    </row>
    <row r="987" spans="6:7">
      <c r="F987" t="e">
        <f>+'Análisis Presup. - Contracta.'!#REF!&amp;'Análisis Presup. - Contracta.'!#REF!</f>
        <v>#REF!</v>
      </c>
      <c r="G987" t="e">
        <f t="shared" si="27"/>
        <v>#REF!</v>
      </c>
    </row>
    <row r="988" spans="6:7">
      <c r="F988" t="e">
        <f>+'Análisis Presup. - Contracta.'!#REF!&amp;'Análisis Presup. - Contracta.'!#REF!</f>
        <v>#REF!</v>
      </c>
      <c r="G988" t="e">
        <f t="shared" si="27"/>
        <v>#REF!</v>
      </c>
    </row>
    <row r="989" spans="6:7">
      <c r="F989" t="e">
        <f>+'Análisis Presup. - Contracta.'!#REF!&amp;'Análisis Presup. - Contracta.'!#REF!</f>
        <v>#REF!</v>
      </c>
      <c r="G989" t="e">
        <f t="shared" si="27"/>
        <v>#REF!</v>
      </c>
    </row>
    <row r="990" spans="6:7">
      <c r="F990" t="e">
        <f>+'Análisis Presup. - Contracta.'!#REF!&amp;'Análisis Presup. - Contracta.'!#REF!</f>
        <v>#REF!</v>
      </c>
      <c r="G990" t="e">
        <f t="shared" si="27"/>
        <v>#REF!</v>
      </c>
    </row>
    <row r="991" spans="6:7">
      <c r="F991" t="e">
        <f>+'Análisis Presup. - Contracta.'!#REF!&amp;'Análisis Presup. - Contracta.'!#REF!</f>
        <v>#REF!</v>
      </c>
      <c r="G991" t="e">
        <f t="shared" si="27"/>
        <v>#REF!</v>
      </c>
    </row>
    <row r="992" spans="6:7">
      <c r="F992" t="e">
        <f>+'Análisis Presup. - Contracta.'!#REF!&amp;'Análisis Presup. - Contracta.'!#REF!</f>
        <v>#REF!</v>
      </c>
      <c r="G992" t="e">
        <f t="shared" si="27"/>
        <v>#REF!</v>
      </c>
    </row>
    <row r="993" spans="6:7">
      <c r="F993" t="e">
        <f>+'Análisis Presup. - Contracta.'!#REF!&amp;'Análisis Presup. - Contracta.'!#REF!</f>
        <v>#REF!</v>
      </c>
      <c r="G993" t="e">
        <f t="shared" si="27"/>
        <v>#REF!</v>
      </c>
    </row>
    <row r="994" spans="6:7">
      <c r="F994" t="e">
        <f>+'Análisis Presup. - Contracta.'!#REF!&amp;'Análisis Presup. - Contracta.'!#REF!</f>
        <v>#REF!</v>
      </c>
      <c r="G994" t="e">
        <f t="shared" si="27"/>
        <v>#REF!</v>
      </c>
    </row>
    <row r="995" spans="6:7">
      <c r="F995" t="e">
        <f>+'Análisis Presup. - Contracta.'!#REF!&amp;'Análisis Presup. - Contracta.'!#REF!</f>
        <v>#REF!</v>
      </c>
      <c r="G995" t="e">
        <f t="shared" si="27"/>
        <v>#REF!</v>
      </c>
    </row>
    <row r="996" spans="6:7">
      <c r="F996" t="e">
        <f>+'Análisis Presup. - Contracta.'!#REF!&amp;'Análisis Presup. - Contracta.'!#REF!</f>
        <v>#REF!</v>
      </c>
      <c r="G996" t="e">
        <f t="shared" si="27"/>
        <v>#REF!</v>
      </c>
    </row>
    <row r="997" spans="6:7">
      <c r="F997" t="e">
        <f>+'Análisis Presup. - Contracta.'!#REF!&amp;'Análisis Presup. - Contracta.'!#REF!</f>
        <v>#REF!</v>
      </c>
      <c r="G997" t="e">
        <f t="shared" si="27"/>
        <v>#REF!</v>
      </c>
    </row>
    <row r="998" spans="6:7">
      <c r="F998" t="e">
        <f>+'Análisis Presup. - Contracta.'!#REF!&amp;'Análisis Presup. - Contracta.'!#REF!</f>
        <v>#REF!</v>
      </c>
      <c r="G998" t="e">
        <f t="shared" si="27"/>
        <v>#REF!</v>
      </c>
    </row>
    <row r="999" spans="6:7">
      <c r="F999" t="e">
        <f>+'Análisis Presup. - Contracta.'!#REF!&amp;'Análisis Presup. - Contracta.'!#REF!</f>
        <v>#REF!</v>
      </c>
      <c r="G999" t="e">
        <f t="shared" si="27"/>
        <v>#REF!</v>
      </c>
    </row>
    <row r="1000" spans="6:7">
      <c r="F1000" t="e">
        <f>+'Análisis Presup. - Contracta.'!#REF!&amp;'Análisis Presup. - Contracta.'!#REF!</f>
        <v>#REF!</v>
      </c>
      <c r="G1000" t="e">
        <f t="shared" si="27"/>
        <v>#REF!</v>
      </c>
    </row>
    <row r="1001" spans="6:7">
      <c r="F1001" t="e">
        <f>+'Análisis Presup. - Contracta.'!#REF!&amp;'Análisis Presup. - Contracta.'!#REF!</f>
        <v>#REF!</v>
      </c>
      <c r="G1001" t="e">
        <f t="shared" si="27"/>
        <v>#REF!</v>
      </c>
    </row>
    <row r="1002" spans="6:7">
      <c r="F1002" t="e">
        <f>+'Análisis Presup. - Contracta.'!#REF!&amp;'Análisis Presup. - Contracta.'!#REF!</f>
        <v>#REF!</v>
      </c>
      <c r="G1002" t="e">
        <f t="shared" si="27"/>
        <v>#REF!</v>
      </c>
    </row>
    <row r="1003" spans="6:7">
      <c r="F1003" t="e">
        <f>+'Análisis Presup. - Contracta.'!#REF!&amp;'Análisis Presup. - Contracta.'!#REF!</f>
        <v>#REF!</v>
      </c>
      <c r="G1003" t="e">
        <f t="shared" si="27"/>
        <v>#REF!</v>
      </c>
    </row>
    <row r="1004" spans="6:7">
      <c r="F1004" t="e">
        <f>+'Análisis Presup. - Contracta.'!#REF!&amp;'Análisis Presup. - Contracta.'!#REF!</f>
        <v>#REF!</v>
      </c>
      <c r="G1004" t="e">
        <f t="shared" si="27"/>
        <v>#REF!</v>
      </c>
    </row>
    <row r="1005" spans="6:7">
      <c r="F1005" t="e">
        <f>+'Análisis Presup. - Contracta.'!#REF!&amp;'Análisis Presup. - Contracta.'!#REF!</f>
        <v>#REF!</v>
      </c>
      <c r="G1005" t="e">
        <f t="shared" si="27"/>
        <v>#REF!</v>
      </c>
    </row>
    <row r="1006" spans="6:7">
      <c r="F1006" t="e">
        <f>+'Análisis Presup. - Contracta.'!#REF!&amp;'Análisis Presup. - Contracta.'!#REF!</f>
        <v>#REF!</v>
      </c>
      <c r="G1006" t="e">
        <f t="shared" si="27"/>
        <v>#REF!</v>
      </c>
    </row>
    <row r="1007" spans="6:7">
      <c r="F1007" t="e">
        <f>+'Análisis Presup. - Contracta.'!#REF!&amp;'Análisis Presup. - Contracta.'!#REF!</f>
        <v>#REF!</v>
      </c>
      <c r="G1007" t="e">
        <f t="shared" si="27"/>
        <v>#REF!</v>
      </c>
    </row>
    <row r="1008" spans="6:7">
      <c r="F1008" t="e">
        <f>+'Análisis Presup. - Contracta.'!#REF!&amp;'Análisis Presup. - Contracta.'!#REF!</f>
        <v>#REF!</v>
      </c>
      <c r="G1008" t="e">
        <f t="shared" si="27"/>
        <v>#REF!</v>
      </c>
    </row>
    <row r="1009" spans="6:7">
      <c r="F1009" t="e">
        <f>+'Análisis Presup. - Contracta.'!#REF!&amp;'Análisis Presup. - Contracta.'!#REF!</f>
        <v>#REF!</v>
      </c>
      <c r="G1009" t="e">
        <f t="shared" si="27"/>
        <v>#REF!</v>
      </c>
    </row>
    <row r="1010" spans="6:7">
      <c r="F1010" t="e">
        <f>+'Análisis Presup. - Contracta.'!#REF!&amp;'Análisis Presup. - Contracta.'!#REF!</f>
        <v>#REF!</v>
      </c>
      <c r="G1010" t="e">
        <f t="shared" si="27"/>
        <v>#REF!</v>
      </c>
    </row>
    <row r="1011" spans="6:7">
      <c r="F1011" t="e">
        <f>+'Análisis Presup. - Contracta.'!#REF!&amp;'Análisis Presup. - Contracta.'!#REF!</f>
        <v>#REF!</v>
      </c>
      <c r="G1011" t="e">
        <f t="shared" si="27"/>
        <v>#REF!</v>
      </c>
    </row>
    <row r="1012" spans="6:7">
      <c r="F1012" t="e">
        <f>+'Análisis Presup. - Contracta.'!#REF!&amp;'Análisis Presup. - Contracta.'!#REF!</f>
        <v>#REF!</v>
      </c>
      <c r="G1012" t="e">
        <f t="shared" si="27"/>
        <v>#REF!</v>
      </c>
    </row>
    <row r="1013" spans="6:7">
      <c r="F1013" t="e">
        <f>+'Análisis Presup. - Contracta.'!#REF!&amp;'Análisis Presup. - Contracta.'!#REF!</f>
        <v>#REF!</v>
      </c>
      <c r="G1013" t="e">
        <f t="shared" si="27"/>
        <v>#REF!</v>
      </c>
    </row>
    <row r="1014" spans="6:7">
      <c r="F1014" t="e">
        <f>+'Análisis Presup. - Contracta.'!#REF!&amp;'Análisis Presup. - Contracta.'!#REF!</f>
        <v>#REF!</v>
      </c>
      <c r="G1014" t="e">
        <f t="shared" si="27"/>
        <v>#REF!</v>
      </c>
    </row>
    <row r="1015" spans="6:7">
      <c r="F1015" t="e">
        <f>+'Análisis Presup. - Contracta.'!#REF!&amp;'Análisis Presup. - Contracta.'!#REF!</f>
        <v>#REF!</v>
      </c>
      <c r="G1015" t="e">
        <f t="shared" si="27"/>
        <v>#REF!</v>
      </c>
    </row>
    <row r="1016" spans="6:7">
      <c r="F1016" t="e">
        <f>+'Análisis Presup. - Contracta.'!#REF!&amp;'Análisis Presup. - Contracta.'!#REF!</f>
        <v>#REF!</v>
      </c>
      <c r="G1016" t="e">
        <f t="shared" si="27"/>
        <v>#REF!</v>
      </c>
    </row>
    <row r="1017" spans="6:7">
      <c r="F1017" t="e">
        <f>+'Análisis Presup. - Contracta.'!#REF!&amp;'Análisis Presup. - Contracta.'!#REF!</f>
        <v>#REF!</v>
      </c>
      <c r="G1017" t="e">
        <f t="shared" si="27"/>
        <v>#REF!</v>
      </c>
    </row>
    <row r="1018" spans="6:7">
      <c r="F1018" t="e">
        <f>+'Análisis Presup. - Contracta.'!#REF!&amp;'Análisis Presup. - Contracta.'!#REF!</f>
        <v>#REF!</v>
      </c>
      <c r="G1018" t="e">
        <f t="shared" si="27"/>
        <v>#REF!</v>
      </c>
    </row>
    <row r="1019" spans="6:7">
      <c r="F1019" t="e">
        <f>+'Análisis Presup. - Contracta.'!#REF!&amp;'Análisis Presup. - Contracta.'!#REF!</f>
        <v>#REF!</v>
      </c>
      <c r="G1019" t="e">
        <f t="shared" si="27"/>
        <v>#REF!</v>
      </c>
    </row>
    <row r="1020" spans="6:7">
      <c r="F1020" t="e">
        <f>+'Análisis Presup. - Contracta.'!#REF!&amp;'Análisis Presup. - Contracta.'!#REF!</f>
        <v>#REF!</v>
      </c>
      <c r="G1020" t="e">
        <f t="shared" si="27"/>
        <v>#REF!</v>
      </c>
    </row>
    <row r="1021" spans="6:7">
      <c r="F1021" t="e">
        <f>+'Análisis Presup. - Contracta.'!#REF!&amp;'Análisis Presup. - Contracta.'!#REF!</f>
        <v>#REF!</v>
      </c>
      <c r="G1021" t="e">
        <f t="shared" si="27"/>
        <v>#REF!</v>
      </c>
    </row>
    <row r="1022" spans="6:7">
      <c r="F1022" t="e">
        <f>+'Análisis Presup. - Contracta.'!#REF!&amp;'Análisis Presup. - Contracta.'!#REF!</f>
        <v>#REF!</v>
      </c>
      <c r="G1022" t="e">
        <f t="shared" si="27"/>
        <v>#REF!</v>
      </c>
    </row>
    <row r="1023" spans="6:7">
      <c r="F1023" t="e">
        <f>+'Análisis Presup. - Contracta.'!#REF!&amp;'Análisis Presup. - Contracta.'!#REF!</f>
        <v>#REF!</v>
      </c>
      <c r="G1023" t="e">
        <f t="shared" si="27"/>
        <v>#REF!</v>
      </c>
    </row>
    <row r="1024" spans="6:7">
      <c r="F1024" t="e">
        <f>+'Análisis Presup. - Contracta.'!#REF!&amp;'Análisis Presup. - Contracta.'!#REF!</f>
        <v>#REF!</v>
      </c>
      <c r="G1024" t="e">
        <f t="shared" si="27"/>
        <v>#REF!</v>
      </c>
    </row>
    <row r="1025" spans="6:7">
      <c r="F1025" t="e">
        <f>+'Análisis Presup. - Contracta.'!#REF!&amp;'Análisis Presup. - Contracta.'!#REF!</f>
        <v>#REF!</v>
      </c>
      <c r="G1025" t="e">
        <f t="shared" si="27"/>
        <v>#REF!</v>
      </c>
    </row>
    <row r="1026" spans="6:7">
      <c r="F1026" t="e">
        <f>+'Análisis Presup. - Contracta.'!#REF!&amp;'Análisis Presup. - Contracta.'!#REF!</f>
        <v>#REF!</v>
      </c>
      <c r="G1026" t="e">
        <f t="shared" si="27"/>
        <v>#REF!</v>
      </c>
    </row>
    <row r="1027" spans="6:7">
      <c r="F1027" t="e">
        <f>+'Análisis Presup. - Contracta.'!#REF!&amp;'Análisis Presup. - Contracta.'!#REF!</f>
        <v>#REF!</v>
      </c>
      <c r="G1027" t="e">
        <f t="shared" si="27"/>
        <v>#REF!</v>
      </c>
    </row>
    <row r="1028" spans="6:7">
      <c r="F1028" t="e">
        <f>+'Análisis Presup. - Contracta.'!#REF!&amp;'Análisis Presup. - Contracta.'!#REF!</f>
        <v>#REF!</v>
      </c>
      <c r="G1028" t="e">
        <f t="shared" ref="G1028:G1091" si="28">VLOOKUP(F1028,$A$3:$D$738,4,0)</f>
        <v>#REF!</v>
      </c>
    </row>
    <row r="1029" spans="6:7">
      <c r="F1029" t="e">
        <f>+'Análisis Presup. - Contracta.'!#REF!&amp;'Análisis Presup. - Contracta.'!#REF!</f>
        <v>#REF!</v>
      </c>
      <c r="G1029" t="e">
        <f t="shared" si="28"/>
        <v>#REF!</v>
      </c>
    </row>
    <row r="1030" spans="6:7">
      <c r="F1030" t="e">
        <f>+'Análisis Presup. - Contracta.'!#REF!&amp;'Análisis Presup. - Contracta.'!#REF!</f>
        <v>#REF!</v>
      </c>
      <c r="G1030" t="e">
        <f t="shared" si="28"/>
        <v>#REF!</v>
      </c>
    </row>
    <row r="1031" spans="6:7">
      <c r="F1031" t="e">
        <f>+'Análisis Presup. - Contracta.'!#REF!&amp;'Análisis Presup. - Contracta.'!#REF!</f>
        <v>#REF!</v>
      </c>
      <c r="G1031" t="e">
        <f t="shared" si="28"/>
        <v>#REF!</v>
      </c>
    </row>
    <row r="1032" spans="6:7">
      <c r="F1032" t="e">
        <f>+'Análisis Presup. - Contracta.'!#REF!&amp;'Análisis Presup. - Contracta.'!#REF!</f>
        <v>#REF!</v>
      </c>
      <c r="G1032" t="e">
        <f t="shared" si="28"/>
        <v>#REF!</v>
      </c>
    </row>
    <row r="1033" spans="6:7">
      <c r="F1033" t="e">
        <f>+'Análisis Presup. - Contracta.'!#REF!&amp;'Análisis Presup. - Contracta.'!#REF!</f>
        <v>#REF!</v>
      </c>
      <c r="G1033" t="e">
        <f t="shared" si="28"/>
        <v>#REF!</v>
      </c>
    </row>
    <row r="1034" spans="6:7">
      <c r="F1034" t="e">
        <f>+'Análisis Presup. - Contracta.'!#REF!&amp;'Análisis Presup. - Contracta.'!#REF!</f>
        <v>#REF!</v>
      </c>
      <c r="G1034" t="e">
        <f t="shared" si="28"/>
        <v>#REF!</v>
      </c>
    </row>
    <row r="1035" spans="6:7">
      <c r="F1035" t="e">
        <f>+'Análisis Presup. - Contracta.'!#REF!&amp;'Análisis Presup. - Contracta.'!#REF!</f>
        <v>#REF!</v>
      </c>
      <c r="G1035" t="e">
        <f t="shared" si="28"/>
        <v>#REF!</v>
      </c>
    </row>
    <row r="1036" spans="6:7">
      <c r="F1036" t="e">
        <f>+'Análisis Presup. - Contracta.'!#REF!&amp;'Análisis Presup. - Contracta.'!#REF!</f>
        <v>#REF!</v>
      </c>
      <c r="G1036" t="e">
        <f t="shared" si="28"/>
        <v>#REF!</v>
      </c>
    </row>
    <row r="1037" spans="6:7">
      <c r="F1037" t="e">
        <f>+'Análisis Presup. - Contracta.'!#REF!&amp;'Análisis Presup. - Contracta.'!#REF!</f>
        <v>#REF!</v>
      </c>
      <c r="G1037" t="e">
        <f t="shared" si="28"/>
        <v>#REF!</v>
      </c>
    </row>
    <row r="1038" spans="6:7">
      <c r="F1038" t="e">
        <f>+'Análisis Presup. - Contracta.'!#REF!&amp;'Análisis Presup. - Contracta.'!#REF!</f>
        <v>#REF!</v>
      </c>
      <c r="G1038" t="e">
        <f t="shared" si="28"/>
        <v>#REF!</v>
      </c>
    </row>
    <row r="1039" spans="6:7">
      <c r="F1039" t="e">
        <f>+'Análisis Presup. - Contracta.'!#REF!&amp;'Análisis Presup. - Contracta.'!#REF!</f>
        <v>#REF!</v>
      </c>
      <c r="G1039" t="e">
        <f t="shared" si="28"/>
        <v>#REF!</v>
      </c>
    </row>
    <row r="1040" spans="6:7">
      <c r="F1040" t="e">
        <f>+'Análisis Presup. - Contracta.'!#REF!&amp;'Análisis Presup. - Contracta.'!#REF!</f>
        <v>#REF!</v>
      </c>
      <c r="G1040" t="e">
        <f t="shared" si="28"/>
        <v>#REF!</v>
      </c>
    </row>
    <row r="1041" spans="6:7">
      <c r="F1041" t="e">
        <f>+'Análisis Presup. - Contracta.'!#REF!&amp;'Análisis Presup. - Contracta.'!#REF!</f>
        <v>#REF!</v>
      </c>
      <c r="G1041" t="e">
        <f t="shared" si="28"/>
        <v>#REF!</v>
      </c>
    </row>
    <row r="1042" spans="6:7">
      <c r="F1042" t="e">
        <f>+'Análisis Presup. - Contracta.'!#REF!&amp;'Análisis Presup. - Contracta.'!#REF!</f>
        <v>#REF!</v>
      </c>
      <c r="G1042" t="e">
        <f t="shared" si="28"/>
        <v>#REF!</v>
      </c>
    </row>
    <row r="1043" spans="6:7">
      <c r="F1043" t="e">
        <f>+'Análisis Presup. - Contracta.'!#REF!&amp;'Análisis Presup. - Contracta.'!#REF!</f>
        <v>#REF!</v>
      </c>
      <c r="G1043" t="e">
        <f t="shared" si="28"/>
        <v>#REF!</v>
      </c>
    </row>
    <row r="1044" spans="6:7">
      <c r="F1044" t="e">
        <f>+'Análisis Presup. - Contracta.'!#REF!&amp;'Análisis Presup. - Contracta.'!#REF!</f>
        <v>#REF!</v>
      </c>
      <c r="G1044" t="e">
        <f t="shared" si="28"/>
        <v>#REF!</v>
      </c>
    </row>
    <row r="1045" spans="6:7">
      <c r="F1045" t="e">
        <f>+'Análisis Presup. - Contracta.'!#REF!&amp;'Análisis Presup. - Contracta.'!#REF!</f>
        <v>#REF!</v>
      </c>
      <c r="G1045" t="e">
        <f t="shared" si="28"/>
        <v>#REF!</v>
      </c>
    </row>
    <row r="1046" spans="6:7">
      <c r="F1046" t="e">
        <f>+'Análisis Presup. - Contracta.'!#REF!&amp;'Análisis Presup. - Contracta.'!#REF!</f>
        <v>#REF!</v>
      </c>
      <c r="G1046" t="e">
        <f t="shared" si="28"/>
        <v>#REF!</v>
      </c>
    </row>
    <row r="1047" spans="6:7">
      <c r="F1047" t="e">
        <f>+'Análisis Presup. - Contracta.'!#REF!&amp;'Análisis Presup. - Contracta.'!#REF!</f>
        <v>#REF!</v>
      </c>
      <c r="G1047" t="e">
        <f t="shared" si="28"/>
        <v>#REF!</v>
      </c>
    </row>
    <row r="1048" spans="6:7">
      <c r="F1048" t="e">
        <f>+'Análisis Presup. - Contracta.'!#REF!&amp;'Análisis Presup. - Contracta.'!#REF!</f>
        <v>#REF!</v>
      </c>
      <c r="G1048" t="e">
        <f t="shared" si="28"/>
        <v>#REF!</v>
      </c>
    </row>
    <row r="1049" spans="6:7">
      <c r="F1049" t="e">
        <f>+'Análisis Presup. - Contracta.'!#REF!&amp;'Análisis Presup. - Contracta.'!#REF!</f>
        <v>#REF!</v>
      </c>
      <c r="G1049" t="e">
        <f t="shared" si="28"/>
        <v>#REF!</v>
      </c>
    </row>
    <row r="1050" spans="6:7">
      <c r="F1050" t="e">
        <f>+'Análisis Presup. - Contracta.'!#REF!&amp;'Análisis Presup. - Contracta.'!#REF!</f>
        <v>#REF!</v>
      </c>
      <c r="G1050" t="e">
        <f t="shared" si="28"/>
        <v>#REF!</v>
      </c>
    </row>
    <row r="1051" spans="6:7">
      <c r="F1051" t="e">
        <f>+'Análisis Presup. - Contracta.'!#REF!&amp;'Análisis Presup. - Contracta.'!#REF!</f>
        <v>#REF!</v>
      </c>
      <c r="G1051" t="e">
        <f t="shared" si="28"/>
        <v>#REF!</v>
      </c>
    </row>
    <row r="1052" spans="6:7">
      <c r="F1052" t="e">
        <f>+'Análisis Presup. - Contracta.'!#REF!&amp;'Análisis Presup. - Contracta.'!#REF!</f>
        <v>#REF!</v>
      </c>
      <c r="G1052" t="e">
        <f t="shared" si="28"/>
        <v>#REF!</v>
      </c>
    </row>
    <row r="1053" spans="6:7">
      <c r="F1053" t="e">
        <f>+'Análisis Presup. - Contracta.'!#REF!&amp;'Análisis Presup. - Contracta.'!#REF!</f>
        <v>#REF!</v>
      </c>
      <c r="G1053" t="e">
        <f t="shared" si="28"/>
        <v>#REF!</v>
      </c>
    </row>
    <row r="1054" spans="6:7">
      <c r="F1054" t="e">
        <f>+'Análisis Presup. - Contracta.'!#REF!&amp;'Análisis Presup. - Contracta.'!#REF!</f>
        <v>#REF!</v>
      </c>
      <c r="G1054" t="e">
        <f t="shared" si="28"/>
        <v>#REF!</v>
      </c>
    </row>
    <row r="1055" spans="6:7">
      <c r="F1055" t="e">
        <f>+'Análisis Presup. - Contracta.'!#REF!&amp;'Análisis Presup. - Contracta.'!#REF!</f>
        <v>#REF!</v>
      </c>
      <c r="G1055" t="e">
        <f t="shared" si="28"/>
        <v>#REF!</v>
      </c>
    </row>
    <row r="1056" spans="6:7">
      <c r="F1056" t="e">
        <f>+'Análisis Presup. - Contracta.'!#REF!&amp;'Análisis Presup. - Contracta.'!#REF!</f>
        <v>#REF!</v>
      </c>
      <c r="G1056" t="e">
        <f t="shared" si="28"/>
        <v>#REF!</v>
      </c>
    </row>
    <row r="1057" spans="6:7">
      <c r="F1057" t="e">
        <f>+'Análisis Presup. - Contracta.'!#REF!&amp;'Análisis Presup. - Contracta.'!#REF!</f>
        <v>#REF!</v>
      </c>
      <c r="G1057" t="e">
        <f t="shared" si="28"/>
        <v>#REF!</v>
      </c>
    </row>
    <row r="1058" spans="6:7">
      <c r="F1058" t="e">
        <f>+'Análisis Presup. - Contracta.'!#REF!&amp;'Análisis Presup. - Contracta.'!#REF!</f>
        <v>#REF!</v>
      </c>
      <c r="G1058" t="e">
        <f t="shared" si="28"/>
        <v>#REF!</v>
      </c>
    </row>
    <row r="1059" spans="6:7">
      <c r="F1059" t="e">
        <f>+'Análisis Presup. - Contracta.'!#REF!&amp;'Análisis Presup. - Contracta.'!#REF!</f>
        <v>#REF!</v>
      </c>
      <c r="G1059" t="e">
        <f t="shared" si="28"/>
        <v>#REF!</v>
      </c>
    </row>
    <row r="1060" spans="6:7">
      <c r="F1060" t="e">
        <f>+'Análisis Presup. - Contracta.'!#REF!&amp;'Análisis Presup. - Contracta.'!#REF!</f>
        <v>#REF!</v>
      </c>
      <c r="G1060" t="e">
        <f t="shared" si="28"/>
        <v>#REF!</v>
      </c>
    </row>
    <row r="1061" spans="6:7">
      <c r="F1061" t="e">
        <f>+'Análisis Presup. - Contracta.'!#REF!&amp;'Análisis Presup. - Contracta.'!#REF!</f>
        <v>#REF!</v>
      </c>
      <c r="G1061" t="e">
        <f t="shared" si="28"/>
        <v>#REF!</v>
      </c>
    </row>
    <row r="1062" spans="6:7">
      <c r="F1062" t="e">
        <f>+'Análisis Presup. - Contracta.'!#REF!&amp;'Análisis Presup. - Contracta.'!#REF!</f>
        <v>#REF!</v>
      </c>
      <c r="G1062" t="e">
        <f t="shared" si="28"/>
        <v>#REF!</v>
      </c>
    </row>
    <row r="1063" spans="6:7">
      <c r="F1063" t="e">
        <f>+'Análisis Presup. - Contracta.'!#REF!&amp;'Análisis Presup. - Contracta.'!#REF!</f>
        <v>#REF!</v>
      </c>
      <c r="G1063" t="e">
        <f t="shared" si="28"/>
        <v>#REF!</v>
      </c>
    </row>
    <row r="1064" spans="6:7">
      <c r="F1064" t="e">
        <f>+'Análisis Presup. - Contracta.'!#REF!&amp;'Análisis Presup. - Contracta.'!#REF!</f>
        <v>#REF!</v>
      </c>
      <c r="G1064" t="e">
        <f t="shared" si="28"/>
        <v>#REF!</v>
      </c>
    </row>
    <row r="1065" spans="6:7">
      <c r="F1065" t="e">
        <f>+'Análisis Presup. - Contracta.'!#REF!&amp;'Análisis Presup. - Contracta.'!#REF!</f>
        <v>#REF!</v>
      </c>
      <c r="G1065" t="e">
        <f t="shared" si="28"/>
        <v>#REF!</v>
      </c>
    </row>
    <row r="1066" spans="6:7">
      <c r="F1066" t="e">
        <f>+'Análisis Presup. - Contracta.'!#REF!&amp;'Análisis Presup. - Contracta.'!#REF!</f>
        <v>#REF!</v>
      </c>
      <c r="G1066" t="e">
        <f t="shared" si="28"/>
        <v>#REF!</v>
      </c>
    </row>
    <row r="1067" spans="6:7">
      <c r="F1067" t="e">
        <f>+'Análisis Presup. - Contracta.'!#REF!&amp;'Análisis Presup. - Contracta.'!#REF!</f>
        <v>#REF!</v>
      </c>
      <c r="G1067" t="e">
        <f t="shared" si="28"/>
        <v>#REF!</v>
      </c>
    </row>
    <row r="1068" spans="6:7">
      <c r="F1068" t="e">
        <f>+'Análisis Presup. - Contracta.'!#REF!&amp;'Análisis Presup. - Contracta.'!#REF!</f>
        <v>#REF!</v>
      </c>
      <c r="G1068" t="e">
        <f t="shared" si="28"/>
        <v>#REF!</v>
      </c>
    </row>
    <row r="1069" spans="6:7">
      <c r="F1069" t="e">
        <f>+'Análisis Presup. - Contracta.'!#REF!&amp;'Análisis Presup. - Contracta.'!#REF!</f>
        <v>#REF!</v>
      </c>
      <c r="G1069" t="e">
        <f t="shared" si="28"/>
        <v>#REF!</v>
      </c>
    </row>
    <row r="1070" spans="6:7">
      <c r="F1070" t="e">
        <f>+'Análisis Presup. - Contracta.'!#REF!&amp;'Análisis Presup. - Contracta.'!#REF!</f>
        <v>#REF!</v>
      </c>
      <c r="G1070" t="e">
        <f t="shared" si="28"/>
        <v>#REF!</v>
      </c>
    </row>
    <row r="1071" spans="6:7">
      <c r="F1071" t="e">
        <f>+'Análisis Presup. - Contracta.'!#REF!&amp;'Análisis Presup. - Contracta.'!#REF!</f>
        <v>#REF!</v>
      </c>
      <c r="G1071" t="e">
        <f t="shared" si="28"/>
        <v>#REF!</v>
      </c>
    </row>
    <row r="1072" spans="6:7">
      <c r="F1072" t="e">
        <f>+'Análisis Presup. - Contracta.'!#REF!&amp;'Análisis Presup. - Contracta.'!#REF!</f>
        <v>#REF!</v>
      </c>
      <c r="G1072" t="e">
        <f t="shared" si="28"/>
        <v>#REF!</v>
      </c>
    </row>
    <row r="1073" spans="6:7">
      <c r="F1073" t="e">
        <f>+'Análisis Presup. - Contracta.'!#REF!&amp;'Análisis Presup. - Contracta.'!#REF!</f>
        <v>#REF!</v>
      </c>
      <c r="G1073" t="e">
        <f t="shared" si="28"/>
        <v>#REF!</v>
      </c>
    </row>
    <row r="1074" spans="6:7">
      <c r="F1074" t="e">
        <f>+'Análisis Presup. - Contracta.'!#REF!&amp;'Análisis Presup. - Contracta.'!#REF!</f>
        <v>#REF!</v>
      </c>
      <c r="G1074" t="e">
        <f t="shared" si="28"/>
        <v>#REF!</v>
      </c>
    </row>
    <row r="1075" spans="6:7">
      <c r="F1075" t="e">
        <f>+'Análisis Presup. - Contracta.'!#REF!&amp;'Análisis Presup. - Contracta.'!#REF!</f>
        <v>#REF!</v>
      </c>
      <c r="G1075" t="e">
        <f t="shared" si="28"/>
        <v>#REF!</v>
      </c>
    </row>
    <row r="1076" spans="6:7">
      <c r="F1076" t="e">
        <f>+'Análisis Presup. - Contracta.'!#REF!&amp;'Análisis Presup. - Contracta.'!#REF!</f>
        <v>#REF!</v>
      </c>
      <c r="G1076" t="e">
        <f t="shared" si="28"/>
        <v>#REF!</v>
      </c>
    </row>
    <row r="1077" spans="6:7">
      <c r="F1077" t="e">
        <f>+'Análisis Presup. - Contracta.'!#REF!&amp;'Análisis Presup. - Contracta.'!#REF!</f>
        <v>#REF!</v>
      </c>
      <c r="G1077" t="e">
        <f t="shared" si="28"/>
        <v>#REF!</v>
      </c>
    </row>
    <row r="1078" spans="6:7">
      <c r="F1078" t="e">
        <f>+'Análisis Presup. - Contracta.'!#REF!&amp;'Análisis Presup. - Contracta.'!#REF!</f>
        <v>#REF!</v>
      </c>
      <c r="G1078" t="e">
        <f t="shared" si="28"/>
        <v>#REF!</v>
      </c>
    </row>
    <row r="1079" spans="6:7">
      <c r="F1079" t="e">
        <f>+'Análisis Presup. - Contracta.'!#REF!&amp;'Análisis Presup. - Contracta.'!#REF!</f>
        <v>#REF!</v>
      </c>
      <c r="G1079" t="e">
        <f t="shared" si="28"/>
        <v>#REF!</v>
      </c>
    </row>
    <row r="1080" spans="6:7">
      <c r="F1080" t="e">
        <f>+'Análisis Presup. - Contracta.'!#REF!&amp;'Análisis Presup. - Contracta.'!#REF!</f>
        <v>#REF!</v>
      </c>
      <c r="G1080" t="e">
        <f t="shared" si="28"/>
        <v>#REF!</v>
      </c>
    </row>
    <row r="1081" spans="6:7">
      <c r="F1081" t="e">
        <f>+'Análisis Presup. - Contracta.'!#REF!&amp;'Análisis Presup. - Contracta.'!#REF!</f>
        <v>#REF!</v>
      </c>
      <c r="G1081" t="e">
        <f t="shared" si="28"/>
        <v>#REF!</v>
      </c>
    </row>
    <row r="1082" spans="6:7">
      <c r="F1082" t="e">
        <f>+'Análisis Presup. - Contracta.'!#REF!&amp;'Análisis Presup. - Contracta.'!#REF!</f>
        <v>#REF!</v>
      </c>
      <c r="G1082" t="e">
        <f t="shared" si="28"/>
        <v>#REF!</v>
      </c>
    </row>
    <row r="1083" spans="6:7">
      <c r="F1083" t="e">
        <f>+'Análisis Presup. - Contracta.'!#REF!&amp;'Análisis Presup. - Contracta.'!#REF!</f>
        <v>#REF!</v>
      </c>
      <c r="G1083" t="e">
        <f t="shared" si="28"/>
        <v>#REF!</v>
      </c>
    </row>
    <row r="1084" spans="6:7">
      <c r="F1084" t="e">
        <f>+'Análisis Presup. - Contracta.'!#REF!&amp;'Análisis Presup. - Contracta.'!#REF!</f>
        <v>#REF!</v>
      </c>
      <c r="G1084" t="e">
        <f t="shared" si="28"/>
        <v>#REF!</v>
      </c>
    </row>
    <row r="1085" spans="6:7">
      <c r="F1085" t="e">
        <f>+'Análisis Presup. - Contracta.'!#REF!&amp;'Análisis Presup. - Contracta.'!#REF!</f>
        <v>#REF!</v>
      </c>
      <c r="G1085" t="e">
        <f t="shared" si="28"/>
        <v>#REF!</v>
      </c>
    </row>
    <row r="1086" spans="6:7">
      <c r="F1086" t="e">
        <f>+'Análisis Presup. - Contracta.'!#REF!&amp;'Análisis Presup. - Contracta.'!#REF!</f>
        <v>#REF!</v>
      </c>
      <c r="G1086" t="e">
        <f t="shared" si="28"/>
        <v>#REF!</v>
      </c>
    </row>
    <row r="1087" spans="6:7">
      <c r="F1087" t="e">
        <f>+'Análisis Presup. - Contracta.'!#REF!&amp;'Análisis Presup. - Contracta.'!#REF!</f>
        <v>#REF!</v>
      </c>
      <c r="G1087" t="e">
        <f t="shared" si="28"/>
        <v>#REF!</v>
      </c>
    </row>
    <row r="1088" spans="6:7">
      <c r="F1088" t="e">
        <f>+'Análisis Presup. - Contracta.'!#REF!&amp;'Análisis Presup. - Contracta.'!#REF!</f>
        <v>#REF!</v>
      </c>
      <c r="G1088" t="e">
        <f t="shared" si="28"/>
        <v>#REF!</v>
      </c>
    </row>
    <row r="1089" spans="6:7">
      <c r="F1089" t="e">
        <f>+'Análisis Presup. - Contracta.'!#REF!&amp;'Análisis Presup. - Contracta.'!#REF!</f>
        <v>#REF!</v>
      </c>
      <c r="G1089" t="e">
        <f t="shared" si="28"/>
        <v>#REF!</v>
      </c>
    </row>
    <row r="1090" spans="6:7">
      <c r="F1090" t="e">
        <f>+'Análisis Presup. - Contracta.'!#REF!&amp;'Análisis Presup. - Contracta.'!#REF!</f>
        <v>#REF!</v>
      </c>
      <c r="G1090" t="e">
        <f t="shared" si="28"/>
        <v>#REF!</v>
      </c>
    </row>
    <row r="1091" spans="6:7">
      <c r="F1091" t="e">
        <f>+'Análisis Presup. - Contracta.'!#REF!&amp;'Análisis Presup. - Contracta.'!#REF!</f>
        <v>#REF!</v>
      </c>
      <c r="G1091" t="e">
        <f t="shared" si="28"/>
        <v>#REF!</v>
      </c>
    </row>
    <row r="1092" spans="6:7">
      <c r="F1092" t="e">
        <f>+'Análisis Presup. - Contracta.'!#REF!&amp;'Análisis Presup. - Contracta.'!#REF!</f>
        <v>#REF!</v>
      </c>
      <c r="G1092" t="e">
        <f t="shared" ref="G1092:G1155" si="29">VLOOKUP(F1092,$A$3:$D$738,4,0)</f>
        <v>#REF!</v>
      </c>
    </row>
    <row r="1093" spans="6:7">
      <c r="F1093" t="e">
        <f>+'Análisis Presup. - Contracta.'!#REF!&amp;'Análisis Presup. - Contracta.'!#REF!</f>
        <v>#REF!</v>
      </c>
      <c r="G1093" t="e">
        <f t="shared" si="29"/>
        <v>#REF!</v>
      </c>
    </row>
    <row r="1094" spans="6:7">
      <c r="F1094" t="e">
        <f>+'Análisis Presup. - Contracta.'!#REF!&amp;'Análisis Presup. - Contracta.'!#REF!</f>
        <v>#REF!</v>
      </c>
      <c r="G1094" t="e">
        <f t="shared" si="29"/>
        <v>#REF!</v>
      </c>
    </row>
    <row r="1095" spans="6:7">
      <c r="F1095" t="e">
        <f>+'Análisis Presup. - Contracta.'!#REF!&amp;'Análisis Presup. - Contracta.'!#REF!</f>
        <v>#REF!</v>
      </c>
      <c r="G1095" t="e">
        <f t="shared" si="29"/>
        <v>#REF!</v>
      </c>
    </row>
    <row r="1096" spans="6:7">
      <c r="F1096" t="e">
        <f>+'Análisis Presup. - Contracta.'!#REF!&amp;'Análisis Presup. - Contracta.'!#REF!</f>
        <v>#REF!</v>
      </c>
      <c r="G1096" t="e">
        <f t="shared" si="29"/>
        <v>#REF!</v>
      </c>
    </row>
    <row r="1097" spans="6:7">
      <c r="F1097" t="e">
        <f>+'Análisis Presup. - Contracta.'!#REF!&amp;'Análisis Presup. - Contracta.'!#REF!</f>
        <v>#REF!</v>
      </c>
      <c r="G1097" t="e">
        <f t="shared" si="29"/>
        <v>#REF!</v>
      </c>
    </row>
    <row r="1098" spans="6:7">
      <c r="F1098" t="e">
        <f>+'Análisis Presup. - Contracta.'!#REF!&amp;'Análisis Presup. - Contracta.'!#REF!</f>
        <v>#REF!</v>
      </c>
      <c r="G1098" t="e">
        <f t="shared" si="29"/>
        <v>#REF!</v>
      </c>
    </row>
    <row r="1099" spans="6:7">
      <c r="F1099" t="e">
        <f>+'Análisis Presup. - Contracta.'!#REF!&amp;'Análisis Presup. - Contracta.'!#REF!</f>
        <v>#REF!</v>
      </c>
      <c r="G1099" t="e">
        <f t="shared" si="29"/>
        <v>#REF!</v>
      </c>
    </row>
    <row r="1100" spans="6:7">
      <c r="F1100" t="e">
        <f>+'Análisis Presup. - Contracta.'!#REF!&amp;'Análisis Presup. - Contracta.'!#REF!</f>
        <v>#REF!</v>
      </c>
      <c r="G1100" t="e">
        <f t="shared" si="29"/>
        <v>#REF!</v>
      </c>
    </row>
    <row r="1101" spans="6:7">
      <c r="F1101" t="e">
        <f>+'Análisis Presup. - Contracta.'!#REF!&amp;'Análisis Presup. - Contracta.'!#REF!</f>
        <v>#REF!</v>
      </c>
      <c r="G1101" t="e">
        <f t="shared" si="29"/>
        <v>#REF!</v>
      </c>
    </row>
    <row r="1102" spans="6:7">
      <c r="F1102" t="e">
        <f>+'Análisis Presup. - Contracta.'!#REF!&amp;'Análisis Presup. - Contracta.'!#REF!</f>
        <v>#REF!</v>
      </c>
      <c r="G1102" t="e">
        <f t="shared" si="29"/>
        <v>#REF!</v>
      </c>
    </row>
    <row r="1103" spans="6:7">
      <c r="F1103" t="e">
        <f>+'Análisis Presup. - Contracta.'!#REF!&amp;'Análisis Presup. - Contracta.'!#REF!</f>
        <v>#REF!</v>
      </c>
      <c r="G1103" t="e">
        <f t="shared" si="29"/>
        <v>#REF!</v>
      </c>
    </row>
    <row r="1104" spans="6:7">
      <c r="F1104" t="e">
        <f>+'Análisis Presup. - Contracta.'!#REF!&amp;'Análisis Presup. - Contracta.'!#REF!</f>
        <v>#REF!</v>
      </c>
      <c r="G1104" t="e">
        <f t="shared" si="29"/>
        <v>#REF!</v>
      </c>
    </row>
    <row r="1105" spans="6:7">
      <c r="F1105" t="e">
        <f>+'Análisis Presup. - Contracta.'!#REF!&amp;'Análisis Presup. - Contracta.'!#REF!</f>
        <v>#REF!</v>
      </c>
      <c r="G1105" t="e">
        <f t="shared" si="29"/>
        <v>#REF!</v>
      </c>
    </row>
    <row r="1106" spans="6:7">
      <c r="F1106" t="e">
        <f>+'Análisis Presup. - Contracta.'!#REF!&amp;'Análisis Presup. - Contracta.'!#REF!</f>
        <v>#REF!</v>
      </c>
      <c r="G1106" t="e">
        <f t="shared" si="29"/>
        <v>#REF!</v>
      </c>
    </row>
    <row r="1107" spans="6:7">
      <c r="F1107" t="e">
        <f>+'Análisis Presup. - Contracta.'!#REF!&amp;'Análisis Presup. - Contracta.'!#REF!</f>
        <v>#REF!</v>
      </c>
      <c r="G1107" t="e">
        <f t="shared" si="29"/>
        <v>#REF!</v>
      </c>
    </row>
    <row r="1108" spans="6:7">
      <c r="F1108" t="e">
        <f>+'Análisis Presup. - Contracta.'!#REF!&amp;'Análisis Presup. - Contracta.'!#REF!</f>
        <v>#REF!</v>
      </c>
      <c r="G1108" t="e">
        <f t="shared" si="29"/>
        <v>#REF!</v>
      </c>
    </row>
    <row r="1109" spans="6:7">
      <c r="F1109" t="e">
        <f>+'Análisis Presup. - Contracta.'!#REF!&amp;'Análisis Presup. - Contracta.'!#REF!</f>
        <v>#REF!</v>
      </c>
      <c r="G1109" t="e">
        <f t="shared" si="29"/>
        <v>#REF!</v>
      </c>
    </row>
    <row r="1110" spans="6:7">
      <c r="F1110" t="e">
        <f>+'Análisis Presup. - Contracta.'!#REF!&amp;'Análisis Presup. - Contracta.'!#REF!</f>
        <v>#REF!</v>
      </c>
      <c r="G1110" t="e">
        <f t="shared" si="29"/>
        <v>#REF!</v>
      </c>
    </row>
    <row r="1111" spans="6:7">
      <c r="F1111" t="e">
        <f>+'Análisis Presup. - Contracta.'!#REF!&amp;'Análisis Presup. - Contracta.'!#REF!</f>
        <v>#REF!</v>
      </c>
      <c r="G1111" t="e">
        <f t="shared" si="29"/>
        <v>#REF!</v>
      </c>
    </row>
    <row r="1112" spans="6:7">
      <c r="F1112" t="e">
        <f>+'Análisis Presup. - Contracta.'!#REF!&amp;'Análisis Presup. - Contracta.'!#REF!</f>
        <v>#REF!</v>
      </c>
      <c r="G1112" t="e">
        <f t="shared" si="29"/>
        <v>#REF!</v>
      </c>
    </row>
    <row r="1113" spans="6:7">
      <c r="F1113" t="e">
        <f>+'Análisis Presup. - Contracta.'!#REF!&amp;'Análisis Presup. - Contracta.'!#REF!</f>
        <v>#REF!</v>
      </c>
      <c r="G1113" t="e">
        <f t="shared" si="29"/>
        <v>#REF!</v>
      </c>
    </row>
    <row r="1114" spans="6:7">
      <c r="F1114" t="e">
        <f>+'Análisis Presup. - Contracta.'!#REF!&amp;'Análisis Presup. - Contracta.'!#REF!</f>
        <v>#REF!</v>
      </c>
      <c r="G1114" t="e">
        <f t="shared" si="29"/>
        <v>#REF!</v>
      </c>
    </row>
    <row r="1115" spans="6:7">
      <c r="F1115" t="e">
        <f>+'Análisis Presup. - Contracta.'!#REF!&amp;'Análisis Presup. - Contracta.'!#REF!</f>
        <v>#REF!</v>
      </c>
      <c r="G1115" t="e">
        <f t="shared" si="29"/>
        <v>#REF!</v>
      </c>
    </row>
    <row r="1116" spans="6:7">
      <c r="F1116" t="e">
        <f>+'Análisis Presup. - Contracta.'!#REF!&amp;'Análisis Presup. - Contracta.'!#REF!</f>
        <v>#REF!</v>
      </c>
      <c r="G1116" t="e">
        <f t="shared" si="29"/>
        <v>#REF!</v>
      </c>
    </row>
    <row r="1117" spans="6:7">
      <c r="F1117" t="e">
        <f>+'Análisis Presup. - Contracta.'!#REF!&amp;'Análisis Presup. - Contracta.'!#REF!</f>
        <v>#REF!</v>
      </c>
      <c r="G1117" t="e">
        <f t="shared" si="29"/>
        <v>#REF!</v>
      </c>
    </row>
    <row r="1118" spans="6:7">
      <c r="F1118" t="e">
        <f>+'Análisis Presup. - Contracta.'!#REF!&amp;'Análisis Presup. - Contracta.'!#REF!</f>
        <v>#REF!</v>
      </c>
      <c r="G1118" t="e">
        <f t="shared" si="29"/>
        <v>#REF!</v>
      </c>
    </row>
    <row r="1119" spans="6:7">
      <c r="F1119" t="e">
        <f>+'Análisis Presup. - Contracta.'!#REF!&amp;'Análisis Presup. - Contracta.'!#REF!</f>
        <v>#REF!</v>
      </c>
      <c r="G1119" t="e">
        <f t="shared" si="29"/>
        <v>#REF!</v>
      </c>
    </row>
    <row r="1120" spans="6:7">
      <c r="F1120" t="e">
        <f>+'Análisis Presup. - Contracta.'!#REF!&amp;'Análisis Presup. - Contracta.'!#REF!</f>
        <v>#REF!</v>
      </c>
      <c r="G1120" t="e">
        <f t="shared" si="29"/>
        <v>#REF!</v>
      </c>
    </row>
    <row r="1121" spans="6:7">
      <c r="F1121" t="e">
        <f>+'Análisis Presup. - Contracta.'!#REF!&amp;'Análisis Presup. - Contracta.'!#REF!</f>
        <v>#REF!</v>
      </c>
      <c r="G1121" t="e">
        <f t="shared" si="29"/>
        <v>#REF!</v>
      </c>
    </row>
    <row r="1122" spans="6:7">
      <c r="F1122" t="e">
        <f>+'Análisis Presup. - Contracta.'!#REF!&amp;'Análisis Presup. - Contracta.'!#REF!</f>
        <v>#REF!</v>
      </c>
      <c r="G1122" t="e">
        <f t="shared" si="29"/>
        <v>#REF!</v>
      </c>
    </row>
    <row r="1123" spans="6:7">
      <c r="F1123" t="e">
        <f>+'Análisis Presup. - Contracta.'!#REF!&amp;'Análisis Presup. - Contracta.'!#REF!</f>
        <v>#REF!</v>
      </c>
      <c r="G1123" t="e">
        <f t="shared" si="29"/>
        <v>#REF!</v>
      </c>
    </row>
    <row r="1124" spans="6:7">
      <c r="F1124" t="e">
        <f>+'Análisis Presup. - Contracta.'!#REF!&amp;'Análisis Presup. - Contracta.'!#REF!</f>
        <v>#REF!</v>
      </c>
      <c r="G1124" t="e">
        <f t="shared" si="29"/>
        <v>#REF!</v>
      </c>
    </row>
    <row r="1125" spans="6:7">
      <c r="F1125" t="e">
        <f>+'Análisis Presup. - Contracta.'!#REF!&amp;'Análisis Presup. - Contracta.'!#REF!</f>
        <v>#REF!</v>
      </c>
      <c r="G1125" t="e">
        <f t="shared" si="29"/>
        <v>#REF!</v>
      </c>
    </row>
    <row r="1126" spans="6:7">
      <c r="F1126" t="e">
        <f>+'Análisis Presup. - Contracta.'!#REF!&amp;'Análisis Presup. - Contracta.'!#REF!</f>
        <v>#REF!</v>
      </c>
      <c r="G1126" t="e">
        <f t="shared" si="29"/>
        <v>#REF!</v>
      </c>
    </row>
    <row r="1127" spans="6:7">
      <c r="F1127" t="e">
        <f>+'Análisis Presup. - Contracta.'!#REF!&amp;'Análisis Presup. - Contracta.'!#REF!</f>
        <v>#REF!</v>
      </c>
      <c r="G1127" t="e">
        <f t="shared" si="29"/>
        <v>#REF!</v>
      </c>
    </row>
    <row r="1128" spans="6:7">
      <c r="F1128" t="e">
        <f>+'Análisis Presup. - Contracta.'!#REF!&amp;'Análisis Presup. - Contracta.'!#REF!</f>
        <v>#REF!</v>
      </c>
      <c r="G1128" t="e">
        <f t="shared" si="29"/>
        <v>#REF!</v>
      </c>
    </row>
    <row r="1129" spans="6:7">
      <c r="F1129" t="e">
        <f>+'Análisis Presup. - Contracta.'!#REF!&amp;'Análisis Presup. - Contracta.'!#REF!</f>
        <v>#REF!</v>
      </c>
      <c r="G1129" t="e">
        <f t="shared" si="29"/>
        <v>#REF!</v>
      </c>
    </row>
    <row r="1130" spans="6:7">
      <c r="F1130" t="e">
        <f>+'Análisis Presup. - Contracta.'!#REF!&amp;'Análisis Presup. - Contracta.'!#REF!</f>
        <v>#REF!</v>
      </c>
      <c r="G1130" t="e">
        <f t="shared" si="29"/>
        <v>#REF!</v>
      </c>
    </row>
    <row r="1131" spans="6:7">
      <c r="F1131" t="e">
        <f>+'Análisis Presup. - Contracta.'!#REF!&amp;'Análisis Presup. - Contracta.'!#REF!</f>
        <v>#REF!</v>
      </c>
      <c r="G1131" t="e">
        <f t="shared" si="29"/>
        <v>#REF!</v>
      </c>
    </row>
    <row r="1132" spans="6:7">
      <c r="F1132" t="e">
        <f>+'Análisis Presup. - Contracta.'!#REF!&amp;'Análisis Presup. - Contracta.'!#REF!</f>
        <v>#REF!</v>
      </c>
      <c r="G1132" t="e">
        <f t="shared" si="29"/>
        <v>#REF!</v>
      </c>
    </row>
    <row r="1133" spans="6:7">
      <c r="F1133" t="e">
        <f>+'Análisis Presup. - Contracta.'!#REF!&amp;'Análisis Presup. - Contracta.'!#REF!</f>
        <v>#REF!</v>
      </c>
      <c r="G1133" t="e">
        <f t="shared" si="29"/>
        <v>#REF!</v>
      </c>
    </row>
    <row r="1134" spans="6:7">
      <c r="F1134" t="e">
        <f>+'Análisis Presup. - Contracta.'!#REF!&amp;'Análisis Presup. - Contracta.'!#REF!</f>
        <v>#REF!</v>
      </c>
      <c r="G1134" t="e">
        <f t="shared" si="29"/>
        <v>#REF!</v>
      </c>
    </row>
    <row r="1135" spans="6:7">
      <c r="F1135" t="e">
        <f>+'Análisis Presup. - Contracta.'!#REF!&amp;'Análisis Presup. - Contracta.'!#REF!</f>
        <v>#REF!</v>
      </c>
      <c r="G1135" t="e">
        <f t="shared" si="29"/>
        <v>#REF!</v>
      </c>
    </row>
    <row r="1136" spans="6:7">
      <c r="F1136" t="e">
        <f>+'Análisis Presup. - Contracta.'!#REF!&amp;'Análisis Presup. - Contracta.'!#REF!</f>
        <v>#REF!</v>
      </c>
      <c r="G1136" t="e">
        <f t="shared" si="29"/>
        <v>#REF!</v>
      </c>
    </row>
    <row r="1137" spans="6:7">
      <c r="F1137" t="e">
        <f>+'Análisis Presup. - Contracta.'!#REF!&amp;'Análisis Presup. - Contracta.'!#REF!</f>
        <v>#REF!</v>
      </c>
      <c r="G1137" t="e">
        <f t="shared" si="29"/>
        <v>#REF!</v>
      </c>
    </row>
    <row r="1138" spans="6:7">
      <c r="F1138" t="e">
        <f>+'Análisis Presup. - Contracta.'!#REF!&amp;'Análisis Presup. - Contracta.'!#REF!</f>
        <v>#REF!</v>
      </c>
      <c r="G1138" t="e">
        <f t="shared" si="29"/>
        <v>#REF!</v>
      </c>
    </row>
    <row r="1139" spans="6:7">
      <c r="F1139" t="e">
        <f>+'Análisis Presup. - Contracta.'!#REF!&amp;'Análisis Presup. - Contracta.'!#REF!</f>
        <v>#REF!</v>
      </c>
      <c r="G1139" t="e">
        <f t="shared" si="29"/>
        <v>#REF!</v>
      </c>
    </row>
    <row r="1140" spans="6:7">
      <c r="F1140" t="e">
        <f>+'Análisis Presup. - Contracta.'!#REF!&amp;'Análisis Presup. - Contracta.'!#REF!</f>
        <v>#REF!</v>
      </c>
      <c r="G1140" t="e">
        <f t="shared" si="29"/>
        <v>#REF!</v>
      </c>
    </row>
    <row r="1141" spans="6:7">
      <c r="F1141" t="e">
        <f>+'Análisis Presup. - Contracta.'!#REF!&amp;'Análisis Presup. - Contracta.'!#REF!</f>
        <v>#REF!</v>
      </c>
      <c r="G1141" t="e">
        <f t="shared" si="29"/>
        <v>#REF!</v>
      </c>
    </row>
    <row r="1142" spans="6:7">
      <c r="F1142" t="e">
        <f>+'Análisis Presup. - Contracta.'!#REF!&amp;'Análisis Presup. - Contracta.'!#REF!</f>
        <v>#REF!</v>
      </c>
      <c r="G1142" t="e">
        <f t="shared" si="29"/>
        <v>#REF!</v>
      </c>
    </row>
    <row r="1143" spans="6:7">
      <c r="F1143" t="e">
        <f>+'Análisis Presup. - Contracta.'!#REF!&amp;'Análisis Presup. - Contracta.'!#REF!</f>
        <v>#REF!</v>
      </c>
      <c r="G1143" t="e">
        <f t="shared" si="29"/>
        <v>#REF!</v>
      </c>
    </row>
    <row r="1144" spans="6:7">
      <c r="F1144" t="e">
        <f>+'Análisis Presup. - Contracta.'!#REF!&amp;'Análisis Presup. - Contracta.'!#REF!</f>
        <v>#REF!</v>
      </c>
      <c r="G1144" t="e">
        <f t="shared" si="29"/>
        <v>#REF!</v>
      </c>
    </row>
    <row r="1145" spans="6:7">
      <c r="F1145" t="e">
        <f>+'Análisis Presup. - Contracta.'!#REF!&amp;'Análisis Presup. - Contracta.'!#REF!</f>
        <v>#REF!</v>
      </c>
      <c r="G1145" t="e">
        <f t="shared" si="29"/>
        <v>#REF!</v>
      </c>
    </row>
    <row r="1146" spans="6:7">
      <c r="F1146" t="e">
        <f>+'Análisis Presup. - Contracta.'!#REF!&amp;'Análisis Presup. - Contracta.'!#REF!</f>
        <v>#REF!</v>
      </c>
      <c r="G1146" t="e">
        <f t="shared" si="29"/>
        <v>#REF!</v>
      </c>
    </row>
    <row r="1147" spans="6:7">
      <c r="F1147" t="e">
        <f>+'Análisis Presup. - Contracta.'!#REF!&amp;'Análisis Presup. - Contracta.'!#REF!</f>
        <v>#REF!</v>
      </c>
      <c r="G1147" t="e">
        <f t="shared" si="29"/>
        <v>#REF!</v>
      </c>
    </row>
    <row r="1148" spans="6:7">
      <c r="F1148" t="e">
        <f>+'Análisis Presup. - Contracta.'!#REF!&amp;'Análisis Presup. - Contracta.'!#REF!</f>
        <v>#REF!</v>
      </c>
      <c r="G1148" t="e">
        <f t="shared" si="29"/>
        <v>#REF!</v>
      </c>
    </row>
    <row r="1149" spans="6:7">
      <c r="F1149" t="e">
        <f>+'Análisis Presup. - Contracta.'!#REF!&amp;'Análisis Presup. - Contracta.'!#REF!</f>
        <v>#REF!</v>
      </c>
      <c r="G1149" t="e">
        <f t="shared" si="29"/>
        <v>#REF!</v>
      </c>
    </row>
    <row r="1150" spans="6:7">
      <c r="F1150" t="e">
        <f>+'Análisis Presup. - Contracta.'!#REF!&amp;'Análisis Presup. - Contracta.'!#REF!</f>
        <v>#REF!</v>
      </c>
      <c r="G1150" t="e">
        <f t="shared" si="29"/>
        <v>#REF!</v>
      </c>
    </row>
    <row r="1151" spans="6:7">
      <c r="F1151" t="e">
        <f>+'Análisis Presup. - Contracta.'!#REF!&amp;'Análisis Presup. - Contracta.'!#REF!</f>
        <v>#REF!</v>
      </c>
      <c r="G1151" t="e">
        <f t="shared" si="29"/>
        <v>#REF!</v>
      </c>
    </row>
    <row r="1152" spans="6:7">
      <c r="F1152" t="e">
        <f>+'Análisis Presup. - Contracta.'!#REF!&amp;'Análisis Presup. - Contracta.'!#REF!</f>
        <v>#REF!</v>
      </c>
      <c r="G1152" t="e">
        <f t="shared" si="29"/>
        <v>#REF!</v>
      </c>
    </row>
    <row r="1153" spans="6:7">
      <c r="F1153" t="e">
        <f>+'Análisis Presup. - Contracta.'!#REF!&amp;'Análisis Presup. - Contracta.'!#REF!</f>
        <v>#REF!</v>
      </c>
      <c r="G1153" t="e">
        <f t="shared" si="29"/>
        <v>#REF!</v>
      </c>
    </row>
    <row r="1154" spans="6:7">
      <c r="F1154" t="e">
        <f>+'Análisis Presup. - Contracta.'!#REF!&amp;'Análisis Presup. - Contracta.'!#REF!</f>
        <v>#REF!</v>
      </c>
      <c r="G1154" t="e">
        <f t="shared" si="29"/>
        <v>#REF!</v>
      </c>
    </row>
    <row r="1155" spans="6:7">
      <c r="F1155" t="e">
        <f>+'Análisis Presup. - Contracta.'!#REF!&amp;'Análisis Presup. - Contracta.'!#REF!</f>
        <v>#REF!</v>
      </c>
      <c r="G1155" t="e">
        <f t="shared" si="29"/>
        <v>#REF!</v>
      </c>
    </row>
    <row r="1156" spans="6:7">
      <c r="F1156" t="e">
        <f>+'Análisis Presup. - Contracta.'!#REF!&amp;'Análisis Presup. - Contracta.'!#REF!</f>
        <v>#REF!</v>
      </c>
      <c r="G1156" t="e">
        <f t="shared" ref="G1156:G1219" si="30">VLOOKUP(F1156,$A$3:$D$738,4,0)</f>
        <v>#REF!</v>
      </c>
    </row>
    <row r="1157" spans="6:7">
      <c r="F1157" t="e">
        <f>+'Análisis Presup. - Contracta.'!#REF!&amp;'Análisis Presup. - Contracta.'!#REF!</f>
        <v>#REF!</v>
      </c>
      <c r="G1157" t="e">
        <f t="shared" si="30"/>
        <v>#REF!</v>
      </c>
    </row>
    <row r="1158" spans="6:7">
      <c r="F1158" t="e">
        <f>+'Análisis Presup. - Contracta.'!#REF!&amp;'Análisis Presup. - Contracta.'!#REF!</f>
        <v>#REF!</v>
      </c>
      <c r="G1158" t="e">
        <f t="shared" si="30"/>
        <v>#REF!</v>
      </c>
    </row>
    <row r="1159" spans="6:7">
      <c r="F1159" t="e">
        <f>+'Análisis Presup. - Contracta.'!#REF!&amp;'Análisis Presup. - Contracta.'!#REF!</f>
        <v>#REF!</v>
      </c>
      <c r="G1159" t="e">
        <f t="shared" si="30"/>
        <v>#REF!</v>
      </c>
    </row>
    <row r="1160" spans="6:7">
      <c r="F1160" t="e">
        <f>+'Análisis Presup. - Contracta.'!#REF!&amp;'Análisis Presup. - Contracta.'!#REF!</f>
        <v>#REF!</v>
      </c>
      <c r="G1160" t="e">
        <f t="shared" si="30"/>
        <v>#REF!</v>
      </c>
    </row>
    <row r="1161" spans="6:7">
      <c r="F1161" t="e">
        <f>+'Análisis Presup. - Contracta.'!#REF!&amp;'Análisis Presup. - Contracta.'!#REF!</f>
        <v>#REF!</v>
      </c>
      <c r="G1161" t="e">
        <f t="shared" si="30"/>
        <v>#REF!</v>
      </c>
    </row>
    <row r="1162" spans="6:7">
      <c r="F1162" t="e">
        <f>+'Análisis Presup. - Contracta.'!#REF!&amp;'Análisis Presup. - Contracta.'!#REF!</f>
        <v>#REF!</v>
      </c>
      <c r="G1162" t="e">
        <f t="shared" si="30"/>
        <v>#REF!</v>
      </c>
    </row>
    <row r="1163" spans="6:7">
      <c r="F1163" t="e">
        <f>+'Análisis Presup. - Contracta.'!#REF!&amp;'Análisis Presup. - Contracta.'!#REF!</f>
        <v>#REF!</v>
      </c>
      <c r="G1163" t="e">
        <f t="shared" si="30"/>
        <v>#REF!</v>
      </c>
    </row>
    <row r="1164" spans="6:7">
      <c r="F1164" t="e">
        <f>+'Análisis Presup. - Contracta.'!#REF!&amp;'Análisis Presup. - Contracta.'!#REF!</f>
        <v>#REF!</v>
      </c>
      <c r="G1164" t="e">
        <f t="shared" si="30"/>
        <v>#REF!</v>
      </c>
    </row>
    <row r="1165" spans="6:7">
      <c r="F1165" t="e">
        <f>+'Análisis Presup. - Contracta.'!#REF!&amp;'Análisis Presup. - Contracta.'!#REF!</f>
        <v>#REF!</v>
      </c>
      <c r="G1165" t="e">
        <f t="shared" si="30"/>
        <v>#REF!</v>
      </c>
    </row>
    <row r="1166" spans="6:7">
      <c r="F1166" t="e">
        <f>+'Análisis Presup. - Contracta.'!#REF!&amp;'Análisis Presup. - Contracta.'!#REF!</f>
        <v>#REF!</v>
      </c>
      <c r="G1166" t="e">
        <f t="shared" si="30"/>
        <v>#REF!</v>
      </c>
    </row>
    <row r="1167" spans="6:7">
      <c r="F1167" t="e">
        <f>+'Análisis Presup. - Contracta.'!#REF!&amp;'Análisis Presup. - Contracta.'!#REF!</f>
        <v>#REF!</v>
      </c>
      <c r="G1167" t="e">
        <f t="shared" si="30"/>
        <v>#REF!</v>
      </c>
    </row>
    <row r="1168" spans="6:7">
      <c r="F1168" t="e">
        <f>+'Análisis Presup. - Contracta.'!#REF!&amp;'Análisis Presup. - Contracta.'!#REF!</f>
        <v>#REF!</v>
      </c>
      <c r="G1168" t="e">
        <f t="shared" si="30"/>
        <v>#REF!</v>
      </c>
    </row>
    <row r="1169" spans="6:7">
      <c r="F1169" t="e">
        <f>+'Análisis Presup. - Contracta.'!#REF!&amp;'Análisis Presup. - Contracta.'!#REF!</f>
        <v>#REF!</v>
      </c>
      <c r="G1169" t="e">
        <f t="shared" si="30"/>
        <v>#REF!</v>
      </c>
    </row>
    <row r="1170" spans="6:7">
      <c r="F1170" t="e">
        <f>+'Análisis Presup. - Contracta.'!#REF!&amp;'Análisis Presup. - Contracta.'!#REF!</f>
        <v>#REF!</v>
      </c>
      <c r="G1170" t="e">
        <f t="shared" si="30"/>
        <v>#REF!</v>
      </c>
    </row>
    <row r="1171" spans="6:7">
      <c r="F1171" t="e">
        <f>+'Análisis Presup. - Contracta.'!#REF!&amp;'Análisis Presup. - Contracta.'!#REF!</f>
        <v>#REF!</v>
      </c>
      <c r="G1171" t="e">
        <f t="shared" si="30"/>
        <v>#REF!</v>
      </c>
    </row>
    <row r="1172" spans="6:7">
      <c r="F1172" t="e">
        <f>+'Análisis Presup. - Contracta.'!#REF!&amp;'Análisis Presup. - Contracta.'!#REF!</f>
        <v>#REF!</v>
      </c>
      <c r="G1172" t="e">
        <f t="shared" si="30"/>
        <v>#REF!</v>
      </c>
    </row>
    <row r="1173" spans="6:7">
      <c r="F1173" t="e">
        <f>+'Análisis Presup. - Contracta.'!#REF!&amp;'Análisis Presup. - Contracta.'!#REF!</f>
        <v>#REF!</v>
      </c>
      <c r="G1173" t="e">
        <f t="shared" si="30"/>
        <v>#REF!</v>
      </c>
    </row>
    <row r="1174" spans="6:7">
      <c r="F1174" t="e">
        <f>+'Análisis Presup. - Contracta.'!#REF!&amp;'Análisis Presup. - Contracta.'!#REF!</f>
        <v>#REF!</v>
      </c>
      <c r="G1174" t="e">
        <f t="shared" si="30"/>
        <v>#REF!</v>
      </c>
    </row>
    <row r="1175" spans="6:7">
      <c r="F1175" t="e">
        <f>+'Análisis Presup. - Contracta.'!#REF!&amp;'Análisis Presup. - Contracta.'!#REF!</f>
        <v>#REF!</v>
      </c>
      <c r="G1175" t="e">
        <f t="shared" si="30"/>
        <v>#REF!</v>
      </c>
    </row>
    <row r="1176" spans="6:7">
      <c r="F1176" t="e">
        <f>+'Análisis Presup. - Contracta.'!#REF!&amp;'Análisis Presup. - Contracta.'!#REF!</f>
        <v>#REF!</v>
      </c>
      <c r="G1176" t="e">
        <f t="shared" si="30"/>
        <v>#REF!</v>
      </c>
    </row>
    <row r="1177" spans="6:7">
      <c r="F1177" t="e">
        <f>+'Análisis Presup. - Contracta.'!#REF!&amp;'Análisis Presup. - Contracta.'!#REF!</f>
        <v>#REF!</v>
      </c>
      <c r="G1177" t="e">
        <f t="shared" si="30"/>
        <v>#REF!</v>
      </c>
    </row>
    <row r="1178" spans="6:7">
      <c r="F1178" t="e">
        <f>+'Análisis Presup. - Contracta.'!#REF!&amp;'Análisis Presup. - Contracta.'!#REF!</f>
        <v>#REF!</v>
      </c>
      <c r="G1178" t="e">
        <f t="shared" si="30"/>
        <v>#REF!</v>
      </c>
    </row>
    <row r="1179" spans="6:7">
      <c r="F1179" t="e">
        <f>+'Análisis Presup. - Contracta.'!#REF!&amp;'Análisis Presup. - Contracta.'!#REF!</f>
        <v>#REF!</v>
      </c>
      <c r="G1179" t="e">
        <f t="shared" si="30"/>
        <v>#REF!</v>
      </c>
    </row>
    <row r="1180" spans="6:7">
      <c r="F1180" t="e">
        <f>+'Análisis Presup. - Contracta.'!#REF!&amp;'Análisis Presup. - Contracta.'!#REF!</f>
        <v>#REF!</v>
      </c>
      <c r="G1180" t="e">
        <f t="shared" si="30"/>
        <v>#REF!</v>
      </c>
    </row>
    <row r="1181" spans="6:7">
      <c r="F1181" t="e">
        <f>+'Análisis Presup. - Contracta.'!#REF!&amp;'Análisis Presup. - Contracta.'!#REF!</f>
        <v>#REF!</v>
      </c>
      <c r="G1181" t="e">
        <f t="shared" si="30"/>
        <v>#REF!</v>
      </c>
    </row>
    <row r="1182" spans="6:7">
      <c r="F1182" t="e">
        <f>+'Análisis Presup. - Contracta.'!#REF!&amp;'Análisis Presup. - Contracta.'!#REF!</f>
        <v>#REF!</v>
      </c>
      <c r="G1182" t="e">
        <f t="shared" si="30"/>
        <v>#REF!</v>
      </c>
    </row>
    <row r="1183" spans="6:7">
      <c r="F1183" t="e">
        <f>+'Análisis Presup. - Contracta.'!#REF!&amp;'Análisis Presup. - Contracta.'!#REF!</f>
        <v>#REF!</v>
      </c>
      <c r="G1183" t="e">
        <f t="shared" si="30"/>
        <v>#REF!</v>
      </c>
    </row>
    <row r="1184" spans="6:7">
      <c r="F1184" t="e">
        <f>+'Análisis Presup. - Contracta.'!#REF!&amp;'Análisis Presup. - Contracta.'!#REF!</f>
        <v>#REF!</v>
      </c>
      <c r="G1184" t="e">
        <f t="shared" si="30"/>
        <v>#REF!</v>
      </c>
    </row>
    <row r="1185" spans="6:7">
      <c r="F1185" t="e">
        <f>+'Análisis Presup. - Contracta.'!#REF!&amp;'Análisis Presup. - Contracta.'!#REF!</f>
        <v>#REF!</v>
      </c>
      <c r="G1185" t="e">
        <f t="shared" si="30"/>
        <v>#REF!</v>
      </c>
    </row>
    <row r="1186" spans="6:7">
      <c r="F1186" t="e">
        <f>+'Análisis Presup. - Contracta.'!#REF!&amp;'Análisis Presup. - Contracta.'!#REF!</f>
        <v>#REF!</v>
      </c>
      <c r="G1186" t="e">
        <f t="shared" si="30"/>
        <v>#REF!</v>
      </c>
    </row>
    <row r="1187" spans="6:7">
      <c r="F1187" t="e">
        <f>+'Análisis Presup. - Contracta.'!#REF!&amp;'Análisis Presup. - Contracta.'!#REF!</f>
        <v>#REF!</v>
      </c>
      <c r="G1187" t="e">
        <f t="shared" si="30"/>
        <v>#REF!</v>
      </c>
    </row>
    <row r="1188" spans="6:7">
      <c r="F1188" t="e">
        <f>+'Análisis Presup. - Contracta.'!#REF!&amp;'Análisis Presup. - Contracta.'!#REF!</f>
        <v>#REF!</v>
      </c>
      <c r="G1188" t="e">
        <f t="shared" si="30"/>
        <v>#REF!</v>
      </c>
    </row>
    <row r="1189" spans="6:7">
      <c r="F1189" t="e">
        <f>+'Análisis Presup. - Contracta.'!#REF!&amp;'Análisis Presup. - Contracta.'!#REF!</f>
        <v>#REF!</v>
      </c>
      <c r="G1189" t="e">
        <f t="shared" si="30"/>
        <v>#REF!</v>
      </c>
    </row>
    <row r="1190" spans="6:7">
      <c r="F1190" t="e">
        <f>+'Análisis Presup. - Contracta.'!#REF!&amp;'Análisis Presup. - Contracta.'!#REF!</f>
        <v>#REF!</v>
      </c>
      <c r="G1190" t="e">
        <f t="shared" si="30"/>
        <v>#REF!</v>
      </c>
    </row>
    <row r="1191" spans="6:7">
      <c r="F1191" t="e">
        <f>+'Análisis Presup. - Contracta.'!#REF!&amp;'Análisis Presup. - Contracta.'!#REF!</f>
        <v>#REF!</v>
      </c>
      <c r="G1191" t="e">
        <f t="shared" si="30"/>
        <v>#REF!</v>
      </c>
    </row>
    <row r="1192" spans="6:7">
      <c r="F1192" t="e">
        <f>+'Análisis Presup. - Contracta.'!#REF!&amp;'Análisis Presup. - Contracta.'!#REF!</f>
        <v>#REF!</v>
      </c>
      <c r="G1192" t="e">
        <f t="shared" si="30"/>
        <v>#REF!</v>
      </c>
    </row>
    <row r="1193" spans="6:7">
      <c r="F1193" t="e">
        <f>+'Análisis Presup. - Contracta.'!#REF!&amp;'Análisis Presup. - Contracta.'!#REF!</f>
        <v>#REF!</v>
      </c>
      <c r="G1193" t="e">
        <f t="shared" si="30"/>
        <v>#REF!</v>
      </c>
    </row>
    <row r="1194" spans="6:7">
      <c r="F1194" t="e">
        <f>+'Análisis Presup. - Contracta.'!#REF!&amp;'Análisis Presup. - Contracta.'!#REF!</f>
        <v>#REF!</v>
      </c>
      <c r="G1194" t="e">
        <f t="shared" si="30"/>
        <v>#REF!</v>
      </c>
    </row>
    <row r="1195" spans="6:7">
      <c r="F1195" t="e">
        <f>+'Análisis Presup. - Contracta.'!#REF!&amp;'Análisis Presup. - Contracta.'!#REF!</f>
        <v>#REF!</v>
      </c>
      <c r="G1195" t="e">
        <f t="shared" si="30"/>
        <v>#REF!</v>
      </c>
    </row>
    <row r="1196" spans="6:7">
      <c r="F1196" t="e">
        <f>+'Análisis Presup. - Contracta.'!#REF!&amp;'Análisis Presup. - Contracta.'!#REF!</f>
        <v>#REF!</v>
      </c>
      <c r="G1196" t="e">
        <f t="shared" si="30"/>
        <v>#REF!</v>
      </c>
    </row>
    <row r="1197" spans="6:7">
      <c r="F1197" t="e">
        <f>+'Análisis Presup. - Contracta.'!#REF!&amp;'Análisis Presup. - Contracta.'!#REF!</f>
        <v>#REF!</v>
      </c>
      <c r="G1197" t="e">
        <f t="shared" si="30"/>
        <v>#REF!</v>
      </c>
    </row>
    <row r="1198" spans="6:7">
      <c r="F1198" t="e">
        <f>+'Análisis Presup. - Contracta.'!#REF!&amp;'Análisis Presup. - Contracta.'!#REF!</f>
        <v>#REF!</v>
      </c>
      <c r="G1198" t="e">
        <f t="shared" si="30"/>
        <v>#REF!</v>
      </c>
    </row>
    <row r="1199" spans="6:7">
      <c r="F1199" t="e">
        <f>+'Análisis Presup. - Contracta.'!#REF!&amp;'Análisis Presup. - Contracta.'!#REF!</f>
        <v>#REF!</v>
      </c>
      <c r="G1199" t="e">
        <f t="shared" si="30"/>
        <v>#REF!</v>
      </c>
    </row>
    <row r="1200" spans="6:7">
      <c r="F1200" t="e">
        <f>+'Análisis Presup. - Contracta.'!#REF!&amp;'Análisis Presup. - Contracta.'!#REF!</f>
        <v>#REF!</v>
      </c>
      <c r="G1200" t="e">
        <f t="shared" si="30"/>
        <v>#REF!</v>
      </c>
    </row>
    <row r="1201" spans="6:7">
      <c r="F1201" t="e">
        <f>+'Análisis Presup. - Contracta.'!#REF!&amp;'Análisis Presup. - Contracta.'!#REF!</f>
        <v>#REF!</v>
      </c>
      <c r="G1201" t="e">
        <f t="shared" si="30"/>
        <v>#REF!</v>
      </c>
    </row>
    <row r="1202" spans="6:7">
      <c r="F1202" t="e">
        <f>+'Análisis Presup. - Contracta.'!#REF!&amp;'Análisis Presup. - Contracta.'!#REF!</f>
        <v>#REF!</v>
      </c>
      <c r="G1202" t="e">
        <f t="shared" si="30"/>
        <v>#REF!</v>
      </c>
    </row>
    <row r="1203" spans="6:7">
      <c r="F1203" t="e">
        <f>+'Análisis Presup. - Contracta.'!#REF!&amp;'Análisis Presup. - Contracta.'!#REF!</f>
        <v>#REF!</v>
      </c>
      <c r="G1203" t="e">
        <f t="shared" si="30"/>
        <v>#REF!</v>
      </c>
    </row>
    <row r="1204" spans="6:7">
      <c r="F1204" t="e">
        <f>+'Análisis Presup. - Contracta.'!#REF!&amp;'Análisis Presup. - Contracta.'!#REF!</f>
        <v>#REF!</v>
      </c>
      <c r="G1204" t="e">
        <f t="shared" si="30"/>
        <v>#REF!</v>
      </c>
    </row>
    <row r="1205" spans="6:7">
      <c r="F1205" t="e">
        <f>+'Análisis Presup. - Contracta.'!#REF!&amp;'Análisis Presup. - Contracta.'!#REF!</f>
        <v>#REF!</v>
      </c>
      <c r="G1205" t="e">
        <f t="shared" si="30"/>
        <v>#REF!</v>
      </c>
    </row>
    <row r="1206" spans="6:7">
      <c r="F1206" t="e">
        <f>+'Análisis Presup. - Contracta.'!#REF!&amp;'Análisis Presup. - Contracta.'!#REF!</f>
        <v>#REF!</v>
      </c>
      <c r="G1206" t="e">
        <f t="shared" si="30"/>
        <v>#REF!</v>
      </c>
    </row>
    <row r="1207" spans="6:7">
      <c r="F1207" t="e">
        <f>+'Análisis Presup. - Contracta.'!#REF!&amp;'Análisis Presup. - Contracta.'!#REF!</f>
        <v>#REF!</v>
      </c>
      <c r="G1207" t="e">
        <f t="shared" si="30"/>
        <v>#REF!</v>
      </c>
    </row>
    <row r="1208" spans="6:7">
      <c r="F1208" t="e">
        <f>+'Análisis Presup. - Contracta.'!#REF!&amp;'Análisis Presup. - Contracta.'!#REF!</f>
        <v>#REF!</v>
      </c>
      <c r="G1208" t="e">
        <f t="shared" si="30"/>
        <v>#REF!</v>
      </c>
    </row>
    <row r="1209" spans="6:7">
      <c r="F1209" t="e">
        <f>+'Análisis Presup. - Contracta.'!#REF!&amp;'Análisis Presup. - Contracta.'!#REF!</f>
        <v>#REF!</v>
      </c>
      <c r="G1209" t="e">
        <f t="shared" si="30"/>
        <v>#REF!</v>
      </c>
    </row>
    <row r="1210" spans="6:7">
      <c r="F1210" t="e">
        <f>+'Análisis Presup. - Contracta.'!#REF!&amp;'Análisis Presup. - Contracta.'!#REF!</f>
        <v>#REF!</v>
      </c>
      <c r="G1210" t="e">
        <f t="shared" si="30"/>
        <v>#REF!</v>
      </c>
    </row>
    <row r="1211" spans="6:7">
      <c r="F1211" t="e">
        <f>+'Análisis Presup. - Contracta.'!#REF!&amp;'Análisis Presup. - Contracta.'!#REF!</f>
        <v>#REF!</v>
      </c>
      <c r="G1211" t="e">
        <f t="shared" si="30"/>
        <v>#REF!</v>
      </c>
    </row>
    <row r="1212" spans="6:7">
      <c r="F1212" t="e">
        <f>+'Análisis Presup. - Contracta.'!#REF!&amp;'Análisis Presup. - Contracta.'!#REF!</f>
        <v>#REF!</v>
      </c>
      <c r="G1212" t="e">
        <f t="shared" si="30"/>
        <v>#REF!</v>
      </c>
    </row>
    <row r="1213" spans="6:7">
      <c r="F1213" t="e">
        <f>+'Análisis Presup. - Contracta.'!#REF!&amp;'Análisis Presup. - Contracta.'!#REF!</f>
        <v>#REF!</v>
      </c>
      <c r="G1213" t="e">
        <f t="shared" si="30"/>
        <v>#REF!</v>
      </c>
    </row>
    <row r="1214" spans="6:7">
      <c r="F1214" t="e">
        <f>+'Análisis Presup. - Contracta.'!#REF!&amp;'Análisis Presup. - Contracta.'!#REF!</f>
        <v>#REF!</v>
      </c>
      <c r="G1214" t="e">
        <f t="shared" si="30"/>
        <v>#REF!</v>
      </c>
    </row>
    <row r="1215" spans="6:7">
      <c r="F1215" t="e">
        <f>+'Análisis Presup. - Contracta.'!#REF!&amp;'Análisis Presup. - Contracta.'!#REF!</f>
        <v>#REF!</v>
      </c>
      <c r="G1215" t="e">
        <f t="shared" si="30"/>
        <v>#REF!</v>
      </c>
    </row>
    <row r="1216" spans="6:7">
      <c r="F1216" t="e">
        <f>+'Análisis Presup. - Contracta.'!#REF!&amp;'Análisis Presup. - Contracta.'!#REF!</f>
        <v>#REF!</v>
      </c>
      <c r="G1216" t="e">
        <f t="shared" si="30"/>
        <v>#REF!</v>
      </c>
    </row>
    <row r="1217" spans="6:7">
      <c r="F1217" t="e">
        <f>+'Análisis Presup. - Contracta.'!#REF!&amp;'Análisis Presup. - Contracta.'!#REF!</f>
        <v>#REF!</v>
      </c>
      <c r="G1217" t="e">
        <f t="shared" si="30"/>
        <v>#REF!</v>
      </c>
    </row>
    <row r="1218" spans="6:7">
      <c r="F1218" t="e">
        <f>+'Análisis Presup. - Contracta.'!#REF!&amp;'Análisis Presup. - Contracta.'!#REF!</f>
        <v>#REF!</v>
      </c>
      <c r="G1218" t="e">
        <f t="shared" si="30"/>
        <v>#REF!</v>
      </c>
    </row>
    <row r="1219" spans="6:7">
      <c r="F1219" t="e">
        <f>+'Análisis Presup. - Contracta.'!#REF!&amp;'Análisis Presup. - Contracta.'!#REF!</f>
        <v>#REF!</v>
      </c>
      <c r="G1219" t="e">
        <f t="shared" si="30"/>
        <v>#REF!</v>
      </c>
    </row>
    <row r="1220" spans="6:7">
      <c r="F1220" t="e">
        <f>+'Análisis Presup. - Contracta.'!#REF!&amp;'Análisis Presup. - Contracta.'!#REF!</f>
        <v>#REF!</v>
      </c>
      <c r="G1220" t="e">
        <f t="shared" ref="G1220:G1283" si="31">VLOOKUP(F1220,$A$3:$D$738,4,0)</f>
        <v>#REF!</v>
      </c>
    </row>
    <row r="1221" spans="6:7">
      <c r="F1221" t="e">
        <f>+'Análisis Presup. - Contracta.'!#REF!&amp;'Análisis Presup. - Contracta.'!#REF!</f>
        <v>#REF!</v>
      </c>
      <c r="G1221" t="e">
        <f t="shared" si="31"/>
        <v>#REF!</v>
      </c>
    </row>
    <row r="1222" spans="6:7">
      <c r="F1222" t="e">
        <f>+'Análisis Presup. - Contracta.'!#REF!&amp;'Análisis Presup. - Contracta.'!#REF!</f>
        <v>#REF!</v>
      </c>
      <c r="G1222" t="e">
        <f t="shared" si="31"/>
        <v>#REF!</v>
      </c>
    </row>
    <row r="1223" spans="6:7">
      <c r="F1223" t="e">
        <f>+'Análisis Presup. - Contracta.'!#REF!&amp;'Análisis Presup. - Contracta.'!#REF!</f>
        <v>#REF!</v>
      </c>
      <c r="G1223" t="e">
        <f t="shared" si="31"/>
        <v>#REF!</v>
      </c>
    </row>
    <row r="1224" spans="6:7">
      <c r="F1224" t="e">
        <f>+'Análisis Presup. - Contracta.'!#REF!&amp;'Análisis Presup. - Contracta.'!#REF!</f>
        <v>#REF!</v>
      </c>
      <c r="G1224" t="e">
        <f t="shared" si="31"/>
        <v>#REF!</v>
      </c>
    </row>
    <row r="1225" spans="6:7">
      <c r="F1225" t="e">
        <f>+'Análisis Presup. - Contracta.'!#REF!&amp;'Análisis Presup. - Contracta.'!#REF!</f>
        <v>#REF!</v>
      </c>
      <c r="G1225" t="e">
        <f t="shared" si="31"/>
        <v>#REF!</v>
      </c>
    </row>
    <row r="1226" spans="6:7">
      <c r="F1226" t="e">
        <f>+'Análisis Presup. - Contracta.'!#REF!&amp;'Análisis Presup. - Contracta.'!#REF!</f>
        <v>#REF!</v>
      </c>
      <c r="G1226" t="e">
        <f t="shared" si="31"/>
        <v>#REF!</v>
      </c>
    </row>
    <row r="1227" spans="6:7">
      <c r="F1227" t="e">
        <f>+'Análisis Presup. - Contracta.'!#REF!&amp;'Análisis Presup. - Contracta.'!#REF!</f>
        <v>#REF!</v>
      </c>
      <c r="G1227" t="e">
        <f t="shared" si="31"/>
        <v>#REF!</v>
      </c>
    </row>
    <row r="1228" spans="6:7">
      <c r="F1228" t="e">
        <f>+'Análisis Presup. - Contracta.'!#REF!&amp;'Análisis Presup. - Contracta.'!#REF!</f>
        <v>#REF!</v>
      </c>
      <c r="G1228" t="e">
        <f t="shared" si="31"/>
        <v>#REF!</v>
      </c>
    </row>
    <row r="1229" spans="6:7">
      <c r="F1229" t="e">
        <f>+'Análisis Presup. - Contracta.'!#REF!&amp;'Análisis Presup. - Contracta.'!#REF!</f>
        <v>#REF!</v>
      </c>
      <c r="G1229" t="e">
        <f t="shared" si="31"/>
        <v>#REF!</v>
      </c>
    </row>
    <row r="1230" spans="6:7">
      <c r="F1230" t="e">
        <f>+'Análisis Presup. - Contracta.'!#REF!&amp;'Análisis Presup. - Contracta.'!#REF!</f>
        <v>#REF!</v>
      </c>
      <c r="G1230" t="e">
        <f t="shared" si="31"/>
        <v>#REF!</v>
      </c>
    </row>
    <row r="1231" spans="6:7">
      <c r="F1231" t="e">
        <f>+'Análisis Presup. - Contracta.'!#REF!&amp;'Análisis Presup. - Contracta.'!#REF!</f>
        <v>#REF!</v>
      </c>
      <c r="G1231" t="e">
        <f t="shared" si="31"/>
        <v>#REF!</v>
      </c>
    </row>
    <row r="1232" spans="6:7">
      <c r="F1232" t="e">
        <f>+'Análisis Presup. - Contracta.'!#REF!&amp;'Análisis Presup. - Contracta.'!#REF!</f>
        <v>#REF!</v>
      </c>
      <c r="G1232" t="e">
        <f t="shared" si="31"/>
        <v>#REF!</v>
      </c>
    </row>
    <row r="1233" spans="6:7">
      <c r="F1233" t="e">
        <f>+'Análisis Presup. - Contracta.'!#REF!&amp;'Análisis Presup. - Contracta.'!#REF!</f>
        <v>#REF!</v>
      </c>
      <c r="G1233" t="e">
        <f t="shared" si="31"/>
        <v>#REF!</v>
      </c>
    </row>
    <row r="1234" spans="6:7">
      <c r="F1234" t="e">
        <f>+'Análisis Presup. - Contracta.'!#REF!&amp;'Análisis Presup. - Contracta.'!#REF!</f>
        <v>#REF!</v>
      </c>
      <c r="G1234" t="e">
        <f t="shared" si="31"/>
        <v>#REF!</v>
      </c>
    </row>
    <row r="1235" spans="6:7">
      <c r="F1235" t="e">
        <f>+'Análisis Presup. - Contracta.'!#REF!&amp;'Análisis Presup. - Contracta.'!#REF!</f>
        <v>#REF!</v>
      </c>
      <c r="G1235" t="e">
        <f t="shared" si="31"/>
        <v>#REF!</v>
      </c>
    </row>
    <row r="1236" spans="6:7">
      <c r="F1236" t="e">
        <f>+'Análisis Presup. - Contracta.'!#REF!&amp;'Análisis Presup. - Contracta.'!#REF!</f>
        <v>#REF!</v>
      </c>
      <c r="G1236" t="e">
        <f t="shared" si="31"/>
        <v>#REF!</v>
      </c>
    </row>
    <row r="1237" spans="6:7">
      <c r="F1237" t="e">
        <f>+'Análisis Presup. - Contracta.'!#REF!&amp;'Análisis Presup. - Contracta.'!#REF!</f>
        <v>#REF!</v>
      </c>
      <c r="G1237" t="e">
        <f t="shared" si="31"/>
        <v>#REF!</v>
      </c>
    </row>
    <row r="1238" spans="6:7">
      <c r="F1238" t="e">
        <f>+'Análisis Presup. - Contracta.'!#REF!&amp;'Análisis Presup. - Contracta.'!#REF!</f>
        <v>#REF!</v>
      </c>
      <c r="G1238" t="e">
        <f t="shared" si="31"/>
        <v>#REF!</v>
      </c>
    </row>
    <row r="1239" spans="6:7">
      <c r="F1239" t="e">
        <f>+'Análisis Presup. - Contracta.'!#REF!&amp;'Análisis Presup. - Contracta.'!#REF!</f>
        <v>#REF!</v>
      </c>
      <c r="G1239" t="e">
        <f t="shared" si="31"/>
        <v>#REF!</v>
      </c>
    </row>
    <row r="1240" spans="6:7">
      <c r="F1240" t="e">
        <f>+'Análisis Presup. - Contracta.'!#REF!&amp;'Análisis Presup. - Contracta.'!#REF!</f>
        <v>#REF!</v>
      </c>
      <c r="G1240" t="e">
        <f t="shared" si="31"/>
        <v>#REF!</v>
      </c>
    </row>
    <row r="1241" spans="6:7">
      <c r="F1241" t="e">
        <f>+'Análisis Presup. - Contracta.'!#REF!&amp;'Análisis Presup. - Contracta.'!#REF!</f>
        <v>#REF!</v>
      </c>
      <c r="G1241" t="e">
        <f t="shared" si="31"/>
        <v>#REF!</v>
      </c>
    </row>
    <row r="1242" spans="6:7">
      <c r="F1242" t="e">
        <f>+'Análisis Presup. - Contracta.'!#REF!&amp;'Análisis Presup. - Contracta.'!#REF!</f>
        <v>#REF!</v>
      </c>
      <c r="G1242" t="e">
        <f t="shared" si="31"/>
        <v>#REF!</v>
      </c>
    </row>
    <row r="1243" spans="6:7">
      <c r="F1243" t="e">
        <f>+'Análisis Presup. - Contracta.'!#REF!&amp;'Análisis Presup. - Contracta.'!#REF!</f>
        <v>#REF!</v>
      </c>
      <c r="G1243" t="e">
        <f t="shared" si="31"/>
        <v>#REF!</v>
      </c>
    </row>
    <row r="1244" spans="6:7">
      <c r="F1244" t="e">
        <f>+'Análisis Presup. - Contracta.'!#REF!&amp;'Análisis Presup. - Contracta.'!#REF!</f>
        <v>#REF!</v>
      </c>
      <c r="G1244" t="e">
        <f t="shared" si="31"/>
        <v>#REF!</v>
      </c>
    </row>
    <row r="1245" spans="6:7">
      <c r="F1245" t="e">
        <f>+'Análisis Presup. - Contracta.'!#REF!&amp;'Análisis Presup. - Contracta.'!#REF!</f>
        <v>#REF!</v>
      </c>
      <c r="G1245" t="e">
        <f t="shared" si="31"/>
        <v>#REF!</v>
      </c>
    </row>
    <row r="1246" spans="6:7">
      <c r="F1246" t="e">
        <f>+'Análisis Presup. - Contracta.'!#REF!&amp;'Análisis Presup. - Contracta.'!#REF!</f>
        <v>#REF!</v>
      </c>
      <c r="G1246" t="e">
        <f t="shared" si="31"/>
        <v>#REF!</v>
      </c>
    </row>
    <row r="1247" spans="6:7">
      <c r="F1247" t="e">
        <f>+'Análisis Presup. - Contracta.'!#REF!&amp;'Análisis Presup. - Contracta.'!#REF!</f>
        <v>#REF!</v>
      </c>
      <c r="G1247" t="e">
        <f t="shared" si="31"/>
        <v>#REF!</v>
      </c>
    </row>
    <row r="1248" spans="6:7">
      <c r="F1248" t="e">
        <f>+'Análisis Presup. - Contracta.'!#REF!&amp;'Análisis Presup. - Contracta.'!#REF!</f>
        <v>#REF!</v>
      </c>
      <c r="G1248" t="e">
        <f t="shared" si="31"/>
        <v>#REF!</v>
      </c>
    </row>
    <row r="1249" spans="6:7">
      <c r="F1249" t="e">
        <f>+'Análisis Presup. - Contracta.'!#REF!&amp;'Análisis Presup. - Contracta.'!#REF!</f>
        <v>#REF!</v>
      </c>
      <c r="G1249" t="e">
        <f t="shared" si="31"/>
        <v>#REF!</v>
      </c>
    </row>
    <row r="1250" spans="6:7">
      <c r="F1250" t="e">
        <f>+'Análisis Presup. - Contracta.'!#REF!&amp;'Análisis Presup. - Contracta.'!#REF!</f>
        <v>#REF!</v>
      </c>
      <c r="G1250" t="e">
        <f t="shared" si="31"/>
        <v>#REF!</v>
      </c>
    </row>
    <row r="1251" spans="6:7">
      <c r="F1251" t="e">
        <f>+'Análisis Presup. - Contracta.'!#REF!&amp;'Análisis Presup. - Contracta.'!#REF!</f>
        <v>#REF!</v>
      </c>
      <c r="G1251" t="e">
        <f t="shared" si="31"/>
        <v>#REF!</v>
      </c>
    </row>
    <row r="1252" spans="6:7">
      <c r="F1252" t="e">
        <f>+'Análisis Presup. - Contracta.'!#REF!&amp;'Análisis Presup. - Contracta.'!#REF!</f>
        <v>#REF!</v>
      </c>
      <c r="G1252" t="e">
        <f t="shared" si="31"/>
        <v>#REF!</v>
      </c>
    </row>
    <row r="1253" spans="6:7">
      <c r="F1253" t="e">
        <f>+'Análisis Presup. - Contracta.'!#REF!&amp;'Análisis Presup. - Contracta.'!#REF!</f>
        <v>#REF!</v>
      </c>
      <c r="G1253" t="e">
        <f t="shared" si="31"/>
        <v>#REF!</v>
      </c>
    </row>
    <row r="1254" spans="6:7">
      <c r="F1254" t="e">
        <f>+'Análisis Presup. - Contracta.'!#REF!&amp;'Análisis Presup. - Contracta.'!#REF!</f>
        <v>#REF!</v>
      </c>
      <c r="G1254" t="e">
        <f t="shared" si="31"/>
        <v>#REF!</v>
      </c>
    </row>
    <row r="1255" spans="6:7">
      <c r="F1255" t="e">
        <f>+'Análisis Presup. - Contracta.'!#REF!&amp;'Análisis Presup. - Contracta.'!#REF!</f>
        <v>#REF!</v>
      </c>
      <c r="G1255" t="e">
        <f t="shared" si="31"/>
        <v>#REF!</v>
      </c>
    </row>
    <row r="1256" spans="6:7">
      <c r="F1256" t="e">
        <f>+'Análisis Presup. - Contracta.'!#REF!&amp;'Análisis Presup. - Contracta.'!#REF!</f>
        <v>#REF!</v>
      </c>
      <c r="G1256" t="e">
        <f t="shared" si="31"/>
        <v>#REF!</v>
      </c>
    </row>
    <row r="1257" spans="6:7">
      <c r="F1257" t="e">
        <f>+'Análisis Presup. - Contracta.'!#REF!&amp;'Análisis Presup. - Contracta.'!#REF!</f>
        <v>#REF!</v>
      </c>
      <c r="G1257" t="e">
        <f t="shared" si="31"/>
        <v>#REF!</v>
      </c>
    </row>
    <row r="1258" spans="6:7">
      <c r="F1258" t="e">
        <f>+'Análisis Presup. - Contracta.'!#REF!&amp;'Análisis Presup. - Contracta.'!#REF!</f>
        <v>#REF!</v>
      </c>
      <c r="G1258" t="e">
        <f t="shared" si="31"/>
        <v>#REF!</v>
      </c>
    </row>
    <row r="1259" spans="6:7">
      <c r="F1259" t="e">
        <f>+'Análisis Presup. - Contracta.'!#REF!&amp;'Análisis Presup. - Contracta.'!#REF!</f>
        <v>#REF!</v>
      </c>
      <c r="G1259" t="e">
        <f t="shared" si="31"/>
        <v>#REF!</v>
      </c>
    </row>
    <row r="1260" spans="6:7">
      <c r="F1260" t="e">
        <f>+'Análisis Presup. - Contracta.'!#REF!&amp;'Análisis Presup. - Contracta.'!#REF!</f>
        <v>#REF!</v>
      </c>
      <c r="G1260" t="e">
        <f t="shared" si="31"/>
        <v>#REF!</v>
      </c>
    </row>
    <row r="1261" spans="6:7">
      <c r="F1261" t="e">
        <f>+'Análisis Presup. - Contracta.'!#REF!&amp;'Análisis Presup. - Contracta.'!#REF!</f>
        <v>#REF!</v>
      </c>
      <c r="G1261" t="e">
        <f t="shared" si="31"/>
        <v>#REF!</v>
      </c>
    </row>
    <row r="1262" spans="6:7">
      <c r="F1262" t="e">
        <f>+'Análisis Presup. - Contracta.'!#REF!&amp;'Análisis Presup. - Contracta.'!#REF!</f>
        <v>#REF!</v>
      </c>
      <c r="G1262" t="e">
        <f t="shared" si="31"/>
        <v>#REF!</v>
      </c>
    </row>
    <row r="1263" spans="6:7">
      <c r="F1263" t="e">
        <f>+'Análisis Presup. - Contracta.'!#REF!&amp;'Análisis Presup. - Contracta.'!#REF!</f>
        <v>#REF!</v>
      </c>
      <c r="G1263" t="e">
        <f t="shared" si="31"/>
        <v>#REF!</v>
      </c>
    </row>
    <row r="1264" spans="6:7">
      <c r="F1264" t="e">
        <f>+'Análisis Presup. - Contracta.'!#REF!&amp;'Análisis Presup. - Contracta.'!#REF!</f>
        <v>#REF!</v>
      </c>
      <c r="G1264" t="e">
        <f t="shared" si="31"/>
        <v>#REF!</v>
      </c>
    </row>
    <row r="1265" spans="6:7">
      <c r="F1265" t="e">
        <f>+'Análisis Presup. - Contracta.'!#REF!&amp;'Análisis Presup. - Contracta.'!#REF!</f>
        <v>#REF!</v>
      </c>
      <c r="G1265" t="e">
        <f t="shared" si="31"/>
        <v>#REF!</v>
      </c>
    </row>
    <row r="1266" spans="6:7">
      <c r="F1266" t="e">
        <f>+'Análisis Presup. - Contracta.'!#REF!&amp;'Análisis Presup. - Contracta.'!#REF!</f>
        <v>#REF!</v>
      </c>
      <c r="G1266" t="e">
        <f t="shared" si="31"/>
        <v>#REF!</v>
      </c>
    </row>
    <row r="1267" spans="6:7">
      <c r="F1267" t="e">
        <f>+'Análisis Presup. - Contracta.'!#REF!&amp;'Análisis Presup. - Contracta.'!#REF!</f>
        <v>#REF!</v>
      </c>
      <c r="G1267" t="e">
        <f t="shared" si="31"/>
        <v>#REF!</v>
      </c>
    </row>
    <row r="1268" spans="6:7">
      <c r="F1268" t="e">
        <f>+'Análisis Presup. - Contracta.'!#REF!&amp;'Análisis Presup. - Contracta.'!#REF!</f>
        <v>#REF!</v>
      </c>
      <c r="G1268" t="e">
        <f t="shared" si="31"/>
        <v>#REF!</v>
      </c>
    </row>
    <row r="1269" spans="6:7">
      <c r="F1269" t="e">
        <f>+'Análisis Presup. - Contracta.'!#REF!&amp;'Análisis Presup. - Contracta.'!#REF!</f>
        <v>#REF!</v>
      </c>
      <c r="G1269" t="e">
        <f t="shared" si="31"/>
        <v>#REF!</v>
      </c>
    </row>
    <row r="1270" spans="6:7">
      <c r="F1270" t="e">
        <f>+'Análisis Presup. - Contracta.'!#REF!&amp;'Análisis Presup. - Contracta.'!#REF!</f>
        <v>#REF!</v>
      </c>
      <c r="G1270" t="e">
        <f t="shared" si="31"/>
        <v>#REF!</v>
      </c>
    </row>
    <row r="1271" spans="6:7">
      <c r="F1271" t="e">
        <f>+'Análisis Presup. - Contracta.'!#REF!&amp;'Análisis Presup. - Contracta.'!#REF!</f>
        <v>#REF!</v>
      </c>
      <c r="G1271" t="e">
        <f t="shared" si="31"/>
        <v>#REF!</v>
      </c>
    </row>
    <row r="1272" spans="6:7">
      <c r="F1272" t="e">
        <f>+'Análisis Presup. - Contracta.'!#REF!&amp;'Análisis Presup. - Contracta.'!#REF!</f>
        <v>#REF!</v>
      </c>
      <c r="G1272" t="e">
        <f t="shared" si="31"/>
        <v>#REF!</v>
      </c>
    </row>
    <row r="1273" spans="6:7">
      <c r="F1273" t="e">
        <f>+'Análisis Presup. - Contracta.'!#REF!&amp;'Análisis Presup. - Contracta.'!#REF!</f>
        <v>#REF!</v>
      </c>
      <c r="G1273" t="e">
        <f t="shared" si="31"/>
        <v>#REF!</v>
      </c>
    </row>
    <row r="1274" spans="6:7">
      <c r="F1274" t="e">
        <f>+'Análisis Presup. - Contracta.'!#REF!&amp;'Análisis Presup. - Contracta.'!#REF!</f>
        <v>#REF!</v>
      </c>
      <c r="G1274" t="e">
        <f t="shared" si="31"/>
        <v>#REF!</v>
      </c>
    </row>
    <row r="1275" spans="6:7">
      <c r="F1275" t="e">
        <f>+'Análisis Presup. - Contracta.'!#REF!&amp;'Análisis Presup. - Contracta.'!#REF!</f>
        <v>#REF!</v>
      </c>
      <c r="G1275" t="e">
        <f t="shared" si="31"/>
        <v>#REF!</v>
      </c>
    </row>
    <row r="1276" spans="6:7">
      <c r="F1276" t="e">
        <f>+'Análisis Presup. - Contracta.'!#REF!&amp;'Análisis Presup. - Contracta.'!#REF!</f>
        <v>#REF!</v>
      </c>
      <c r="G1276" t="e">
        <f t="shared" si="31"/>
        <v>#REF!</v>
      </c>
    </row>
    <row r="1277" spans="6:7">
      <c r="F1277" t="e">
        <f>+'Análisis Presup. - Contracta.'!#REF!&amp;'Análisis Presup. - Contracta.'!#REF!</f>
        <v>#REF!</v>
      </c>
      <c r="G1277" t="e">
        <f t="shared" si="31"/>
        <v>#REF!</v>
      </c>
    </row>
    <row r="1278" spans="6:7">
      <c r="F1278" t="e">
        <f>+'Análisis Presup. - Contracta.'!#REF!&amp;'Análisis Presup. - Contracta.'!#REF!</f>
        <v>#REF!</v>
      </c>
      <c r="G1278" t="e">
        <f t="shared" si="31"/>
        <v>#REF!</v>
      </c>
    </row>
    <row r="1279" spans="6:7">
      <c r="F1279" t="e">
        <f>+'Análisis Presup. - Contracta.'!#REF!&amp;'Análisis Presup. - Contracta.'!#REF!</f>
        <v>#REF!</v>
      </c>
      <c r="G1279" t="e">
        <f t="shared" si="31"/>
        <v>#REF!</v>
      </c>
    </row>
    <row r="1280" spans="6:7">
      <c r="F1280" t="e">
        <f>+'Análisis Presup. - Contracta.'!#REF!&amp;'Análisis Presup. - Contracta.'!#REF!</f>
        <v>#REF!</v>
      </c>
      <c r="G1280" t="e">
        <f t="shared" si="31"/>
        <v>#REF!</v>
      </c>
    </row>
    <row r="1281" spans="6:7">
      <c r="F1281" t="e">
        <f>+'Análisis Presup. - Contracta.'!#REF!&amp;'Análisis Presup. - Contracta.'!#REF!</f>
        <v>#REF!</v>
      </c>
      <c r="G1281" t="e">
        <f t="shared" si="31"/>
        <v>#REF!</v>
      </c>
    </row>
    <row r="1282" spans="6:7">
      <c r="F1282" t="e">
        <f>+'Análisis Presup. - Contracta.'!#REF!&amp;'Análisis Presup. - Contracta.'!#REF!</f>
        <v>#REF!</v>
      </c>
      <c r="G1282" t="e">
        <f t="shared" si="31"/>
        <v>#REF!</v>
      </c>
    </row>
    <row r="1283" spans="6:7">
      <c r="F1283" t="e">
        <f>+'Análisis Presup. - Contracta.'!#REF!&amp;'Análisis Presup. - Contracta.'!#REF!</f>
        <v>#REF!</v>
      </c>
      <c r="G1283" t="e">
        <f t="shared" si="31"/>
        <v>#REF!</v>
      </c>
    </row>
    <row r="1284" spans="6:7">
      <c r="F1284" t="e">
        <f>+'Análisis Presup. - Contracta.'!#REF!&amp;'Análisis Presup. - Contracta.'!#REF!</f>
        <v>#REF!</v>
      </c>
      <c r="G1284" t="e">
        <f t="shared" ref="G1284:G1347" si="32">VLOOKUP(F1284,$A$3:$D$738,4,0)</f>
        <v>#REF!</v>
      </c>
    </row>
    <row r="1285" spans="6:7">
      <c r="F1285" t="e">
        <f>+'Análisis Presup. - Contracta.'!#REF!&amp;'Análisis Presup. - Contracta.'!#REF!</f>
        <v>#REF!</v>
      </c>
      <c r="G1285" t="e">
        <f t="shared" si="32"/>
        <v>#REF!</v>
      </c>
    </row>
    <row r="1286" spans="6:7">
      <c r="F1286" t="e">
        <f>+'Análisis Presup. - Contracta.'!#REF!&amp;'Análisis Presup. - Contracta.'!#REF!</f>
        <v>#REF!</v>
      </c>
      <c r="G1286" t="e">
        <f t="shared" si="32"/>
        <v>#REF!</v>
      </c>
    </row>
    <row r="1287" spans="6:7">
      <c r="F1287" t="e">
        <f>+'Análisis Presup. - Contracta.'!#REF!&amp;'Análisis Presup. - Contracta.'!#REF!</f>
        <v>#REF!</v>
      </c>
      <c r="G1287" t="e">
        <f t="shared" si="32"/>
        <v>#REF!</v>
      </c>
    </row>
    <row r="1288" spans="6:7">
      <c r="F1288" t="e">
        <f>+'Análisis Presup. - Contracta.'!#REF!&amp;'Análisis Presup. - Contracta.'!#REF!</f>
        <v>#REF!</v>
      </c>
      <c r="G1288" t="e">
        <f t="shared" si="32"/>
        <v>#REF!</v>
      </c>
    </row>
    <row r="1289" spans="6:7">
      <c r="F1289" t="e">
        <f>+'Análisis Presup. - Contracta.'!#REF!&amp;'Análisis Presup. - Contracta.'!#REF!</f>
        <v>#REF!</v>
      </c>
      <c r="G1289" t="e">
        <f t="shared" si="32"/>
        <v>#REF!</v>
      </c>
    </row>
    <row r="1290" spans="6:7">
      <c r="F1290" t="e">
        <f>+'Análisis Presup. - Contracta.'!#REF!&amp;'Análisis Presup. - Contracta.'!#REF!</f>
        <v>#REF!</v>
      </c>
      <c r="G1290" t="e">
        <f t="shared" si="32"/>
        <v>#REF!</v>
      </c>
    </row>
    <row r="1291" spans="6:7">
      <c r="F1291" t="e">
        <f>+'Análisis Presup. - Contracta.'!#REF!&amp;'Análisis Presup. - Contracta.'!#REF!</f>
        <v>#REF!</v>
      </c>
      <c r="G1291" t="e">
        <f t="shared" si="32"/>
        <v>#REF!</v>
      </c>
    </row>
    <row r="1292" spans="6:7">
      <c r="F1292" t="e">
        <f>+'Análisis Presup. - Contracta.'!#REF!&amp;'Análisis Presup. - Contracta.'!#REF!</f>
        <v>#REF!</v>
      </c>
      <c r="G1292" t="e">
        <f t="shared" si="32"/>
        <v>#REF!</v>
      </c>
    </row>
    <row r="1293" spans="6:7">
      <c r="F1293" t="e">
        <f>+'Análisis Presup. - Contracta.'!#REF!&amp;'Análisis Presup. - Contracta.'!#REF!</f>
        <v>#REF!</v>
      </c>
      <c r="G1293" t="e">
        <f t="shared" si="32"/>
        <v>#REF!</v>
      </c>
    </row>
    <row r="1294" spans="6:7">
      <c r="F1294" t="e">
        <f>+'Análisis Presup. - Contracta.'!#REF!&amp;'Análisis Presup. - Contracta.'!#REF!</f>
        <v>#REF!</v>
      </c>
      <c r="G1294" t="e">
        <f t="shared" si="32"/>
        <v>#REF!</v>
      </c>
    </row>
    <row r="1295" spans="6:7">
      <c r="F1295" t="e">
        <f>+'Análisis Presup. - Contracta.'!#REF!&amp;'Análisis Presup. - Contracta.'!#REF!</f>
        <v>#REF!</v>
      </c>
      <c r="G1295" t="e">
        <f t="shared" si="32"/>
        <v>#REF!</v>
      </c>
    </row>
    <row r="1296" spans="6:7">
      <c r="F1296" t="e">
        <f>+'Análisis Presup. - Contracta.'!#REF!&amp;'Análisis Presup. - Contracta.'!#REF!</f>
        <v>#REF!</v>
      </c>
      <c r="G1296" t="e">
        <f t="shared" si="32"/>
        <v>#REF!</v>
      </c>
    </row>
    <row r="1297" spans="6:7">
      <c r="F1297" t="e">
        <f>+'Análisis Presup. - Contracta.'!#REF!&amp;'Análisis Presup. - Contracta.'!#REF!</f>
        <v>#REF!</v>
      </c>
      <c r="G1297" t="e">
        <f t="shared" si="32"/>
        <v>#REF!</v>
      </c>
    </row>
    <row r="1298" spans="6:7">
      <c r="F1298" t="e">
        <f>+'Análisis Presup. - Contracta.'!#REF!&amp;'Análisis Presup. - Contracta.'!#REF!</f>
        <v>#REF!</v>
      </c>
      <c r="G1298" t="e">
        <f t="shared" si="32"/>
        <v>#REF!</v>
      </c>
    </row>
    <row r="1299" spans="6:7">
      <c r="F1299" t="e">
        <f>+'Análisis Presup. - Contracta.'!#REF!&amp;'Análisis Presup. - Contracta.'!#REF!</f>
        <v>#REF!</v>
      </c>
      <c r="G1299" t="e">
        <f t="shared" si="32"/>
        <v>#REF!</v>
      </c>
    </row>
    <row r="1300" spans="6:7">
      <c r="F1300" t="e">
        <f>+'Análisis Presup. - Contracta.'!#REF!&amp;'Análisis Presup. - Contracta.'!#REF!</f>
        <v>#REF!</v>
      </c>
      <c r="G1300" t="e">
        <f t="shared" si="32"/>
        <v>#REF!</v>
      </c>
    </row>
    <row r="1301" spans="6:7">
      <c r="F1301" t="e">
        <f>+'Análisis Presup. - Contracta.'!#REF!&amp;'Análisis Presup. - Contracta.'!#REF!</f>
        <v>#REF!</v>
      </c>
      <c r="G1301" t="e">
        <f t="shared" si="32"/>
        <v>#REF!</v>
      </c>
    </row>
    <row r="1302" spans="6:7">
      <c r="F1302" t="e">
        <f>+'Análisis Presup. - Contracta.'!#REF!&amp;'Análisis Presup. - Contracta.'!#REF!</f>
        <v>#REF!</v>
      </c>
      <c r="G1302" t="e">
        <f t="shared" si="32"/>
        <v>#REF!</v>
      </c>
    </row>
    <row r="1303" spans="6:7">
      <c r="F1303" t="e">
        <f>+'Análisis Presup. - Contracta.'!#REF!&amp;'Análisis Presup. - Contracta.'!#REF!</f>
        <v>#REF!</v>
      </c>
      <c r="G1303" t="e">
        <f t="shared" si="32"/>
        <v>#REF!</v>
      </c>
    </row>
    <row r="1304" spans="6:7">
      <c r="F1304" t="e">
        <f>+'Análisis Presup. - Contracta.'!#REF!&amp;'Análisis Presup. - Contracta.'!#REF!</f>
        <v>#REF!</v>
      </c>
      <c r="G1304" t="e">
        <f t="shared" si="32"/>
        <v>#REF!</v>
      </c>
    </row>
    <row r="1305" spans="6:7">
      <c r="F1305" t="e">
        <f>+'Análisis Presup. - Contracta.'!#REF!&amp;'Análisis Presup. - Contracta.'!#REF!</f>
        <v>#REF!</v>
      </c>
      <c r="G1305" t="e">
        <f t="shared" si="32"/>
        <v>#REF!</v>
      </c>
    </row>
    <row r="1306" spans="6:7">
      <c r="F1306" t="e">
        <f>+'Análisis Presup. - Contracta.'!#REF!&amp;'Análisis Presup. - Contracta.'!#REF!</f>
        <v>#REF!</v>
      </c>
      <c r="G1306" t="e">
        <f t="shared" si="32"/>
        <v>#REF!</v>
      </c>
    </row>
    <row r="1307" spans="6:7">
      <c r="F1307" t="e">
        <f>+'Análisis Presup. - Contracta.'!#REF!&amp;'Análisis Presup. - Contracta.'!#REF!</f>
        <v>#REF!</v>
      </c>
      <c r="G1307" t="e">
        <f t="shared" si="32"/>
        <v>#REF!</v>
      </c>
    </row>
    <row r="1308" spans="6:7">
      <c r="F1308" t="e">
        <f>+'Análisis Presup. - Contracta.'!#REF!&amp;'Análisis Presup. - Contracta.'!#REF!</f>
        <v>#REF!</v>
      </c>
      <c r="G1308" t="e">
        <f t="shared" si="32"/>
        <v>#REF!</v>
      </c>
    </row>
    <row r="1309" spans="6:7">
      <c r="F1309" t="e">
        <f>+'Análisis Presup. - Contracta.'!#REF!&amp;'Análisis Presup. - Contracta.'!#REF!</f>
        <v>#REF!</v>
      </c>
      <c r="G1309" t="e">
        <f t="shared" si="32"/>
        <v>#REF!</v>
      </c>
    </row>
    <row r="1310" spans="6:7">
      <c r="F1310" t="e">
        <f>+'Análisis Presup. - Contracta.'!#REF!&amp;'Análisis Presup. - Contracta.'!#REF!</f>
        <v>#REF!</v>
      </c>
      <c r="G1310" t="e">
        <f t="shared" si="32"/>
        <v>#REF!</v>
      </c>
    </row>
    <row r="1311" spans="6:7">
      <c r="F1311" t="e">
        <f>+'Análisis Presup. - Contracta.'!#REF!&amp;'Análisis Presup. - Contracta.'!#REF!</f>
        <v>#REF!</v>
      </c>
      <c r="G1311" t="e">
        <f t="shared" si="32"/>
        <v>#REF!</v>
      </c>
    </row>
    <row r="1312" spans="6:7">
      <c r="F1312" t="e">
        <f>+'Análisis Presup. - Contracta.'!#REF!&amp;'Análisis Presup. - Contracta.'!#REF!</f>
        <v>#REF!</v>
      </c>
      <c r="G1312" t="e">
        <f t="shared" si="32"/>
        <v>#REF!</v>
      </c>
    </row>
    <row r="1313" spans="6:7">
      <c r="F1313" t="e">
        <f>+'Análisis Presup. - Contracta.'!#REF!&amp;'Análisis Presup. - Contracta.'!#REF!</f>
        <v>#REF!</v>
      </c>
      <c r="G1313" t="e">
        <f t="shared" si="32"/>
        <v>#REF!</v>
      </c>
    </row>
    <row r="1314" spans="6:7">
      <c r="F1314" t="e">
        <f>+'Análisis Presup. - Contracta.'!#REF!&amp;'Análisis Presup. - Contracta.'!#REF!</f>
        <v>#REF!</v>
      </c>
      <c r="G1314" t="e">
        <f t="shared" si="32"/>
        <v>#REF!</v>
      </c>
    </row>
    <row r="1315" spans="6:7">
      <c r="F1315" t="e">
        <f>+'Análisis Presup. - Contracta.'!#REF!&amp;'Análisis Presup. - Contracta.'!#REF!</f>
        <v>#REF!</v>
      </c>
      <c r="G1315" t="e">
        <f t="shared" si="32"/>
        <v>#REF!</v>
      </c>
    </row>
    <row r="1316" spans="6:7">
      <c r="F1316" t="e">
        <f>+'Análisis Presup. - Contracta.'!#REF!&amp;'Análisis Presup. - Contracta.'!#REF!</f>
        <v>#REF!</v>
      </c>
      <c r="G1316" t="e">
        <f t="shared" si="32"/>
        <v>#REF!</v>
      </c>
    </row>
    <row r="1317" spans="6:7">
      <c r="F1317" t="e">
        <f>+'Análisis Presup. - Contracta.'!#REF!&amp;'Análisis Presup. - Contracta.'!#REF!</f>
        <v>#REF!</v>
      </c>
      <c r="G1317" t="e">
        <f t="shared" si="32"/>
        <v>#REF!</v>
      </c>
    </row>
    <row r="1318" spans="6:7">
      <c r="F1318" t="e">
        <f>+'Análisis Presup. - Contracta.'!#REF!&amp;'Análisis Presup. - Contracta.'!#REF!</f>
        <v>#REF!</v>
      </c>
      <c r="G1318" t="e">
        <f t="shared" si="32"/>
        <v>#REF!</v>
      </c>
    </row>
    <row r="1319" spans="6:7">
      <c r="F1319" t="e">
        <f>+'Análisis Presup. - Contracta.'!#REF!&amp;'Análisis Presup. - Contracta.'!#REF!</f>
        <v>#REF!</v>
      </c>
      <c r="G1319" t="e">
        <f t="shared" si="32"/>
        <v>#REF!</v>
      </c>
    </row>
    <row r="1320" spans="6:7">
      <c r="F1320" t="e">
        <f>+'Análisis Presup. - Contracta.'!#REF!&amp;'Análisis Presup. - Contracta.'!#REF!</f>
        <v>#REF!</v>
      </c>
      <c r="G1320" t="e">
        <f t="shared" si="32"/>
        <v>#REF!</v>
      </c>
    </row>
    <row r="1321" spans="6:7">
      <c r="F1321" t="e">
        <f>+'Análisis Presup. - Contracta.'!#REF!&amp;'Análisis Presup. - Contracta.'!#REF!</f>
        <v>#REF!</v>
      </c>
      <c r="G1321" t="e">
        <f t="shared" si="32"/>
        <v>#REF!</v>
      </c>
    </row>
    <row r="1322" spans="6:7">
      <c r="F1322" t="e">
        <f>+'Análisis Presup. - Contracta.'!#REF!&amp;'Análisis Presup. - Contracta.'!#REF!</f>
        <v>#REF!</v>
      </c>
      <c r="G1322" t="e">
        <f t="shared" si="32"/>
        <v>#REF!</v>
      </c>
    </row>
    <row r="1323" spans="6:7">
      <c r="F1323" t="e">
        <f>+'Análisis Presup. - Contracta.'!#REF!&amp;'Análisis Presup. - Contracta.'!#REF!</f>
        <v>#REF!</v>
      </c>
      <c r="G1323" t="e">
        <f t="shared" si="32"/>
        <v>#REF!</v>
      </c>
    </row>
    <row r="1324" spans="6:7">
      <c r="F1324" t="e">
        <f>+'Análisis Presup. - Contracta.'!#REF!&amp;'Análisis Presup. - Contracta.'!#REF!</f>
        <v>#REF!</v>
      </c>
      <c r="G1324" t="e">
        <f t="shared" si="32"/>
        <v>#REF!</v>
      </c>
    </row>
    <row r="1325" spans="6:7">
      <c r="F1325" t="e">
        <f>+'Análisis Presup. - Contracta.'!#REF!&amp;'Análisis Presup. - Contracta.'!#REF!</f>
        <v>#REF!</v>
      </c>
      <c r="G1325" t="e">
        <f t="shared" si="32"/>
        <v>#REF!</v>
      </c>
    </row>
    <row r="1326" spans="6:7">
      <c r="F1326" t="e">
        <f>+'Análisis Presup. - Contracta.'!#REF!&amp;'Análisis Presup. - Contracta.'!#REF!</f>
        <v>#REF!</v>
      </c>
      <c r="G1326" t="e">
        <f t="shared" si="32"/>
        <v>#REF!</v>
      </c>
    </row>
    <row r="1327" spans="6:7">
      <c r="F1327" t="e">
        <f>+'Análisis Presup. - Contracta.'!#REF!&amp;'Análisis Presup. - Contracta.'!#REF!</f>
        <v>#REF!</v>
      </c>
      <c r="G1327" t="e">
        <f t="shared" si="32"/>
        <v>#REF!</v>
      </c>
    </row>
    <row r="1328" spans="6:7">
      <c r="F1328" t="e">
        <f>+'Análisis Presup. - Contracta.'!#REF!&amp;'Análisis Presup. - Contracta.'!#REF!</f>
        <v>#REF!</v>
      </c>
      <c r="G1328" t="e">
        <f t="shared" si="32"/>
        <v>#REF!</v>
      </c>
    </row>
    <row r="1329" spans="6:7">
      <c r="F1329" t="e">
        <f>+'Análisis Presup. - Contracta.'!#REF!&amp;'Análisis Presup. - Contracta.'!#REF!</f>
        <v>#REF!</v>
      </c>
      <c r="G1329" t="e">
        <f t="shared" si="32"/>
        <v>#REF!</v>
      </c>
    </row>
    <row r="1330" spans="6:7">
      <c r="F1330" t="e">
        <f>+'Análisis Presup. - Contracta.'!#REF!&amp;'Análisis Presup. - Contracta.'!#REF!</f>
        <v>#REF!</v>
      </c>
      <c r="G1330" t="e">
        <f t="shared" si="32"/>
        <v>#REF!</v>
      </c>
    </row>
    <row r="1331" spans="6:7">
      <c r="F1331" t="e">
        <f>+'Análisis Presup. - Contracta.'!#REF!&amp;'Análisis Presup. - Contracta.'!#REF!</f>
        <v>#REF!</v>
      </c>
      <c r="G1331" t="e">
        <f t="shared" si="32"/>
        <v>#REF!</v>
      </c>
    </row>
    <row r="1332" spans="6:7">
      <c r="F1332" t="e">
        <f>+'Análisis Presup. - Contracta.'!#REF!&amp;'Análisis Presup. - Contracta.'!#REF!</f>
        <v>#REF!</v>
      </c>
      <c r="G1332" t="e">
        <f t="shared" si="32"/>
        <v>#REF!</v>
      </c>
    </row>
    <row r="1333" spans="6:7">
      <c r="F1333" t="e">
        <f>+'Análisis Presup. - Contracta.'!#REF!&amp;'Análisis Presup. - Contracta.'!#REF!</f>
        <v>#REF!</v>
      </c>
      <c r="G1333" t="e">
        <f t="shared" si="32"/>
        <v>#REF!</v>
      </c>
    </row>
    <row r="1334" spans="6:7">
      <c r="F1334" t="e">
        <f>+'Análisis Presup. - Contracta.'!#REF!&amp;'Análisis Presup. - Contracta.'!#REF!</f>
        <v>#REF!</v>
      </c>
      <c r="G1334" t="e">
        <f t="shared" si="32"/>
        <v>#REF!</v>
      </c>
    </row>
    <row r="1335" spans="6:7">
      <c r="F1335" t="e">
        <f>+'Análisis Presup. - Contracta.'!#REF!&amp;'Análisis Presup. - Contracta.'!#REF!</f>
        <v>#REF!</v>
      </c>
      <c r="G1335" t="e">
        <f t="shared" si="32"/>
        <v>#REF!</v>
      </c>
    </row>
    <row r="1336" spans="6:7">
      <c r="F1336" t="e">
        <f>+'Análisis Presup. - Contracta.'!#REF!&amp;'Análisis Presup. - Contracta.'!#REF!</f>
        <v>#REF!</v>
      </c>
      <c r="G1336" t="e">
        <f t="shared" si="32"/>
        <v>#REF!</v>
      </c>
    </row>
    <row r="1337" spans="6:7">
      <c r="F1337" t="e">
        <f>+'Análisis Presup. - Contracta.'!#REF!&amp;'Análisis Presup. - Contracta.'!#REF!</f>
        <v>#REF!</v>
      </c>
      <c r="G1337" t="e">
        <f t="shared" si="32"/>
        <v>#REF!</v>
      </c>
    </row>
    <row r="1338" spans="6:7">
      <c r="F1338" t="e">
        <f>+'Análisis Presup. - Contracta.'!#REF!&amp;'Análisis Presup. - Contracta.'!#REF!</f>
        <v>#REF!</v>
      </c>
      <c r="G1338" t="e">
        <f t="shared" si="32"/>
        <v>#REF!</v>
      </c>
    </row>
    <row r="1339" spans="6:7">
      <c r="F1339" t="e">
        <f>+'Análisis Presup. - Contracta.'!#REF!&amp;'Análisis Presup. - Contracta.'!#REF!</f>
        <v>#REF!</v>
      </c>
      <c r="G1339" t="e">
        <f t="shared" si="32"/>
        <v>#REF!</v>
      </c>
    </row>
    <row r="1340" spans="6:7">
      <c r="F1340" t="e">
        <f>+'Análisis Presup. - Contracta.'!#REF!&amp;'Análisis Presup. - Contracta.'!#REF!</f>
        <v>#REF!</v>
      </c>
      <c r="G1340" t="e">
        <f t="shared" si="32"/>
        <v>#REF!</v>
      </c>
    </row>
    <row r="1341" spans="6:7">
      <c r="F1341" t="e">
        <f>+'Análisis Presup. - Contracta.'!#REF!&amp;'Análisis Presup. - Contracta.'!#REF!</f>
        <v>#REF!</v>
      </c>
      <c r="G1341" t="e">
        <f t="shared" si="32"/>
        <v>#REF!</v>
      </c>
    </row>
    <row r="1342" spans="6:7">
      <c r="F1342" t="e">
        <f>+'Análisis Presup. - Contracta.'!#REF!&amp;'Análisis Presup. - Contracta.'!#REF!</f>
        <v>#REF!</v>
      </c>
      <c r="G1342" t="e">
        <f t="shared" si="32"/>
        <v>#REF!</v>
      </c>
    </row>
    <row r="1343" spans="6:7">
      <c r="F1343" t="e">
        <f>+'Análisis Presup. - Contracta.'!#REF!&amp;'Análisis Presup. - Contracta.'!#REF!</f>
        <v>#REF!</v>
      </c>
      <c r="G1343" t="e">
        <f t="shared" si="32"/>
        <v>#REF!</v>
      </c>
    </row>
    <row r="1344" spans="6:7">
      <c r="F1344" t="e">
        <f>+'Análisis Presup. - Contracta.'!#REF!&amp;'Análisis Presup. - Contracta.'!#REF!</f>
        <v>#REF!</v>
      </c>
      <c r="G1344" t="e">
        <f t="shared" si="32"/>
        <v>#REF!</v>
      </c>
    </row>
    <row r="1345" spans="6:7">
      <c r="F1345" t="e">
        <f>+'Análisis Presup. - Contracta.'!#REF!&amp;'Análisis Presup. - Contracta.'!#REF!</f>
        <v>#REF!</v>
      </c>
      <c r="G1345" t="e">
        <f t="shared" si="32"/>
        <v>#REF!</v>
      </c>
    </row>
    <row r="1346" spans="6:7">
      <c r="F1346" t="e">
        <f>+'Análisis Presup. - Contracta.'!#REF!&amp;'Análisis Presup. - Contracta.'!#REF!</f>
        <v>#REF!</v>
      </c>
      <c r="G1346" t="e">
        <f t="shared" si="32"/>
        <v>#REF!</v>
      </c>
    </row>
    <row r="1347" spans="6:7">
      <c r="F1347" t="e">
        <f>+'Análisis Presup. - Contracta.'!#REF!&amp;'Análisis Presup. - Contracta.'!#REF!</f>
        <v>#REF!</v>
      </c>
      <c r="G1347" t="e">
        <f t="shared" si="32"/>
        <v>#REF!</v>
      </c>
    </row>
    <row r="1348" spans="6:7">
      <c r="F1348" t="e">
        <f>+'Análisis Presup. - Contracta.'!#REF!&amp;'Análisis Presup. - Contracta.'!#REF!</f>
        <v>#REF!</v>
      </c>
      <c r="G1348" t="e">
        <f t="shared" ref="G1348:G1411" si="33">VLOOKUP(F1348,$A$3:$D$738,4,0)</f>
        <v>#REF!</v>
      </c>
    </row>
    <row r="1349" spans="6:7">
      <c r="F1349" t="e">
        <f>+'Análisis Presup. - Contracta.'!#REF!&amp;'Análisis Presup. - Contracta.'!#REF!</f>
        <v>#REF!</v>
      </c>
      <c r="G1349" t="e">
        <f t="shared" si="33"/>
        <v>#REF!</v>
      </c>
    </row>
    <row r="1350" spans="6:7">
      <c r="F1350" t="e">
        <f>+'Análisis Presup. - Contracta.'!#REF!&amp;'Análisis Presup. - Contracta.'!#REF!</f>
        <v>#REF!</v>
      </c>
      <c r="G1350" t="e">
        <f t="shared" si="33"/>
        <v>#REF!</v>
      </c>
    </row>
    <row r="1351" spans="6:7">
      <c r="F1351" t="e">
        <f>+'Análisis Presup. - Contracta.'!#REF!&amp;'Análisis Presup. - Contracta.'!#REF!</f>
        <v>#REF!</v>
      </c>
      <c r="G1351" t="e">
        <f t="shared" si="33"/>
        <v>#REF!</v>
      </c>
    </row>
    <row r="1352" spans="6:7">
      <c r="F1352" t="e">
        <f>+'Análisis Presup. - Contracta.'!#REF!&amp;'Análisis Presup. - Contracta.'!#REF!</f>
        <v>#REF!</v>
      </c>
      <c r="G1352" t="e">
        <f t="shared" si="33"/>
        <v>#REF!</v>
      </c>
    </row>
    <row r="1353" spans="6:7">
      <c r="F1353" t="e">
        <f>+'Análisis Presup. - Contracta.'!#REF!&amp;'Análisis Presup. - Contracta.'!#REF!</f>
        <v>#REF!</v>
      </c>
      <c r="G1353" t="e">
        <f t="shared" si="33"/>
        <v>#REF!</v>
      </c>
    </row>
    <row r="1354" spans="6:7">
      <c r="F1354" t="e">
        <f>+'Análisis Presup. - Contracta.'!#REF!&amp;'Análisis Presup. - Contracta.'!#REF!</f>
        <v>#REF!</v>
      </c>
      <c r="G1354" t="e">
        <f t="shared" si="33"/>
        <v>#REF!</v>
      </c>
    </row>
    <row r="1355" spans="6:7">
      <c r="F1355" t="e">
        <f>+'Análisis Presup. - Contracta.'!#REF!&amp;'Análisis Presup. - Contracta.'!#REF!</f>
        <v>#REF!</v>
      </c>
      <c r="G1355" t="e">
        <f t="shared" si="33"/>
        <v>#REF!</v>
      </c>
    </row>
    <row r="1356" spans="6:7">
      <c r="F1356" t="e">
        <f>+'Análisis Presup. - Contracta.'!#REF!&amp;'Análisis Presup. - Contracta.'!#REF!</f>
        <v>#REF!</v>
      </c>
      <c r="G1356" t="e">
        <f t="shared" si="33"/>
        <v>#REF!</v>
      </c>
    </row>
    <row r="1357" spans="6:7">
      <c r="F1357" t="e">
        <f>+'Análisis Presup. - Contracta.'!#REF!&amp;'Análisis Presup. - Contracta.'!#REF!</f>
        <v>#REF!</v>
      </c>
      <c r="G1357" t="e">
        <f t="shared" si="33"/>
        <v>#REF!</v>
      </c>
    </row>
    <row r="1358" spans="6:7">
      <c r="F1358" t="e">
        <f>+'Análisis Presup. - Contracta.'!#REF!&amp;'Análisis Presup. - Contracta.'!#REF!</f>
        <v>#REF!</v>
      </c>
      <c r="G1358" t="e">
        <f t="shared" si="33"/>
        <v>#REF!</v>
      </c>
    </row>
    <row r="1359" spans="6:7">
      <c r="F1359" t="e">
        <f>+'Análisis Presup. - Contracta.'!#REF!&amp;'Análisis Presup. - Contracta.'!#REF!</f>
        <v>#REF!</v>
      </c>
      <c r="G1359" t="e">
        <f t="shared" si="33"/>
        <v>#REF!</v>
      </c>
    </row>
    <row r="1360" spans="6:7">
      <c r="F1360" t="e">
        <f>+'Análisis Presup. - Contracta.'!#REF!&amp;'Análisis Presup. - Contracta.'!#REF!</f>
        <v>#REF!</v>
      </c>
      <c r="G1360" t="e">
        <f t="shared" si="33"/>
        <v>#REF!</v>
      </c>
    </row>
    <row r="1361" spans="6:7">
      <c r="F1361" t="e">
        <f>+'Análisis Presup. - Contracta.'!#REF!&amp;'Análisis Presup. - Contracta.'!#REF!</f>
        <v>#REF!</v>
      </c>
      <c r="G1361" t="e">
        <f t="shared" si="33"/>
        <v>#REF!</v>
      </c>
    </row>
    <row r="1362" spans="6:7">
      <c r="F1362" t="e">
        <f>+'Análisis Presup. - Contracta.'!#REF!&amp;'Análisis Presup. - Contracta.'!#REF!</f>
        <v>#REF!</v>
      </c>
      <c r="G1362" t="e">
        <f t="shared" si="33"/>
        <v>#REF!</v>
      </c>
    </row>
    <row r="1363" spans="6:7">
      <c r="F1363" t="e">
        <f>+'Análisis Presup. - Contracta.'!#REF!&amp;'Análisis Presup. - Contracta.'!#REF!</f>
        <v>#REF!</v>
      </c>
      <c r="G1363" t="e">
        <f t="shared" si="33"/>
        <v>#REF!</v>
      </c>
    </row>
    <row r="1364" spans="6:7">
      <c r="F1364" t="e">
        <f>+'Análisis Presup. - Contracta.'!#REF!&amp;'Análisis Presup. - Contracta.'!#REF!</f>
        <v>#REF!</v>
      </c>
      <c r="G1364" t="e">
        <f t="shared" si="33"/>
        <v>#REF!</v>
      </c>
    </row>
    <row r="1365" spans="6:7">
      <c r="F1365" t="e">
        <f>+'Análisis Presup. - Contracta.'!#REF!&amp;'Análisis Presup. - Contracta.'!#REF!</f>
        <v>#REF!</v>
      </c>
      <c r="G1365" t="e">
        <f t="shared" si="33"/>
        <v>#REF!</v>
      </c>
    </row>
    <row r="1366" spans="6:7">
      <c r="F1366" t="e">
        <f>+'Análisis Presup. - Contracta.'!#REF!&amp;'Análisis Presup. - Contracta.'!#REF!</f>
        <v>#REF!</v>
      </c>
      <c r="G1366" t="e">
        <f t="shared" si="33"/>
        <v>#REF!</v>
      </c>
    </row>
    <row r="1367" spans="6:7">
      <c r="F1367" t="e">
        <f>+'Análisis Presup. - Contracta.'!#REF!&amp;'Análisis Presup. - Contracta.'!#REF!</f>
        <v>#REF!</v>
      </c>
      <c r="G1367" t="e">
        <f t="shared" si="33"/>
        <v>#REF!</v>
      </c>
    </row>
    <row r="1368" spans="6:7">
      <c r="F1368" t="e">
        <f>+'Análisis Presup. - Contracta.'!#REF!&amp;'Análisis Presup. - Contracta.'!#REF!</f>
        <v>#REF!</v>
      </c>
      <c r="G1368" t="e">
        <f t="shared" si="33"/>
        <v>#REF!</v>
      </c>
    </row>
    <row r="1369" spans="6:7">
      <c r="F1369" t="e">
        <f>+'Análisis Presup. - Contracta.'!#REF!&amp;'Análisis Presup. - Contracta.'!#REF!</f>
        <v>#REF!</v>
      </c>
      <c r="G1369" t="e">
        <f t="shared" si="33"/>
        <v>#REF!</v>
      </c>
    </row>
    <row r="1370" spans="6:7">
      <c r="F1370" t="e">
        <f>+'Análisis Presup. - Contracta.'!#REF!&amp;'Análisis Presup. - Contracta.'!#REF!</f>
        <v>#REF!</v>
      </c>
      <c r="G1370" t="e">
        <f t="shared" si="33"/>
        <v>#REF!</v>
      </c>
    </row>
    <row r="1371" spans="6:7">
      <c r="F1371" t="e">
        <f>+'Análisis Presup. - Contracta.'!#REF!&amp;'Análisis Presup. - Contracta.'!#REF!</f>
        <v>#REF!</v>
      </c>
      <c r="G1371" t="e">
        <f t="shared" si="33"/>
        <v>#REF!</v>
      </c>
    </row>
    <row r="1372" spans="6:7">
      <c r="F1372" t="e">
        <f>+'Análisis Presup. - Contracta.'!#REF!&amp;'Análisis Presup. - Contracta.'!#REF!</f>
        <v>#REF!</v>
      </c>
      <c r="G1372" t="e">
        <f t="shared" si="33"/>
        <v>#REF!</v>
      </c>
    </row>
    <row r="1373" spans="6:7">
      <c r="F1373" t="e">
        <f>+'Análisis Presup. - Contracta.'!#REF!&amp;'Análisis Presup. - Contracta.'!#REF!</f>
        <v>#REF!</v>
      </c>
      <c r="G1373" t="e">
        <f t="shared" si="33"/>
        <v>#REF!</v>
      </c>
    </row>
    <row r="1374" spans="6:7">
      <c r="F1374" t="e">
        <f>+'Análisis Presup. - Contracta.'!#REF!&amp;'Análisis Presup. - Contracta.'!#REF!</f>
        <v>#REF!</v>
      </c>
      <c r="G1374" t="e">
        <f t="shared" si="33"/>
        <v>#REF!</v>
      </c>
    </row>
    <row r="1375" spans="6:7">
      <c r="F1375" t="e">
        <f>+'Análisis Presup. - Contracta.'!#REF!&amp;'Análisis Presup. - Contracta.'!#REF!</f>
        <v>#REF!</v>
      </c>
      <c r="G1375" t="e">
        <f t="shared" si="33"/>
        <v>#REF!</v>
      </c>
    </row>
    <row r="1376" spans="6:7">
      <c r="F1376" t="e">
        <f>+'Análisis Presup. - Contracta.'!#REF!&amp;'Análisis Presup. - Contracta.'!#REF!</f>
        <v>#REF!</v>
      </c>
      <c r="G1376" t="e">
        <f t="shared" si="33"/>
        <v>#REF!</v>
      </c>
    </row>
    <row r="1377" spans="6:7">
      <c r="F1377" t="e">
        <f>+'Análisis Presup. - Contracta.'!#REF!&amp;'Análisis Presup. - Contracta.'!#REF!</f>
        <v>#REF!</v>
      </c>
      <c r="G1377" t="e">
        <f t="shared" si="33"/>
        <v>#REF!</v>
      </c>
    </row>
    <row r="1378" spans="6:7">
      <c r="F1378" t="e">
        <f>+'Análisis Presup. - Contracta.'!#REF!&amp;'Análisis Presup. - Contracta.'!#REF!</f>
        <v>#REF!</v>
      </c>
      <c r="G1378" t="e">
        <f t="shared" si="33"/>
        <v>#REF!</v>
      </c>
    </row>
    <row r="1379" spans="6:7">
      <c r="F1379" t="e">
        <f>+'Análisis Presup. - Contracta.'!#REF!&amp;'Análisis Presup. - Contracta.'!#REF!</f>
        <v>#REF!</v>
      </c>
      <c r="G1379" t="e">
        <f t="shared" si="33"/>
        <v>#REF!</v>
      </c>
    </row>
    <row r="1380" spans="6:7">
      <c r="F1380" t="e">
        <f>+'Análisis Presup. - Contracta.'!#REF!&amp;'Análisis Presup. - Contracta.'!#REF!</f>
        <v>#REF!</v>
      </c>
      <c r="G1380" t="e">
        <f t="shared" si="33"/>
        <v>#REF!</v>
      </c>
    </row>
    <row r="1381" spans="6:7">
      <c r="F1381" t="e">
        <f>+'Análisis Presup. - Contracta.'!#REF!&amp;'Análisis Presup. - Contracta.'!#REF!</f>
        <v>#REF!</v>
      </c>
      <c r="G1381" t="e">
        <f t="shared" si="33"/>
        <v>#REF!</v>
      </c>
    </row>
    <row r="1382" spans="6:7">
      <c r="F1382" t="e">
        <f>+'Análisis Presup. - Contracta.'!#REF!&amp;'Análisis Presup. - Contracta.'!#REF!</f>
        <v>#REF!</v>
      </c>
      <c r="G1382" t="e">
        <f t="shared" si="33"/>
        <v>#REF!</v>
      </c>
    </row>
    <row r="1383" spans="6:7">
      <c r="F1383" t="e">
        <f>+'Análisis Presup. - Contracta.'!#REF!&amp;'Análisis Presup. - Contracta.'!#REF!</f>
        <v>#REF!</v>
      </c>
      <c r="G1383" t="e">
        <f t="shared" si="33"/>
        <v>#REF!</v>
      </c>
    </row>
    <row r="1384" spans="6:7">
      <c r="F1384" t="e">
        <f>+'Análisis Presup. - Contracta.'!#REF!&amp;'Análisis Presup. - Contracta.'!#REF!</f>
        <v>#REF!</v>
      </c>
      <c r="G1384" t="e">
        <f t="shared" si="33"/>
        <v>#REF!</v>
      </c>
    </row>
    <row r="1385" spans="6:7">
      <c r="F1385" t="e">
        <f>+'Análisis Presup. - Contracta.'!#REF!&amp;'Análisis Presup. - Contracta.'!#REF!</f>
        <v>#REF!</v>
      </c>
      <c r="G1385" t="e">
        <f t="shared" si="33"/>
        <v>#REF!</v>
      </c>
    </row>
    <row r="1386" spans="6:7">
      <c r="F1386" t="e">
        <f>+'Análisis Presup. - Contracta.'!#REF!&amp;'Análisis Presup. - Contracta.'!#REF!</f>
        <v>#REF!</v>
      </c>
      <c r="G1386" t="e">
        <f t="shared" si="33"/>
        <v>#REF!</v>
      </c>
    </row>
    <row r="1387" spans="6:7">
      <c r="F1387" t="e">
        <f>+'Análisis Presup. - Contracta.'!#REF!&amp;'Análisis Presup. - Contracta.'!#REF!</f>
        <v>#REF!</v>
      </c>
      <c r="G1387" t="e">
        <f t="shared" si="33"/>
        <v>#REF!</v>
      </c>
    </row>
    <row r="1388" spans="6:7">
      <c r="F1388" t="e">
        <f>+'Análisis Presup. - Contracta.'!#REF!&amp;'Análisis Presup. - Contracta.'!#REF!</f>
        <v>#REF!</v>
      </c>
      <c r="G1388" t="e">
        <f t="shared" si="33"/>
        <v>#REF!</v>
      </c>
    </row>
    <row r="1389" spans="6:7">
      <c r="F1389" t="e">
        <f>+'Análisis Presup. - Contracta.'!#REF!&amp;'Análisis Presup. - Contracta.'!#REF!</f>
        <v>#REF!</v>
      </c>
      <c r="G1389" t="e">
        <f t="shared" si="33"/>
        <v>#REF!</v>
      </c>
    </row>
    <row r="1390" spans="6:7">
      <c r="F1390" t="e">
        <f>+'Análisis Presup. - Contracta.'!#REF!&amp;'Análisis Presup. - Contracta.'!#REF!</f>
        <v>#REF!</v>
      </c>
      <c r="G1390" t="e">
        <f t="shared" si="33"/>
        <v>#REF!</v>
      </c>
    </row>
    <row r="1391" spans="6:7">
      <c r="F1391" t="e">
        <f>+'Análisis Presup. - Contracta.'!#REF!&amp;'Análisis Presup. - Contracta.'!#REF!</f>
        <v>#REF!</v>
      </c>
      <c r="G1391" t="e">
        <f t="shared" si="33"/>
        <v>#REF!</v>
      </c>
    </row>
    <row r="1392" spans="6:7">
      <c r="F1392" t="e">
        <f>+'Análisis Presup. - Contracta.'!#REF!&amp;'Análisis Presup. - Contracta.'!#REF!</f>
        <v>#REF!</v>
      </c>
      <c r="G1392" t="e">
        <f t="shared" si="33"/>
        <v>#REF!</v>
      </c>
    </row>
    <row r="1393" spans="6:7">
      <c r="F1393" t="e">
        <f>+'Análisis Presup. - Contracta.'!#REF!&amp;'Análisis Presup. - Contracta.'!#REF!</f>
        <v>#REF!</v>
      </c>
      <c r="G1393" t="e">
        <f t="shared" si="33"/>
        <v>#REF!</v>
      </c>
    </row>
    <row r="1394" spans="6:7">
      <c r="F1394" t="e">
        <f>+'Análisis Presup. - Contracta.'!#REF!&amp;'Análisis Presup. - Contracta.'!#REF!</f>
        <v>#REF!</v>
      </c>
      <c r="G1394" t="e">
        <f t="shared" si="33"/>
        <v>#REF!</v>
      </c>
    </row>
    <row r="1395" spans="6:7">
      <c r="F1395" t="e">
        <f>+'Análisis Presup. - Contracta.'!#REF!&amp;'Análisis Presup. - Contracta.'!#REF!</f>
        <v>#REF!</v>
      </c>
      <c r="G1395" t="e">
        <f t="shared" si="33"/>
        <v>#REF!</v>
      </c>
    </row>
    <row r="1396" spans="6:7">
      <c r="F1396" t="e">
        <f>+'Análisis Presup. - Contracta.'!#REF!&amp;'Análisis Presup. - Contracta.'!#REF!</f>
        <v>#REF!</v>
      </c>
      <c r="G1396" t="e">
        <f t="shared" si="33"/>
        <v>#REF!</v>
      </c>
    </row>
    <row r="1397" spans="6:7">
      <c r="F1397" t="e">
        <f>+'Análisis Presup. - Contracta.'!#REF!&amp;'Análisis Presup. - Contracta.'!#REF!</f>
        <v>#REF!</v>
      </c>
      <c r="G1397" t="e">
        <f t="shared" si="33"/>
        <v>#REF!</v>
      </c>
    </row>
    <row r="1398" spans="6:7">
      <c r="F1398" t="e">
        <f>+'Análisis Presup. - Contracta.'!#REF!&amp;'Análisis Presup. - Contracta.'!#REF!</f>
        <v>#REF!</v>
      </c>
      <c r="G1398" t="e">
        <f t="shared" si="33"/>
        <v>#REF!</v>
      </c>
    </row>
    <row r="1399" spans="6:7">
      <c r="F1399" t="e">
        <f>+'Análisis Presup. - Contracta.'!#REF!&amp;'Análisis Presup. - Contracta.'!#REF!</f>
        <v>#REF!</v>
      </c>
      <c r="G1399" t="e">
        <f t="shared" si="33"/>
        <v>#REF!</v>
      </c>
    </row>
    <row r="1400" spans="6:7">
      <c r="F1400" t="e">
        <f>+'Análisis Presup. - Contracta.'!#REF!&amp;'Análisis Presup. - Contracta.'!#REF!</f>
        <v>#REF!</v>
      </c>
      <c r="G1400" t="e">
        <f t="shared" si="33"/>
        <v>#REF!</v>
      </c>
    </row>
    <row r="1401" spans="6:7">
      <c r="F1401" t="e">
        <f>+'Análisis Presup. - Contracta.'!#REF!&amp;'Análisis Presup. - Contracta.'!#REF!</f>
        <v>#REF!</v>
      </c>
      <c r="G1401" t="e">
        <f t="shared" si="33"/>
        <v>#REF!</v>
      </c>
    </row>
    <row r="1402" spans="6:7">
      <c r="F1402" t="e">
        <f>+'Análisis Presup. - Contracta.'!#REF!&amp;'Análisis Presup. - Contracta.'!#REF!</f>
        <v>#REF!</v>
      </c>
      <c r="G1402" t="e">
        <f t="shared" si="33"/>
        <v>#REF!</v>
      </c>
    </row>
    <row r="1403" spans="6:7">
      <c r="F1403" t="e">
        <f>+'Análisis Presup. - Contracta.'!#REF!&amp;'Análisis Presup. - Contracta.'!#REF!</f>
        <v>#REF!</v>
      </c>
      <c r="G1403" t="e">
        <f t="shared" si="33"/>
        <v>#REF!</v>
      </c>
    </row>
    <row r="1404" spans="6:7">
      <c r="F1404" t="e">
        <f>+'Análisis Presup. - Contracta.'!#REF!&amp;'Análisis Presup. - Contracta.'!#REF!</f>
        <v>#REF!</v>
      </c>
      <c r="G1404" t="e">
        <f t="shared" si="33"/>
        <v>#REF!</v>
      </c>
    </row>
    <row r="1405" spans="6:7">
      <c r="F1405" t="e">
        <f>+'Análisis Presup. - Contracta.'!#REF!&amp;'Análisis Presup. - Contracta.'!#REF!</f>
        <v>#REF!</v>
      </c>
      <c r="G1405" t="e">
        <f t="shared" si="33"/>
        <v>#REF!</v>
      </c>
    </row>
    <row r="1406" spans="6:7">
      <c r="F1406" t="e">
        <f>+'Análisis Presup. - Contracta.'!#REF!&amp;'Análisis Presup. - Contracta.'!#REF!</f>
        <v>#REF!</v>
      </c>
      <c r="G1406" t="e">
        <f t="shared" si="33"/>
        <v>#REF!</v>
      </c>
    </row>
    <row r="1407" spans="6:7">
      <c r="F1407" t="e">
        <f>+'Análisis Presup. - Contracta.'!#REF!&amp;'Análisis Presup. - Contracta.'!#REF!</f>
        <v>#REF!</v>
      </c>
      <c r="G1407" t="e">
        <f t="shared" si="33"/>
        <v>#REF!</v>
      </c>
    </row>
    <row r="1408" spans="6:7">
      <c r="F1408" t="e">
        <f>+'Análisis Presup. - Contracta.'!#REF!&amp;'Análisis Presup. - Contracta.'!#REF!</f>
        <v>#REF!</v>
      </c>
      <c r="G1408" t="e">
        <f t="shared" si="33"/>
        <v>#REF!</v>
      </c>
    </row>
    <row r="1409" spans="6:7">
      <c r="F1409" t="e">
        <f>+'Análisis Presup. - Contracta.'!#REF!&amp;'Análisis Presup. - Contracta.'!#REF!</f>
        <v>#REF!</v>
      </c>
      <c r="G1409" t="e">
        <f t="shared" si="33"/>
        <v>#REF!</v>
      </c>
    </row>
    <row r="1410" spans="6:7">
      <c r="F1410" t="e">
        <f>+'Análisis Presup. - Contracta.'!#REF!&amp;'Análisis Presup. - Contracta.'!#REF!</f>
        <v>#REF!</v>
      </c>
      <c r="G1410" t="e">
        <f t="shared" si="33"/>
        <v>#REF!</v>
      </c>
    </row>
    <row r="1411" spans="6:7">
      <c r="F1411" t="e">
        <f>+'Análisis Presup. - Contracta.'!#REF!&amp;'Análisis Presup. - Contracta.'!#REF!</f>
        <v>#REF!</v>
      </c>
      <c r="G1411" t="e">
        <f t="shared" si="33"/>
        <v>#REF!</v>
      </c>
    </row>
    <row r="1412" spans="6:7">
      <c r="F1412" t="e">
        <f>+'Análisis Presup. - Contracta.'!#REF!&amp;'Análisis Presup. - Contracta.'!#REF!</f>
        <v>#REF!</v>
      </c>
      <c r="G1412" t="e">
        <f t="shared" ref="G1412:G1475" si="34">VLOOKUP(F1412,$A$3:$D$738,4,0)</f>
        <v>#REF!</v>
      </c>
    </row>
    <row r="1413" spans="6:7">
      <c r="F1413" t="e">
        <f>+'Análisis Presup. - Contracta.'!#REF!&amp;'Análisis Presup. - Contracta.'!#REF!</f>
        <v>#REF!</v>
      </c>
      <c r="G1413" t="e">
        <f t="shared" si="34"/>
        <v>#REF!</v>
      </c>
    </row>
    <row r="1414" spans="6:7">
      <c r="F1414" t="e">
        <f>+'Análisis Presup. - Contracta.'!#REF!&amp;'Análisis Presup. - Contracta.'!#REF!</f>
        <v>#REF!</v>
      </c>
      <c r="G1414" t="e">
        <f t="shared" si="34"/>
        <v>#REF!</v>
      </c>
    </row>
    <row r="1415" spans="6:7">
      <c r="F1415" t="e">
        <f>+'Análisis Presup. - Contracta.'!#REF!&amp;'Análisis Presup. - Contracta.'!#REF!</f>
        <v>#REF!</v>
      </c>
      <c r="G1415" t="e">
        <f t="shared" si="34"/>
        <v>#REF!</v>
      </c>
    </row>
    <row r="1416" spans="6:7">
      <c r="F1416" t="e">
        <f>+'Análisis Presup. - Contracta.'!#REF!&amp;'Análisis Presup. - Contracta.'!#REF!</f>
        <v>#REF!</v>
      </c>
      <c r="G1416" t="e">
        <f t="shared" si="34"/>
        <v>#REF!</v>
      </c>
    </row>
    <row r="1417" spans="6:7">
      <c r="F1417" t="e">
        <f>+'Análisis Presup. - Contracta.'!#REF!&amp;'Análisis Presup. - Contracta.'!#REF!</f>
        <v>#REF!</v>
      </c>
      <c r="G1417" t="e">
        <f t="shared" si="34"/>
        <v>#REF!</v>
      </c>
    </row>
    <row r="1418" spans="6:7">
      <c r="F1418" t="e">
        <f>+'Análisis Presup. - Contracta.'!#REF!&amp;'Análisis Presup. - Contracta.'!#REF!</f>
        <v>#REF!</v>
      </c>
      <c r="G1418" t="e">
        <f t="shared" si="34"/>
        <v>#REF!</v>
      </c>
    </row>
    <row r="1419" spans="6:7">
      <c r="F1419" t="e">
        <f>+'Análisis Presup. - Contracta.'!#REF!&amp;'Análisis Presup. - Contracta.'!#REF!</f>
        <v>#REF!</v>
      </c>
      <c r="G1419" t="e">
        <f t="shared" si="34"/>
        <v>#REF!</v>
      </c>
    </row>
    <row r="1420" spans="6:7">
      <c r="F1420" t="e">
        <f>+'Análisis Presup. - Contracta.'!#REF!&amp;'Análisis Presup. - Contracta.'!#REF!</f>
        <v>#REF!</v>
      </c>
      <c r="G1420" t="e">
        <f t="shared" si="34"/>
        <v>#REF!</v>
      </c>
    </row>
    <row r="1421" spans="6:7">
      <c r="F1421" t="e">
        <f>+'Análisis Presup. - Contracta.'!#REF!&amp;'Análisis Presup. - Contracta.'!#REF!</f>
        <v>#REF!</v>
      </c>
      <c r="G1421" t="e">
        <f t="shared" si="34"/>
        <v>#REF!</v>
      </c>
    </row>
    <row r="1422" spans="6:7">
      <c r="F1422" t="e">
        <f>+'Análisis Presup. - Contracta.'!#REF!&amp;'Análisis Presup. - Contracta.'!#REF!</f>
        <v>#REF!</v>
      </c>
      <c r="G1422" t="e">
        <f t="shared" si="34"/>
        <v>#REF!</v>
      </c>
    </row>
    <row r="1423" spans="6:7">
      <c r="F1423" t="e">
        <f>+'Análisis Presup. - Contracta.'!#REF!&amp;'Análisis Presup. - Contracta.'!#REF!</f>
        <v>#REF!</v>
      </c>
      <c r="G1423" t="e">
        <f t="shared" si="34"/>
        <v>#REF!</v>
      </c>
    </row>
    <row r="1424" spans="6:7">
      <c r="F1424" t="e">
        <f>+'Análisis Presup. - Contracta.'!#REF!&amp;'Análisis Presup. - Contracta.'!#REF!</f>
        <v>#REF!</v>
      </c>
      <c r="G1424" t="e">
        <f t="shared" si="34"/>
        <v>#REF!</v>
      </c>
    </row>
    <row r="1425" spans="6:7">
      <c r="F1425" t="e">
        <f>+'Análisis Presup. - Contracta.'!#REF!&amp;'Análisis Presup. - Contracta.'!#REF!</f>
        <v>#REF!</v>
      </c>
      <c r="G1425" t="e">
        <f t="shared" si="34"/>
        <v>#REF!</v>
      </c>
    </row>
    <row r="1426" spans="6:7">
      <c r="F1426" t="e">
        <f>+'Análisis Presup. - Contracta.'!#REF!&amp;'Análisis Presup. - Contracta.'!#REF!</f>
        <v>#REF!</v>
      </c>
      <c r="G1426" t="e">
        <f t="shared" si="34"/>
        <v>#REF!</v>
      </c>
    </row>
    <row r="1427" spans="6:7">
      <c r="F1427" t="e">
        <f>+'Análisis Presup. - Contracta.'!#REF!&amp;'Análisis Presup. - Contracta.'!#REF!</f>
        <v>#REF!</v>
      </c>
      <c r="G1427" t="e">
        <f t="shared" si="34"/>
        <v>#REF!</v>
      </c>
    </row>
    <row r="1428" spans="6:7">
      <c r="F1428" t="e">
        <f>+'Análisis Presup. - Contracta.'!#REF!&amp;'Análisis Presup. - Contracta.'!#REF!</f>
        <v>#REF!</v>
      </c>
      <c r="G1428" t="e">
        <f t="shared" si="34"/>
        <v>#REF!</v>
      </c>
    </row>
    <row r="1429" spans="6:7">
      <c r="F1429" t="e">
        <f>+'Análisis Presup. - Contracta.'!#REF!&amp;'Análisis Presup. - Contracta.'!#REF!</f>
        <v>#REF!</v>
      </c>
      <c r="G1429" t="e">
        <f t="shared" si="34"/>
        <v>#REF!</v>
      </c>
    </row>
    <row r="1430" spans="6:7">
      <c r="F1430" t="e">
        <f>+'Análisis Presup. - Contracta.'!#REF!&amp;'Análisis Presup. - Contracta.'!#REF!</f>
        <v>#REF!</v>
      </c>
      <c r="G1430" t="e">
        <f t="shared" si="34"/>
        <v>#REF!</v>
      </c>
    </row>
    <row r="1431" spans="6:7">
      <c r="F1431" t="e">
        <f>+'Análisis Presup. - Contracta.'!#REF!&amp;'Análisis Presup. - Contracta.'!#REF!</f>
        <v>#REF!</v>
      </c>
      <c r="G1431" t="e">
        <f t="shared" si="34"/>
        <v>#REF!</v>
      </c>
    </row>
    <row r="1432" spans="6:7">
      <c r="F1432" t="e">
        <f>+'Análisis Presup. - Contracta.'!#REF!&amp;'Análisis Presup. - Contracta.'!#REF!</f>
        <v>#REF!</v>
      </c>
      <c r="G1432" t="e">
        <f t="shared" si="34"/>
        <v>#REF!</v>
      </c>
    </row>
    <row r="1433" spans="6:7">
      <c r="F1433" t="e">
        <f>+'Análisis Presup. - Contracta.'!#REF!&amp;'Análisis Presup. - Contracta.'!#REF!</f>
        <v>#REF!</v>
      </c>
      <c r="G1433" t="e">
        <f t="shared" si="34"/>
        <v>#REF!</v>
      </c>
    </row>
    <row r="1434" spans="6:7">
      <c r="F1434" t="e">
        <f>+'Análisis Presup. - Contracta.'!#REF!&amp;'Análisis Presup. - Contracta.'!#REF!</f>
        <v>#REF!</v>
      </c>
      <c r="G1434" t="e">
        <f t="shared" si="34"/>
        <v>#REF!</v>
      </c>
    </row>
    <row r="1435" spans="6:7">
      <c r="F1435" t="e">
        <f>+'Análisis Presup. - Contracta.'!#REF!&amp;'Análisis Presup. - Contracta.'!#REF!</f>
        <v>#REF!</v>
      </c>
      <c r="G1435" t="e">
        <f t="shared" si="34"/>
        <v>#REF!</v>
      </c>
    </row>
    <row r="1436" spans="6:7">
      <c r="F1436" t="e">
        <f>+'Análisis Presup. - Contracta.'!#REF!&amp;'Análisis Presup. - Contracta.'!#REF!</f>
        <v>#REF!</v>
      </c>
      <c r="G1436" t="e">
        <f t="shared" si="34"/>
        <v>#REF!</v>
      </c>
    </row>
    <row r="1437" spans="6:7">
      <c r="F1437" t="e">
        <f>+'Análisis Presup. - Contracta.'!#REF!&amp;'Análisis Presup. - Contracta.'!#REF!</f>
        <v>#REF!</v>
      </c>
      <c r="G1437" t="e">
        <f t="shared" si="34"/>
        <v>#REF!</v>
      </c>
    </row>
    <row r="1438" spans="6:7">
      <c r="F1438" t="e">
        <f>+'Análisis Presup. - Contracta.'!#REF!&amp;'Análisis Presup. - Contracta.'!#REF!</f>
        <v>#REF!</v>
      </c>
      <c r="G1438" t="e">
        <f t="shared" si="34"/>
        <v>#REF!</v>
      </c>
    </row>
    <row r="1439" spans="6:7">
      <c r="F1439" t="e">
        <f>+'Análisis Presup. - Contracta.'!#REF!&amp;'Análisis Presup. - Contracta.'!#REF!</f>
        <v>#REF!</v>
      </c>
      <c r="G1439" t="e">
        <f t="shared" si="34"/>
        <v>#REF!</v>
      </c>
    </row>
    <row r="1440" spans="6:7">
      <c r="F1440" t="e">
        <f>+'Análisis Presup. - Contracta.'!#REF!&amp;'Análisis Presup. - Contracta.'!#REF!</f>
        <v>#REF!</v>
      </c>
      <c r="G1440" t="e">
        <f t="shared" si="34"/>
        <v>#REF!</v>
      </c>
    </row>
    <row r="1441" spans="6:7">
      <c r="F1441" t="e">
        <f>+'Análisis Presup. - Contracta.'!#REF!&amp;'Análisis Presup. - Contracta.'!#REF!</f>
        <v>#REF!</v>
      </c>
      <c r="G1441" t="e">
        <f t="shared" si="34"/>
        <v>#REF!</v>
      </c>
    </row>
    <row r="1442" spans="6:7">
      <c r="F1442" t="e">
        <f>+'Análisis Presup. - Contracta.'!#REF!&amp;'Análisis Presup. - Contracta.'!#REF!</f>
        <v>#REF!</v>
      </c>
      <c r="G1442" t="e">
        <f t="shared" si="34"/>
        <v>#REF!</v>
      </c>
    </row>
    <row r="1443" spans="6:7">
      <c r="F1443" t="e">
        <f>+'Análisis Presup. - Contracta.'!#REF!&amp;'Análisis Presup. - Contracta.'!#REF!</f>
        <v>#REF!</v>
      </c>
      <c r="G1443" t="e">
        <f t="shared" si="34"/>
        <v>#REF!</v>
      </c>
    </row>
    <row r="1444" spans="6:7">
      <c r="F1444" t="e">
        <f>+'Análisis Presup. - Contracta.'!#REF!&amp;'Análisis Presup. - Contracta.'!#REF!</f>
        <v>#REF!</v>
      </c>
      <c r="G1444" t="e">
        <f t="shared" si="34"/>
        <v>#REF!</v>
      </c>
    </row>
    <row r="1445" spans="6:7">
      <c r="F1445" t="e">
        <f>+'Análisis Presup. - Contracta.'!#REF!&amp;'Análisis Presup. - Contracta.'!#REF!</f>
        <v>#REF!</v>
      </c>
      <c r="G1445" t="e">
        <f t="shared" si="34"/>
        <v>#REF!</v>
      </c>
    </row>
    <row r="1446" spans="6:7">
      <c r="F1446" t="e">
        <f>+'Análisis Presup. - Contracta.'!#REF!&amp;'Análisis Presup. - Contracta.'!#REF!</f>
        <v>#REF!</v>
      </c>
      <c r="G1446" t="e">
        <f t="shared" si="34"/>
        <v>#REF!</v>
      </c>
    </row>
    <row r="1447" spans="6:7">
      <c r="F1447" t="e">
        <f>+'Análisis Presup. - Contracta.'!#REF!&amp;'Análisis Presup. - Contracta.'!#REF!</f>
        <v>#REF!</v>
      </c>
      <c r="G1447" t="e">
        <f t="shared" si="34"/>
        <v>#REF!</v>
      </c>
    </row>
    <row r="1448" spans="6:7">
      <c r="F1448" t="e">
        <f>+'Análisis Presup. - Contracta.'!#REF!&amp;'Análisis Presup. - Contracta.'!#REF!</f>
        <v>#REF!</v>
      </c>
      <c r="G1448" t="e">
        <f t="shared" si="34"/>
        <v>#REF!</v>
      </c>
    </row>
    <row r="1449" spans="6:7">
      <c r="F1449" t="e">
        <f>+'Análisis Presup. - Contracta.'!#REF!&amp;'Análisis Presup. - Contracta.'!#REF!</f>
        <v>#REF!</v>
      </c>
      <c r="G1449" t="e">
        <f t="shared" si="34"/>
        <v>#REF!</v>
      </c>
    </row>
    <row r="1450" spans="6:7">
      <c r="F1450" t="e">
        <f>+'Análisis Presup. - Contracta.'!#REF!&amp;'Análisis Presup. - Contracta.'!#REF!</f>
        <v>#REF!</v>
      </c>
      <c r="G1450" t="e">
        <f t="shared" si="34"/>
        <v>#REF!</v>
      </c>
    </row>
    <row r="1451" spans="6:7">
      <c r="F1451" t="e">
        <f>+'Análisis Presup. - Contracta.'!#REF!&amp;'Análisis Presup. - Contracta.'!#REF!</f>
        <v>#REF!</v>
      </c>
      <c r="G1451" t="e">
        <f t="shared" si="34"/>
        <v>#REF!</v>
      </c>
    </row>
    <row r="1452" spans="6:7">
      <c r="F1452" t="e">
        <f>+'Análisis Presup. - Contracta.'!#REF!&amp;'Análisis Presup. - Contracta.'!#REF!</f>
        <v>#REF!</v>
      </c>
      <c r="G1452" t="e">
        <f t="shared" si="34"/>
        <v>#REF!</v>
      </c>
    </row>
    <row r="1453" spans="6:7">
      <c r="F1453" t="e">
        <f>+'Análisis Presup. - Contracta.'!#REF!&amp;'Análisis Presup. - Contracta.'!#REF!</f>
        <v>#REF!</v>
      </c>
      <c r="G1453" t="e">
        <f t="shared" si="34"/>
        <v>#REF!</v>
      </c>
    </row>
    <row r="1454" spans="6:7">
      <c r="F1454" t="e">
        <f>+'Análisis Presup. - Contracta.'!#REF!&amp;'Análisis Presup. - Contracta.'!#REF!</f>
        <v>#REF!</v>
      </c>
      <c r="G1454" t="e">
        <f t="shared" si="34"/>
        <v>#REF!</v>
      </c>
    </row>
    <row r="1455" spans="6:7">
      <c r="F1455" t="e">
        <f>+'Análisis Presup. - Contracta.'!#REF!&amp;'Análisis Presup. - Contracta.'!#REF!</f>
        <v>#REF!</v>
      </c>
      <c r="G1455" t="e">
        <f t="shared" si="34"/>
        <v>#REF!</v>
      </c>
    </row>
    <row r="1456" spans="6:7">
      <c r="F1456" t="e">
        <f>+'Análisis Presup. - Contracta.'!#REF!&amp;'Análisis Presup. - Contracta.'!#REF!</f>
        <v>#REF!</v>
      </c>
      <c r="G1456" t="e">
        <f t="shared" si="34"/>
        <v>#REF!</v>
      </c>
    </row>
    <row r="1457" spans="6:7">
      <c r="F1457" t="e">
        <f>+'Análisis Presup. - Contracta.'!#REF!&amp;'Análisis Presup. - Contracta.'!#REF!</f>
        <v>#REF!</v>
      </c>
      <c r="G1457" t="e">
        <f t="shared" si="34"/>
        <v>#REF!</v>
      </c>
    </row>
    <row r="1458" spans="6:7">
      <c r="F1458" t="e">
        <f>+'Análisis Presup. - Contracta.'!#REF!&amp;'Análisis Presup. - Contracta.'!#REF!</f>
        <v>#REF!</v>
      </c>
      <c r="G1458" t="e">
        <f t="shared" si="34"/>
        <v>#REF!</v>
      </c>
    </row>
    <row r="1459" spans="6:7">
      <c r="F1459" t="e">
        <f>+'Análisis Presup. - Contracta.'!#REF!&amp;'Análisis Presup. - Contracta.'!#REF!</f>
        <v>#REF!</v>
      </c>
      <c r="G1459" t="e">
        <f t="shared" si="34"/>
        <v>#REF!</v>
      </c>
    </row>
    <row r="1460" spans="6:7">
      <c r="F1460" t="e">
        <f>+'Análisis Presup. - Contracta.'!#REF!&amp;'Análisis Presup. - Contracta.'!#REF!</f>
        <v>#REF!</v>
      </c>
      <c r="G1460" t="e">
        <f t="shared" si="34"/>
        <v>#REF!</v>
      </c>
    </row>
    <row r="1461" spans="6:7">
      <c r="F1461" t="e">
        <f>+'Análisis Presup. - Contracta.'!#REF!&amp;'Análisis Presup. - Contracta.'!#REF!</f>
        <v>#REF!</v>
      </c>
      <c r="G1461" t="e">
        <f t="shared" si="34"/>
        <v>#REF!</v>
      </c>
    </row>
    <row r="1462" spans="6:7">
      <c r="F1462" t="e">
        <f>+'Análisis Presup. - Contracta.'!#REF!&amp;'Análisis Presup. - Contracta.'!#REF!</f>
        <v>#REF!</v>
      </c>
      <c r="G1462" t="e">
        <f t="shared" si="34"/>
        <v>#REF!</v>
      </c>
    </row>
    <row r="1463" spans="6:7">
      <c r="F1463" t="e">
        <f>+'Análisis Presup. - Contracta.'!#REF!&amp;'Análisis Presup. - Contracta.'!#REF!</f>
        <v>#REF!</v>
      </c>
      <c r="G1463" t="e">
        <f t="shared" si="34"/>
        <v>#REF!</v>
      </c>
    </row>
    <row r="1464" spans="6:7">
      <c r="F1464" t="e">
        <f>+'Análisis Presup. - Contracta.'!#REF!&amp;'Análisis Presup. - Contracta.'!#REF!</f>
        <v>#REF!</v>
      </c>
      <c r="G1464" t="e">
        <f t="shared" si="34"/>
        <v>#REF!</v>
      </c>
    </row>
    <row r="1465" spans="6:7">
      <c r="F1465" t="e">
        <f>+'Análisis Presup. - Contracta.'!#REF!&amp;'Análisis Presup. - Contracta.'!#REF!</f>
        <v>#REF!</v>
      </c>
      <c r="G1465" t="e">
        <f t="shared" si="34"/>
        <v>#REF!</v>
      </c>
    </row>
    <row r="1466" spans="6:7">
      <c r="F1466" t="e">
        <f>+'Análisis Presup. - Contracta.'!#REF!&amp;'Análisis Presup. - Contracta.'!#REF!</f>
        <v>#REF!</v>
      </c>
      <c r="G1466" t="e">
        <f t="shared" si="34"/>
        <v>#REF!</v>
      </c>
    </row>
    <row r="1467" spans="6:7">
      <c r="F1467" t="e">
        <f>+'Análisis Presup. - Contracta.'!#REF!&amp;'Análisis Presup. - Contracta.'!#REF!</f>
        <v>#REF!</v>
      </c>
      <c r="G1467" t="e">
        <f t="shared" si="34"/>
        <v>#REF!</v>
      </c>
    </row>
    <row r="1468" spans="6:7">
      <c r="F1468" t="e">
        <f>+'Análisis Presup. - Contracta.'!#REF!&amp;'Análisis Presup. - Contracta.'!#REF!</f>
        <v>#REF!</v>
      </c>
      <c r="G1468" t="e">
        <f t="shared" si="34"/>
        <v>#REF!</v>
      </c>
    </row>
    <row r="1469" spans="6:7">
      <c r="F1469" t="e">
        <f>+'Análisis Presup. - Contracta.'!#REF!&amp;'Análisis Presup. - Contracta.'!#REF!</f>
        <v>#REF!</v>
      </c>
      <c r="G1469" t="e">
        <f t="shared" si="34"/>
        <v>#REF!</v>
      </c>
    </row>
    <row r="1470" spans="6:7">
      <c r="F1470" t="e">
        <f>+'Análisis Presup. - Contracta.'!#REF!&amp;'Análisis Presup. - Contracta.'!#REF!</f>
        <v>#REF!</v>
      </c>
      <c r="G1470" t="e">
        <f t="shared" si="34"/>
        <v>#REF!</v>
      </c>
    </row>
    <row r="1471" spans="6:7">
      <c r="F1471" t="e">
        <f>+'Análisis Presup. - Contracta.'!#REF!&amp;'Análisis Presup. - Contracta.'!#REF!</f>
        <v>#REF!</v>
      </c>
      <c r="G1471" t="e">
        <f t="shared" si="34"/>
        <v>#REF!</v>
      </c>
    </row>
    <row r="1472" spans="6:7">
      <c r="F1472" t="e">
        <f>+'Análisis Presup. - Contracta.'!#REF!&amp;'Análisis Presup. - Contracta.'!#REF!</f>
        <v>#REF!</v>
      </c>
      <c r="G1472" t="e">
        <f t="shared" si="34"/>
        <v>#REF!</v>
      </c>
    </row>
    <row r="1473" spans="6:7">
      <c r="F1473" t="e">
        <f>+'Análisis Presup. - Contracta.'!#REF!&amp;'Análisis Presup. - Contracta.'!#REF!</f>
        <v>#REF!</v>
      </c>
      <c r="G1473" t="e">
        <f t="shared" si="34"/>
        <v>#REF!</v>
      </c>
    </row>
    <row r="1474" spans="6:7">
      <c r="F1474" t="e">
        <f>+'Análisis Presup. - Contracta.'!#REF!&amp;'Análisis Presup. - Contracta.'!#REF!</f>
        <v>#REF!</v>
      </c>
      <c r="G1474" t="e">
        <f t="shared" si="34"/>
        <v>#REF!</v>
      </c>
    </row>
    <row r="1475" spans="6:7">
      <c r="F1475" t="e">
        <f>+'Análisis Presup. - Contracta.'!#REF!&amp;'Análisis Presup. - Contracta.'!#REF!</f>
        <v>#REF!</v>
      </c>
      <c r="G1475" t="e">
        <f t="shared" si="34"/>
        <v>#REF!</v>
      </c>
    </row>
    <row r="1476" spans="6:7">
      <c r="F1476" t="e">
        <f>+'Análisis Presup. - Contracta.'!#REF!&amp;'Análisis Presup. - Contracta.'!#REF!</f>
        <v>#REF!</v>
      </c>
      <c r="G1476" t="e">
        <f t="shared" ref="G1476:G1539" si="35">VLOOKUP(F1476,$A$3:$D$738,4,0)</f>
        <v>#REF!</v>
      </c>
    </row>
    <row r="1477" spans="6:7">
      <c r="F1477" t="e">
        <f>+'Análisis Presup. - Contracta.'!#REF!&amp;'Análisis Presup. - Contracta.'!#REF!</f>
        <v>#REF!</v>
      </c>
      <c r="G1477" t="e">
        <f t="shared" si="35"/>
        <v>#REF!</v>
      </c>
    </row>
    <row r="1478" spans="6:7">
      <c r="F1478" t="e">
        <f>+'Análisis Presup. - Contracta.'!#REF!&amp;'Análisis Presup. - Contracta.'!#REF!</f>
        <v>#REF!</v>
      </c>
      <c r="G1478" t="e">
        <f t="shared" si="35"/>
        <v>#REF!</v>
      </c>
    </row>
    <row r="1479" spans="6:7">
      <c r="F1479" t="e">
        <f>+'Análisis Presup. - Contracta.'!#REF!&amp;'Análisis Presup. - Contracta.'!#REF!</f>
        <v>#REF!</v>
      </c>
      <c r="G1479" t="e">
        <f t="shared" si="35"/>
        <v>#REF!</v>
      </c>
    </row>
    <row r="1480" spans="6:7">
      <c r="F1480" t="e">
        <f>+'Análisis Presup. - Contracta.'!#REF!&amp;'Análisis Presup. - Contracta.'!#REF!</f>
        <v>#REF!</v>
      </c>
      <c r="G1480" t="e">
        <f t="shared" si="35"/>
        <v>#REF!</v>
      </c>
    </row>
    <row r="1481" spans="6:7">
      <c r="F1481" t="e">
        <f>+'Análisis Presup. - Contracta.'!#REF!&amp;'Análisis Presup. - Contracta.'!#REF!</f>
        <v>#REF!</v>
      </c>
      <c r="G1481" t="e">
        <f t="shared" si="35"/>
        <v>#REF!</v>
      </c>
    </row>
    <row r="1482" spans="6:7">
      <c r="F1482" t="e">
        <f>+'Análisis Presup. - Contracta.'!#REF!&amp;'Análisis Presup. - Contracta.'!#REF!</f>
        <v>#REF!</v>
      </c>
      <c r="G1482" t="e">
        <f t="shared" si="35"/>
        <v>#REF!</v>
      </c>
    </row>
    <row r="1483" spans="6:7">
      <c r="F1483" t="e">
        <f>+'Análisis Presup. - Contracta.'!#REF!&amp;'Análisis Presup. - Contracta.'!#REF!</f>
        <v>#REF!</v>
      </c>
      <c r="G1483" t="e">
        <f t="shared" si="35"/>
        <v>#REF!</v>
      </c>
    </row>
    <row r="1484" spans="6:7">
      <c r="F1484" t="e">
        <f>+'Análisis Presup. - Contracta.'!#REF!&amp;'Análisis Presup. - Contracta.'!#REF!</f>
        <v>#REF!</v>
      </c>
      <c r="G1484" t="e">
        <f t="shared" si="35"/>
        <v>#REF!</v>
      </c>
    </row>
    <row r="1485" spans="6:7">
      <c r="F1485" t="e">
        <f>+'Análisis Presup. - Contracta.'!#REF!&amp;'Análisis Presup. - Contracta.'!#REF!</f>
        <v>#REF!</v>
      </c>
      <c r="G1485" t="e">
        <f t="shared" si="35"/>
        <v>#REF!</v>
      </c>
    </row>
    <row r="1486" spans="6:7">
      <c r="F1486" t="e">
        <f>+'Análisis Presup. - Contracta.'!#REF!&amp;'Análisis Presup. - Contracta.'!#REF!</f>
        <v>#REF!</v>
      </c>
      <c r="G1486" t="e">
        <f t="shared" si="35"/>
        <v>#REF!</v>
      </c>
    </row>
    <row r="1487" spans="6:7">
      <c r="F1487" t="e">
        <f>+'Análisis Presup. - Contracta.'!#REF!&amp;'Análisis Presup. - Contracta.'!#REF!</f>
        <v>#REF!</v>
      </c>
      <c r="G1487" t="e">
        <f t="shared" si="35"/>
        <v>#REF!</v>
      </c>
    </row>
    <row r="1488" spans="6:7">
      <c r="F1488" t="e">
        <f>+'Análisis Presup. - Contracta.'!#REF!&amp;'Análisis Presup. - Contracta.'!#REF!</f>
        <v>#REF!</v>
      </c>
      <c r="G1488" t="e">
        <f t="shared" si="35"/>
        <v>#REF!</v>
      </c>
    </row>
    <row r="1489" spans="6:7">
      <c r="F1489" t="e">
        <f>+'Análisis Presup. - Contracta.'!#REF!&amp;'Análisis Presup. - Contracta.'!#REF!</f>
        <v>#REF!</v>
      </c>
      <c r="G1489" t="e">
        <f t="shared" si="35"/>
        <v>#REF!</v>
      </c>
    </row>
    <row r="1490" spans="6:7">
      <c r="F1490" t="e">
        <f>+'Análisis Presup. - Contracta.'!#REF!&amp;'Análisis Presup. - Contracta.'!#REF!</f>
        <v>#REF!</v>
      </c>
      <c r="G1490" t="e">
        <f t="shared" si="35"/>
        <v>#REF!</v>
      </c>
    </row>
    <row r="1491" spans="6:7">
      <c r="F1491" t="e">
        <f>+'Análisis Presup. - Contracta.'!#REF!&amp;'Análisis Presup. - Contracta.'!#REF!</f>
        <v>#REF!</v>
      </c>
      <c r="G1491" t="e">
        <f t="shared" si="35"/>
        <v>#REF!</v>
      </c>
    </row>
    <row r="1492" spans="6:7">
      <c r="F1492" t="e">
        <f>+'Análisis Presup. - Contracta.'!#REF!&amp;'Análisis Presup. - Contracta.'!#REF!</f>
        <v>#REF!</v>
      </c>
      <c r="G1492" t="e">
        <f t="shared" si="35"/>
        <v>#REF!</v>
      </c>
    </row>
    <row r="1493" spans="6:7">
      <c r="F1493" t="e">
        <f>+'Análisis Presup. - Contracta.'!#REF!&amp;'Análisis Presup. - Contracta.'!#REF!</f>
        <v>#REF!</v>
      </c>
      <c r="G1493" t="e">
        <f t="shared" si="35"/>
        <v>#REF!</v>
      </c>
    </row>
    <row r="1494" spans="6:7">
      <c r="F1494" t="e">
        <f>+'Análisis Presup. - Contracta.'!#REF!&amp;'Análisis Presup. - Contracta.'!#REF!</f>
        <v>#REF!</v>
      </c>
      <c r="G1494" t="e">
        <f t="shared" si="35"/>
        <v>#REF!</v>
      </c>
    </row>
    <row r="1495" spans="6:7">
      <c r="F1495" t="e">
        <f>+'Análisis Presup. - Contracta.'!#REF!&amp;'Análisis Presup. - Contracta.'!#REF!</f>
        <v>#REF!</v>
      </c>
      <c r="G1495" t="e">
        <f t="shared" si="35"/>
        <v>#REF!</v>
      </c>
    </row>
    <row r="1496" spans="6:7">
      <c r="F1496" t="e">
        <f>+'Análisis Presup. - Contracta.'!#REF!&amp;'Análisis Presup. - Contracta.'!#REF!</f>
        <v>#REF!</v>
      </c>
      <c r="G1496" t="e">
        <f t="shared" si="35"/>
        <v>#REF!</v>
      </c>
    </row>
    <row r="1497" spans="6:7">
      <c r="F1497" t="e">
        <f>+'Análisis Presup. - Contracta.'!#REF!&amp;'Análisis Presup. - Contracta.'!#REF!</f>
        <v>#REF!</v>
      </c>
      <c r="G1497" t="e">
        <f t="shared" si="35"/>
        <v>#REF!</v>
      </c>
    </row>
    <row r="1498" spans="6:7">
      <c r="F1498" t="e">
        <f>+'Análisis Presup. - Contracta.'!#REF!&amp;'Análisis Presup. - Contracta.'!#REF!</f>
        <v>#REF!</v>
      </c>
      <c r="G1498" t="e">
        <f t="shared" si="35"/>
        <v>#REF!</v>
      </c>
    </row>
    <row r="1499" spans="6:7">
      <c r="F1499" t="e">
        <f>+'Análisis Presup. - Contracta.'!#REF!&amp;'Análisis Presup. - Contracta.'!#REF!</f>
        <v>#REF!</v>
      </c>
      <c r="G1499" t="e">
        <f t="shared" si="35"/>
        <v>#REF!</v>
      </c>
    </row>
    <row r="1500" spans="6:7">
      <c r="F1500" t="e">
        <f>+'Análisis Presup. - Contracta.'!#REF!&amp;'Análisis Presup. - Contracta.'!#REF!</f>
        <v>#REF!</v>
      </c>
      <c r="G1500" t="e">
        <f t="shared" si="35"/>
        <v>#REF!</v>
      </c>
    </row>
    <row r="1501" spans="6:7">
      <c r="F1501" t="e">
        <f>+'Análisis Presup. - Contracta.'!#REF!&amp;'Análisis Presup. - Contracta.'!#REF!</f>
        <v>#REF!</v>
      </c>
      <c r="G1501" t="e">
        <f t="shared" si="35"/>
        <v>#REF!</v>
      </c>
    </row>
    <row r="1502" spans="6:7">
      <c r="F1502" t="e">
        <f>+'Análisis Presup. - Contracta.'!#REF!&amp;'Análisis Presup. - Contracta.'!#REF!</f>
        <v>#REF!</v>
      </c>
      <c r="G1502" t="e">
        <f t="shared" si="35"/>
        <v>#REF!</v>
      </c>
    </row>
    <row r="1503" spans="6:7">
      <c r="F1503" t="e">
        <f>+'Análisis Presup. - Contracta.'!#REF!&amp;'Análisis Presup. - Contracta.'!#REF!</f>
        <v>#REF!</v>
      </c>
      <c r="G1503" t="e">
        <f t="shared" si="35"/>
        <v>#REF!</v>
      </c>
    </row>
    <row r="1504" spans="6:7">
      <c r="F1504" t="e">
        <f>+'Análisis Presup. - Contracta.'!#REF!&amp;'Análisis Presup. - Contracta.'!#REF!</f>
        <v>#REF!</v>
      </c>
      <c r="G1504" t="e">
        <f t="shared" si="35"/>
        <v>#REF!</v>
      </c>
    </row>
    <row r="1505" spans="6:7">
      <c r="F1505" t="e">
        <f>+'Análisis Presup. - Contracta.'!#REF!&amp;'Análisis Presup. - Contracta.'!#REF!</f>
        <v>#REF!</v>
      </c>
      <c r="G1505" t="e">
        <f t="shared" si="35"/>
        <v>#REF!</v>
      </c>
    </row>
    <row r="1506" spans="6:7">
      <c r="F1506" t="e">
        <f>+'Análisis Presup. - Contracta.'!#REF!&amp;'Análisis Presup. - Contracta.'!#REF!</f>
        <v>#REF!</v>
      </c>
      <c r="G1506" t="e">
        <f t="shared" si="35"/>
        <v>#REF!</v>
      </c>
    </row>
    <row r="1507" spans="6:7">
      <c r="F1507" t="e">
        <f>+'Análisis Presup. - Contracta.'!#REF!&amp;'Análisis Presup. - Contracta.'!#REF!</f>
        <v>#REF!</v>
      </c>
      <c r="G1507" t="e">
        <f t="shared" si="35"/>
        <v>#REF!</v>
      </c>
    </row>
    <row r="1508" spans="6:7">
      <c r="F1508" t="e">
        <f>+'Análisis Presup. - Contracta.'!#REF!&amp;'Análisis Presup. - Contracta.'!#REF!</f>
        <v>#REF!</v>
      </c>
      <c r="G1508" t="e">
        <f t="shared" si="35"/>
        <v>#REF!</v>
      </c>
    </row>
    <row r="1509" spans="6:7">
      <c r="F1509" t="e">
        <f>+'Análisis Presup. - Contracta.'!#REF!&amp;'Análisis Presup. - Contracta.'!#REF!</f>
        <v>#REF!</v>
      </c>
      <c r="G1509" t="e">
        <f t="shared" si="35"/>
        <v>#REF!</v>
      </c>
    </row>
    <row r="1510" spans="6:7">
      <c r="F1510" t="e">
        <f>+'Análisis Presup. - Contracta.'!#REF!&amp;'Análisis Presup. - Contracta.'!#REF!</f>
        <v>#REF!</v>
      </c>
      <c r="G1510" t="e">
        <f t="shared" si="35"/>
        <v>#REF!</v>
      </c>
    </row>
    <row r="1511" spans="6:7">
      <c r="F1511" t="e">
        <f>+'Análisis Presup. - Contracta.'!#REF!&amp;'Análisis Presup. - Contracta.'!#REF!</f>
        <v>#REF!</v>
      </c>
      <c r="G1511" t="e">
        <f t="shared" si="35"/>
        <v>#REF!</v>
      </c>
    </row>
    <row r="1512" spans="6:7">
      <c r="F1512" t="e">
        <f>+'Análisis Presup. - Contracta.'!#REF!&amp;'Análisis Presup. - Contracta.'!#REF!</f>
        <v>#REF!</v>
      </c>
      <c r="G1512" t="e">
        <f t="shared" si="35"/>
        <v>#REF!</v>
      </c>
    </row>
    <row r="1513" spans="6:7">
      <c r="F1513" t="e">
        <f>+'Análisis Presup. - Contracta.'!#REF!&amp;'Análisis Presup. - Contracta.'!#REF!</f>
        <v>#REF!</v>
      </c>
      <c r="G1513" t="e">
        <f t="shared" si="35"/>
        <v>#REF!</v>
      </c>
    </row>
    <row r="1514" spans="6:7">
      <c r="F1514" t="e">
        <f>+'Análisis Presup. - Contracta.'!#REF!&amp;'Análisis Presup. - Contracta.'!#REF!</f>
        <v>#REF!</v>
      </c>
      <c r="G1514" t="e">
        <f t="shared" si="35"/>
        <v>#REF!</v>
      </c>
    </row>
    <row r="1515" spans="6:7">
      <c r="F1515" t="e">
        <f>+'Análisis Presup. - Contracta.'!#REF!&amp;'Análisis Presup. - Contracta.'!#REF!</f>
        <v>#REF!</v>
      </c>
      <c r="G1515" t="e">
        <f t="shared" si="35"/>
        <v>#REF!</v>
      </c>
    </row>
    <row r="1516" spans="6:7">
      <c r="F1516" t="e">
        <f>+'Análisis Presup. - Contracta.'!#REF!&amp;'Análisis Presup. - Contracta.'!#REF!</f>
        <v>#REF!</v>
      </c>
      <c r="G1516" t="e">
        <f t="shared" si="35"/>
        <v>#REF!</v>
      </c>
    </row>
    <row r="1517" spans="6:7">
      <c r="F1517" t="e">
        <f>+'Análisis Presup. - Contracta.'!#REF!&amp;'Análisis Presup. - Contracta.'!#REF!</f>
        <v>#REF!</v>
      </c>
      <c r="G1517" t="e">
        <f t="shared" si="35"/>
        <v>#REF!</v>
      </c>
    </row>
    <row r="1518" spans="6:7">
      <c r="F1518" t="e">
        <f>+'Análisis Presup. - Contracta.'!#REF!&amp;'Análisis Presup. - Contracta.'!#REF!</f>
        <v>#REF!</v>
      </c>
      <c r="G1518" t="e">
        <f t="shared" si="35"/>
        <v>#REF!</v>
      </c>
    </row>
    <row r="1519" spans="6:7">
      <c r="F1519" t="e">
        <f>+'Análisis Presup. - Contracta.'!#REF!&amp;'Análisis Presup. - Contracta.'!#REF!</f>
        <v>#REF!</v>
      </c>
      <c r="G1519" t="e">
        <f t="shared" si="35"/>
        <v>#REF!</v>
      </c>
    </row>
    <row r="1520" spans="6:7">
      <c r="F1520" t="e">
        <f>+'Análisis Presup. - Contracta.'!#REF!&amp;'Análisis Presup. - Contracta.'!#REF!</f>
        <v>#REF!</v>
      </c>
      <c r="G1520" t="e">
        <f t="shared" si="35"/>
        <v>#REF!</v>
      </c>
    </row>
    <row r="1521" spans="6:7">
      <c r="F1521" t="e">
        <f>+'Análisis Presup. - Contracta.'!#REF!&amp;'Análisis Presup. - Contracta.'!#REF!</f>
        <v>#REF!</v>
      </c>
      <c r="G1521" t="e">
        <f t="shared" si="35"/>
        <v>#REF!</v>
      </c>
    </row>
    <row r="1522" spans="6:7">
      <c r="F1522" t="e">
        <f>+'Análisis Presup. - Contracta.'!#REF!&amp;'Análisis Presup. - Contracta.'!#REF!</f>
        <v>#REF!</v>
      </c>
      <c r="G1522" t="e">
        <f t="shared" si="35"/>
        <v>#REF!</v>
      </c>
    </row>
    <row r="1523" spans="6:7">
      <c r="F1523" t="e">
        <f>+'Análisis Presup. - Contracta.'!#REF!&amp;'Análisis Presup. - Contracta.'!#REF!</f>
        <v>#REF!</v>
      </c>
      <c r="G1523" t="e">
        <f t="shared" si="35"/>
        <v>#REF!</v>
      </c>
    </row>
    <row r="1524" spans="6:7">
      <c r="F1524" t="e">
        <f>+'Análisis Presup. - Contracta.'!#REF!&amp;'Análisis Presup. - Contracta.'!#REF!</f>
        <v>#REF!</v>
      </c>
      <c r="G1524" t="e">
        <f t="shared" si="35"/>
        <v>#REF!</v>
      </c>
    </row>
    <row r="1525" spans="6:7">
      <c r="F1525" t="e">
        <f>+'Análisis Presup. - Contracta.'!#REF!&amp;'Análisis Presup. - Contracta.'!#REF!</f>
        <v>#REF!</v>
      </c>
      <c r="G1525" t="e">
        <f t="shared" si="35"/>
        <v>#REF!</v>
      </c>
    </row>
    <row r="1526" spans="6:7">
      <c r="F1526" t="e">
        <f>+'Análisis Presup. - Contracta.'!#REF!&amp;'Análisis Presup. - Contracta.'!#REF!</f>
        <v>#REF!</v>
      </c>
      <c r="G1526" t="e">
        <f t="shared" si="35"/>
        <v>#REF!</v>
      </c>
    </row>
    <row r="1527" spans="6:7">
      <c r="F1527" t="e">
        <f>+'Análisis Presup. - Contracta.'!#REF!&amp;'Análisis Presup. - Contracta.'!#REF!</f>
        <v>#REF!</v>
      </c>
      <c r="G1527" t="e">
        <f t="shared" si="35"/>
        <v>#REF!</v>
      </c>
    </row>
    <row r="1528" spans="6:7">
      <c r="F1528" t="e">
        <f>+'Análisis Presup. - Contracta.'!#REF!&amp;'Análisis Presup. - Contracta.'!#REF!</f>
        <v>#REF!</v>
      </c>
      <c r="G1528" t="e">
        <f t="shared" si="35"/>
        <v>#REF!</v>
      </c>
    </row>
    <row r="1529" spans="6:7">
      <c r="F1529" t="e">
        <f>+'Análisis Presup. - Contracta.'!#REF!&amp;'Análisis Presup. - Contracta.'!#REF!</f>
        <v>#REF!</v>
      </c>
      <c r="G1529" t="e">
        <f t="shared" si="35"/>
        <v>#REF!</v>
      </c>
    </row>
    <row r="1530" spans="6:7">
      <c r="F1530" t="e">
        <f>+'Análisis Presup. - Contracta.'!#REF!&amp;'Análisis Presup. - Contracta.'!#REF!</f>
        <v>#REF!</v>
      </c>
      <c r="G1530" t="e">
        <f t="shared" si="35"/>
        <v>#REF!</v>
      </c>
    </row>
    <row r="1531" spans="6:7">
      <c r="F1531" t="e">
        <f>+'Análisis Presup. - Contracta.'!#REF!&amp;'Análisis Presup. - Contracta.'!#REF!</f>
        <v>#REF!</v>
      </c>
      <c r="G1531" t="e">
        <f t="shared" si="35"/>
        <v>#REF!</v>
      </c>
    </row>
    <row r="1532" spans="6:7">
      <c r="F1532" t="e">
        <f>+'Análisis Presup. - Contracta.'!#REF!&amp;'Análisis Presup. - Contracta.'!#REF!</f>
        <v>#REF!</v>
      </c>
      <c r="G1532" t="e">
        <f t="shared" si="35"/>
        <v>#REF!</v>
      </c>
    </row>
    <row r="1533" spans="6:7">
      <c r="F1533" t="e">
        <f>+'Análisis Presup. - Contracta.'!#REF!&amp;'Análisis Presup. - Contracta.'!#REF!</f>
        <v>#REF!</v>
      </c>
      <c r="G1533" t="e">
        <f t="shared" si="35"/>
        <v>#REF!</v>
      </c>
    </row>
    <row r="1534" spans="6:7">
      <c r="F1534" t="e">
        <f>+'Análisis Presup. - Contracta.'!#REF!&amp;'Análisis Presup. - Contracta.'!#REF!</f>
        <v>#REF!</v>
      </c>
      <c r="G1534" t="e">
        <f t="shared" si="35"/>
        <v>#REF!</v>
      </c>
    </row>
    <row r="1535" spans="6:7">
      <c r="F1535" t="e">
        <f>+'Análisis Presup. - Contracta.'!#REF!&amp;'Análisis Presup. - Contracta.'!#REF!</f>
        <v>#REF!</v>
      </c>
      <c r="G1535" t="e">
        <f t="shared" si="35"/>
        <v>#REF!</v>
      </c>
    </row>
    <row r="1536" spans="6:7">
      <c r="F1536" t="e">
        <f>+'Análisis Presup. - Contracta.'!#REF!&amp;'Análisis Presup. - Contracta.'!#REF!</f>
        <v>#REF!</v>
      </c>
      <c r="G1536" t="e">
        <f t="shared" si="35"/>
        <v>#REF!</v>
      </c>
    </row>
    <row r="1537" spans="6:7">
      <c r="F1537" t="e">
        <f>+'Análisis Presup. - Contracta.'!#REF!&amp;'Análisis Presup. - Contracta.'!#REF!</f>
        <v>#REF!</v>
      </c>
      <c r="G1537" t="e">
        <f t="shared" si="35"/>
        <v>#REF!</v>
      </c>
    </row>
    <row r="1538" spans="6:7">
      <c r="F1538" t="e">
        <f>+'Análisis Presup. - Contracta.'!#REF!&amp;'Análisis Presup. - Contracta.'!#REF!</f>
        <v>#REF!</v>
      </c>
      <c r="G1538" t="e">
        <f t="shared" si="35"/>
        <v>#REF!</v>
      </c>
    </row>
    <row r="1539" spans="6:7">
      <c r="F1539" t="e">
        <f>+'Análisis Presup. - Contracta.'!#REF!&amp;'Análisis Presup. - Contracta.'!#REF!</f>
        <v>#REF!</v>
      </c>
      <c r="G1539" t="e">
        <f t="shared" si="35"/>
        <v>#REF!</v>
      </c>
    </row>
    <row r="1540" spans="6:7">
      <c r="F1540" t="e">
        <f>+'Análisis Presup. - Contracta.'!#REF!&amp;'Análisis Presup. - Contracta.'!#REF!</f>
        <v>#REF!</v>
      </c>
      <c r="G1540" t="e">
        <f t="shared" ref="G1540:G1603" si="36">VLOOKUP(F1540,$A$3:$D$738,4,0)</f>
        <v>#REF!</v>
      </c>
    </row>
    <row r="1541" spans="6:7">
      <c r="F1541" t="e">
        <f>+'Análisis Presup. - Contracta.'!#REF!&amp;'Análisis Presup. - Contracta.'!#REF!</f>
        <v>#REF!</v>
      </c>
      <c r="G1541" t="e">
        <f t="shared" si="36"/>
        <v>#REF!</v>
      </c>
    </row>
    <row r="1542" spans="6:7">
      <c r="F1542" t="e">
        <f>+'Análisis Presup. - Contracta.'!#REF!&amp;'Análisis Presup. - Contracta.'!#REF!</f>
        <v>#REF!</v>
      </c>
      <c r="G1542" t="e">
        <f t="shared" si="36"/>
        <v>#REF!</v>
      </c>
    </row>
    <row r="1543" spans="6:7">
      <c r="F1543" t="e">
        <f>+'Análisis Presup. - Contracta.'!#REF!&amp;'Análisis Presup. - Contracta.'!#REF!</f>
        <v>#REF!</v>
      </c>
      <c r="G1543" t="e">
        <f t="shared" si="36"/>
        <v>#REF!</v>
      </c>
    </row>
    <row r="1544" spans="6:7">
      <c r="F1544" t="e">
        <f>+'Análisis Presup. - Contracta.'!#REF!&amp;'Análisis Presup. - Contracta.'!#REF!</f>
        <v>#REF!</v>
      </c>
      <c r="G1544" t="e">
        <f t="shared" si="36"/>
        <v>#REF!</v>
      </c>
    </row>
    <row r="1545" spans="6:7">
      <c r="F1545" t="e">
        <f>+'Análisis Presup. - Contracta.'!#REF!&amp;'Análisis Presup. - Contracta.'!#REF!</f>
        <v>#REF!</v>
      </c>
      <c r="G1545" t="e">
        <f t="shared" si="36"/>
        <v>#REF!</v>
      </c>
    </row>
    <row r="1546" spans="6:7">
      <c r="F1546" t="e">
        <f>+'Análisis Presup. - Contracta.'!#REF!&amp;'Análisis Presup. - Contracta.'!#REF!</f>
        <v>#REF!</v>
      </c>
      <c r="G1546" t="e">
        <f t="shared" si="36"/>
        <v>#REF!</v>
      </c>
    </row>
    <row r="1547" spans="6:7">
      <c r="F1547" t="e">
        <f>+'Análisis Presup. - Contracta.'!#REF!&amp;'Análisis Presup. - Contracta.'!#REF!</f>
        <v>#REF!</v>
      </c>
      <c r="G1547" t="e">
        <f t="shared" si="36"/>
        <v>#REF!</v>
      </c>
    </row>
    <row r="1548" spans="6:7">
      <c r="F1548" t="e">
        <f>+'Análisis Presup. - Contracta.'!#REF!&amp;'Análisis Presup. - Contracta.'!#REF!</f>
        <v>#REF!</v>
      </c>
      <c r="G1548" t="e">
        <f t="shared" si="36"/>
        <v>#REF!</v>
      </c>
    </row>
    <row r="1549" spans="6:7">
      <c r="F1549" t="e">
        <f>+'Análisis Presup. - Contracta.'!#REF!&amp;'Análisis Presup. - Contracta.'!#REF!</f>
        <v>#REF!</v>
      </c>
      <c r="G1549" t="e">
        <f t="shared" si="36"/>
        <v>#REF!</v>
      </c>
    </row>
    <row r="1550" spans="6:7">
      <c r="F1550" t="e">
        <f>+'Análisis Presup. - Contracta.'!#REF!&amp;'Análisis Presup. - Contracta.'!#REF!</f>
        <v>#REF!</v>
      </c>
      <c r="G1550" t="e">
        <f t="shared" si="36"/>
        <v>#REF!</v>
      </c>
    </row>
    <row r="1551" spans="6:7">
      <c r="F1551" t="e">
        <f>+'Análisis Presup. - Contracta.'!#REF!&amp;'Análisis Presup. - Contracta.'!#REF!</f>
        <v>#REF!</v>
      </c>
      <c r="G1551" t="e">
        <f t="shared" si="36"/>
        <v>#REF!</v>
      </c>
    </row>
    <row r="1552" spans="6:7">
      <c r="F1552" t="e">
        <f>+'Análisis Presup. - Contracta.'!#REF!&amp;'Análisis Presup. - Contracta.'!#REF!</f>
        <v>#REF!</v>
      </c>
      <c r="G1552" t="e">
        <f t="shared" si="36"/>
        <v>#REF!</v>
      </c>
    </row>
    <row r="1553" spans="6:7">
      <c r="F1553" t="e">
        <f>+'Análisis Presup. - Contracta.'!#REF!&amp;'Análisis Presup. - Contracta.'!#REF!</f>
        <v>#REF!</v>
      </c>
      <c r="G1553" t="e">
        <f t="shared" si="36"/>
        <v>#REF!</v>
      </c>
    </row>
    <row r="1554" spans="6:7">
      <c r="F1554" t="e">
        <f>+'Análisis Presup. - Contracta.'!#REF!&amp;'Análisis Presup. - Contracta.'!#REF!</f>
        <v>#REF!</v>
      </c>
      <c r="G1554" t="e">
        <f t="shared" si="36"/>
        <v>#REF!</v>
      </c>
    </row>
    <row r="1555" spans="6:7">
      <c r="F1555" t="e">
        <f>+'Análisis Presup. - Contracta.'!#REF!&amp;'Análisis Presup. - Contracta.'!#REF!</f>
        <v>#REF!</v>
      </c>
      <c r="G1555" t="e">
        <f t="shared" si="36"/>
        <v>#REF!</v>
      </c>
    </row>
    <row r="1556" spans="6:7">
      <c r="F1556" t="e">
        <f>+'Análisis Presup. - Contracta.'!#REF!&amp;'Análisis Presup. - Contracta.'!#REF!</f>
        <v>#REF!</v>
      </c>
      <c r="G1556" t="e">
        <f t="shared" si="36"/>
        <v>#REF!</v>
      </c>
    </row>
    <row r="1557" spans="6:7">
      <c r="F1557" t="e">
        <f>+'Análisis Presup. - Contracta.'!#REF!&amp;'Análisis Presup. - Contracta.'!#REF!</f>
        <v>#REF!</v>
      </c>
      <c r="G1557" t="e">
        <f t="shared" si="36"/>
        <v>#REF!</v>
      </c>
    </row>
    <row r="1558" spans="6:7">
      <c r="F1558" t="e">
        <f>+'Análisis Presup. - Contracta.'!#REF!&amp;'Análisis Presup. - Contracta.'!#REF!</f>
        <v>#REF!</v>
      </c>
      <c r="G1558" t="e">
        <f t="shared" si="36"/>
        <v>#REF!</v>
      </c>
    </row>
    <row r="1559" spans="6:7">
      <c r="F1559" t="e">
        <f>+'Análisis Presup. - Contracta.'!#REF!&amp;'Análisis Presup. - Contracta.'!#REF!</f>
        <v>#REF!</v>
      </c>
      <c r="G1559" t="e">
        <f t="shared" si="36"/>
        <v>#REF!</v>
      </c>
    </row>
    <row r="1560" spans="6:7">
      <c r="F1560" t="e">
        <f>+'Análisis Presup. - Contracta.'!#REF!&amp;'Análisis Presup. - Contracta.'!#REF!</f>
        <v>#REF!</v>
      </c>
      <c r="G1560" t="e">
        <f t="shared" si="36"/>
        <v>#REF!</v>
      </c>
    </row>
    <row r="1561" spans="6:7">
      <c r="F1561" t="e">
        <f>+'Análisis Presup. - Contracta.'!#REF!&amp;'Análisis Presup. - Contracta.'!#REF!</f>
        <v>#REF!</v>
      </c>
      <c r="G1561" t="e">
        <f t="shared" si="36"/>
        <v>#REF!</v>
      </c>
    </row>
    <row r="1562" spans="6:7">
      <c r="F1562" t="e">
        <f>+'Análisis Presup. - Contracta.'!#REF!&amp;'Análisis Presup. - Contracta.'!#REF!</f>
        <v>#REF!</v>
      </c>
      <c r="G1562" t="e">
        <f t="shared" si="36"/>
        <v>#REF!</v>
      </c>
    </row>
    <row r="1563" spans="6:7">
      <c r="F1563" t="e">
        <f>+'Análisis Presup. - Contracta.'!#REF!&amp;'Análisis Presup. - Contracta.'!#REF!</f>
        <v>#REF!</v>
      </c>
      <c r="G1563" t="e">
        <f t="shared" si="36"/>
        <v>#REF!</v>
      </c>
    </row>
    <row r="1564" spans="6:7">
      <c r="F1564" t="e">
        <f>+'Análisis Presup. - Contracta.'!#REF!&amp;'Análisis Presup. - Contracta.'!#REF!</f>
        <v>#REF!</v>
      </c>
      <c r="G1564" t="e">
        <f t="shared" si="36"/>
        <v>#REF!</v>
      </c>
    </row>
    <row r="1565" spans="6:7">
      <c r="F1565" t="e">
        <f>+'Análisis Presup. - Contracta.'!#REF!&amp;'Análisis Presup. - Contracta.'!#REF!</f>
        <v>#REF!</v>
      </c>
      <c r="G1565" t="e">
        <f t="shared" si="36"/>
        <v>#REF!</v>
      </c>
    </row>
    <row r="1566" spans="6:7">
      <c r="F1566" t="e">
        <f>+'Análisis Presup. - Contracta.'!#REF!&amp;'Análisis Presup. - Contracta.'!#REF!</f>
        <v>#REF!</v>
      </c>
      <c r="G1566" t="e">
        <f t="shared" si="36"/>
        <v>#REF!</v>
      </c>
    </row>
    <row r="1567" spans="6:7">
      <c r="F1567" t="e">
        <f>+'Análisis Presup. - Contracta.'!#REF!&amp;'Análisis Presup. - Contracta.'!#REF!</f>
        <v>#REF!</v>
      </c>
      <c r="G1567" t="e">
        <f t="shared" si="36"/>
        <v>#REF!</v>
      </c>
    </row>
    <row r="1568" spans="6:7">
      <c r="F1568" t="e">
        <f>+'Análisis Presup. - Contracta.'!#REF!&amp;'Análisis Presup. - Contracta.'!#REF!</f>
        <v>#REF!</v>
      </c>
      <c r="G1568" t="e">
        <f t="shared" si="36"/>
        <v>#REF!</v>
      </c>
    </row>
    <row r="1569" spans="6:7">
      <c r="F1569" t="e">
        <f>+'Análisis Presup. - Contracta.'!#REF!&amp;'Análisis Presup. - Contracta.'!#REF!</f>
        <v>#REF!</v>
      </c>
      <c r="G1569" t="e">
        <f t="shared" si="36"/>
        <v>#REF!</v>
      </c>
    </row>
    <row r="1570" spans="6:7">
      <c r="F1570" t="e">
        <f>+'Análisis Presup. - Contracta.'!#REF!&amp;'Análisis Presup. - Contracta.'!#REF!</f>
        <v>#REF!</v>
      </c>
      <c r="G1570" t="e">
        <f t="shared" si="36"/>
        <v>#REF!</v>
      </c>
    </row>
    <row r="1571" spans="6:7">
      <c r="F1571" t="e">
        <f>+'Análisis Presup. - Contracta.'!#REF!&amp;'Análisis Presup. - Contracta.'!#REF!</f>
        <v>#REF!</v>
      </c>
      <c r="G1571" t="e">
        <f t="shared" si="36"/>
        <v>#REF!</v>
      </c>
    </row>
    <row r="1572" spans="6:7">
      <c r="F1572" t="e">
        <f>+'Análisis Presup. - Contracta.'!#REF!&amp;'Análisis Presup. - Contracta.'!#REF!</f>
        <v>#REF!</v>
      </c>
      <c r="G1572" t="e">
        <f t="shared" si="36"/>
        <v>#REF!</v>
      </c>
    </row>
    <row r="1573" spans="6:7">
      <c r="F1573" t="e">
        <f>+'Análisis Presup. - Contracta.'!#REF!&amp;'Análisis Presup. - Contracta.'!#REF!</f>
        <v>#REF!</v>
      </c>
      <c r="G1573" t="e">
        <f t="shared" si="36"/>
        <v>#REF!</v>
      </c>
    </row>
    <row r="1574" spans="6:7">
      <c r="F1574" t="e">
        <f>+'Análisis Presup. - Contracta.'!#REF!&amp;'Análisis Presup. - Contracta.'!#REF!</f>
        <v>#REF!</v>
      </c>
      <c r="G1574" t="e">
        <f t="shared" si="36"/>
        <v>#REF!</v>
      </c>
    </row>
    <row r="1575" spans="6:7">
      <c r="F1575" t="e">
        <f>+'Análisis Presup. - Contracta.'!#REF!&amp;'Análisis Presup. - Contracta.'!#REF!</f>
        <v>#REF!</v>
      </c>
      <c r="G1575" t="e">
        <f t="shared" si="36"/>
        <v>#REF!</v>
      </c>
    </row>
    <row r="1576" spans="6:7">
      <c r="F1576" t="e">
        <f>+'Análisis Presup. - Contracta.'!#REF!&amp;'Análisis Presup. - Contracta.'!#REF!</f>
        <v>#REF!</v>
      </c>
      <c r="G1576" t="e">
        <f t="shared" si="36"/>
        <v>#REF!</v>
      </c>
    </row>
    <row r="1577" spans="6:7">
      <c r="F1577" t="e">
        <f>+'Análisis Presup. - Contracta.'!#REF!&amp;'Análisis Presup. - Contracta.'!#REF!</f>
        <v>#REF!</v>
      </c>
      <c r="G1577" t="e">
        <f t="shared" si="36"/>
        <v>#REF!</v>
      </c>
    </row>
    <row r="1578" spans="6:7">
      <c r="F1578" t="e">
        <f>+'Análisis Presup. - Contracta.'!#REF!&amp;'Análisis Presup. - Contracta.'!#REF!</f>
        <v>#REF!</v>
      </c>
      <c r="G1578" t="e">
        <f t="shared" si="36"/>
        <v>#REF!</v>
      </c>
    </row>
    <row r="1579" spans="6:7">
      <c r="F1579" t="e">
        <f>+'Análisis Presup. - Contracta.'!#REF!&amp;'Análisis Presup. - Contracta.'!#REF!</f>
        <v>#REF!</v>
      </c>
      <c r="G1579" t="e">
        <f t="shared" si="36"/>
        <v>#REF!</v>
      </c>
    </row>
    <row r="1580" spans="6:7">
      <c r="F1580" t="e">
        <f>+'Análisis Presup. - Contracta.'!#REF!&amp;'Análisis Presup. - Contracta.'!#REF!</f>
        <v>#REF!</v>
      </c>
      <c r="G1580" t="e">
        <f t="shared" si="36"/>
        <v>#REF!</v>
      </c>
    </row>
    <row r="1581" spans="6:7">
      <c r="F1581" t="e">
        <f>+'Análisis Presup. - Contracta.'!#REF!&amp;'Análisis Presup. - Contracta.'!#REF!</f>
        <v>#REF!</v>
      </c>
      <c r="G1581" t="e">
        <f t="shared" si="36"/>
        <v>#REF!</v>
      </c>
    </row>
    <row r="1582" spans="6:7">
      <c r="F1582" t="e">
        <f>+'Análisis Presup. - Contracta.'!#REF!&amp;'Análisis Presup. - Contracta.'!#REF!</f>
        <v>#REF!</v>
      </c>
      <c r="G1582" t="e">
        <f t="shared" si="36"/>
        <v>#REF!</v>
      </c>
    </row>
    <row r="1583" spans="6:7">
      <c r="F1583" t="e">
        <f>+'Análisis Presup. - Contracta.'!#REF!&amp;'Análisis Presup. - Contracta.'!#REF!</f>
        <v>#REF!</v>
      </c>
      <c r="G1583" t="e">
        <f t="shared" si="36"/>
        <v>#REF!</v>
      </c>
    </row>
    <row r="1584" spans="6:7">
      <c r="F1584" t="e">
        <f>+'Análisis Presup. - Contracta.'!#REF!&amp;'Análisis Presup. - Contracta.'!#REF!</f>
        <v>#REF!</v>
      </c>
      <c r="G1584" t="e">
        <f t="shared" si="36"/>
        <v>#REF!</v>
      </c>
    </row>
    <row r="1585" spans="6:7">
      <c r="F1585" t="e">
        <f>+'Análisis Presup. - Contracta.'!#REF!&amp;'Análisis Presup. - Contracta.'!#REF!</f>
        <v>#REF!</v>
      </c>
      <c r="G1585" t="e">
        <f t="shared" si="36"/>
        <v>#REF!</v>
      </c>
    </row>
    <row r="1586" spans="6:7">
      <c r="F1586" t="e">
        <f>+'Análisis Presup. - Contracta.'!#REF!&amp;'Análisis Presup. - Contracta.'!#REF!</f>
        <v>#REF!</v>
      </c>
      <c r="G1586" t="e">
        <f t="shared" si="36"/>
        <v>#REF!</v>
      </c>
    </row>
    <row r="1587" spans="6:7">
      <c r="F1587" t="e">
        <f>+'Análisis Presup. - Contracta.'!#REF!&amp;'Análisis Presup. - Contracta.'!#REF!</f>
        <v>#REF!</v>
      </c>
      <c r="G1587" t="e">
        <f t="shared" si="36"/>
        <v>#REF!</v>
      </c>
    </row>
    <row r="1588" spans="6:7">
      <c r="F1588" t="e">
        <f>+'Análisis Presup. - Contracta.'!#REF!&amp;'Análisis Presup. - Contracta.'!#REF!</f>
        <v>#REF!</v>
      </c>
      <c r="G1588" t="e">
        <f t="shared" si="36"/>
        <v>#REF!</v>
      </c>
    </row>
    <row r="1589" spans="6:7">
      <c r="F1589" t="e">
        <f>+'Análisis Presup. - Contracta.'!#REF!&amp;'Análisis Presup. - Contracta.'!#REF!</f>
        <v>#REF!</v>
      </c>
      <c r="G1589" t="e">
        <f t="shared" si="36"/>
        <v>#REF!</v>
      </c>
    </row>
    <row r="1590" spans="6:7">
      <c r="F1590" t="e">
        <f>+'Análisis Presup. - Contracta.'!#REF!&amp;'Análisis Presup. - Contracta.'!#REF!</f>
        <v>#REF!</v>
      </c>
      <c r="G1590" t="e">
        <f t="shared" si="36"/>
        <v>#REF!</v>
      </c>
    </row>
    <row r="1591" spans="6:7">
      <c r="F1591" t="e">
        <f>+'Análisis Presup. - Contracta.'!#REF!&amp;'Análisis Presup. - Contracta.'!#REF!</f>
        <v>#REF!</v>
      </c>
      <c r="G1591" t="e">
        <f t="shared" si="36"/>
        <v>#REF!</v>
      </c>
    </row>
    <row r="1592" spans="6:7">
      <c r="F1592" t="e">
        <f>+'Análisis Presup. - Contracta.'!#REF!&amp;'Análisis Presup. - Contracta.'!#REF!</f>
        <v>#REF!</v>
      </c>
      <c r="G1592" t="e">
        <f t="shared" si="36"/>
        <v>#REF!</v>
      </c>
    </row>
    <row r="1593" spans="6:7">
      <c r="F1593" t="e">
        <f>+'Análisis Presup. - Contracta.'!#REF!&amp;'Análisis Presup. - Contracta.'!#REF!</f>
        <v>#REF!</v>
      </c>
      <c r="G1593" t="e">
        <f t="shared" si="36"/>
        <v>#REF!</v>
      </c>
    </row>
    <row r="1594" spans="6:7">
      <c r="F1594" t="e">
        <f>+'Análisis Presup. - Contracta.'!#REF!&amp;'Análisis Presup. - Contracta.'!#REF!</f>
        <v>#REF!</v>
      </c>
      <c r="G1594" t="e">
        <f t="shared" si="36"/>
        <v>#REF!</v>
      </c>
    </row>
    <row r="1595" spans="6:7">
      <c r="F1595" t="e">
        <f>+'Análisis Presup. - Contracta.'!#REF!&amp;'Análisis Presup. - Contracta.'!#REF!</f>
        <v>#REF!</v>
      </c>
      <c r="G1595" t="e">
        <f t="shared" si="36"/>
        <v>#REF!</v>
      </c>
    </row>
    <row r="1596" spans="6:7">
      <c r="F1596" t="e">
        <f>+'Análisis Presup. - Contracta.'!#REF!&amp;'Análisis Presup. - Contracta.'!#REF!</f>
        <v>#REF!</v>
      </c>
      <c r="G1596" t="e">
        <f t="shared" si="36"/>
        <v>#REF!</v>
      </c>
    </row>
    <row r="1597" spans="6:7">
      <c r="F1597" t="e">
        <f>+'Análisis Presup. - Contracta.'!#REF!&amp;'Análisis Presup. - Contracta.'!#REF!</f>
        <v>#REF!</v>
      </c>
      <c r="G1597" t="e">
        <f t="shared" si="36"/>
        <v>#REF!</v>
      </c>
    </row>
    <row r="1598" spans="6:7">
      <c r="F1598" t="e">
        <f>+'Análisis Presup. - Contracta.'!#REF!&amp;'Análisis Presup. - Contracta.'!#REF!</f>
        <v>#REF!</v>
      </c>
      <c r="G1598" t="e">
        <f t="shared" si="36"/>
        <v>#REF!</v>
      </c>
    </row>
    <row r="1599" spans="6:7">
      <c r="F1599" t="e">
        <f>+'Análisis Presup. - Contracta.'!#REF!&amp;'Análisis Presup. - Contracta.'!#REF!</f>
        <v>#REF!</v>
      </c>
      <c r="G1599" t="e">
        <f t="shared" si="36"/>
        <v>#REF!</v>
      </c>
    </row>
    <row r="1600" spans="6:7">
      <c r="F1600" t="e">
        <f>+'Análisis Presup. - Contracta.'!#REF!&amp;'Análisis Presup. - Contracta.'!#REF!</f>
        <v>#REF!</v>
      </c>
      <c r="G1600" t="e">
        <f t="shared" si="36"/>
        <v>#REF!</v>
      </c>
    </row>
    <row r="1601" spans="6:7">
      <c r="F1601" t="e">
        <f>+'Análisis Presup. - Contracta.'!#REF!&amp;'Análisis Presup. - Contracta.'!#REF!</f>
        <v>#REF!</v>
      </c>
      <c r="G1601" t="e">
        <f t="shared" si="36"/>
        <v>#REF!</v>
      </c>
    </row>
    <row r="1602" spans="6:7">
      <c r="F1602" t="e">
        <f>+'Análisis Presup. - Contracta.'!#REF!&amp;'Análisis Presup. - Contracta.'!#REF!</f>
        <v>#REF!</v>
      </c>
      <c r="G1602" t="e">
        <f t="shared" si="36"/>
        <v>#REF!</v>
      </c>
    </row>
    <row r="1603" spans="6:7">
      <c r="F1603" t="e">
        <f>+'Análisis Presup. - Contracta.'!#REF!&amp;'Análisis Presup. - Contracta.'!#REF!</f>
        <v>#REF!</v>
      </c>
      <c r="G1603" t="e">
        <f t="shared" si="36"/>
        <v>#REF!</v>
      </c>
    </row>
    <row r="1604" spans="6:7">
      <c r="F1604" t="e">
        <f>+'Análisis Presup. - Contracta.'!#REF!&amp;'Análisis Presup. - Contracta.'!#REF!</f>
        <v>#REF!</v>
      </c>
      <c r="G1604" t="e">
        <f t="shared" ref="G1604:G1667" si="37">VLOOKUP(F1604,$A$3:$D$738,4,0)</f>
        <v>#REF!</v>
      </c>
    </row>
    <row r="1605" spans="6:7">
      <c r="F1605" t="e">
        <f>+'Análisis Presup. - Contracta.'!#REF!&amp;'Análisis Presup. - Contracta.'!#REF!</f>
        <v>#REF!</v>
      </c>
      <c r="G1605" t="e">
        <f t="shared" si="37"/>
        <v>#REF!</v>
      </c>
    </row>
    <row r="1606" spans="6:7">
      <c r="F1606" t="e">
        <f>+'Análisis Presup. - Contracta.'!#REF!&amp;'Análisis Presup. - Contracta.'!#REF!</f>
        <v>#REF!</v>
      </c>
      <c r="G1606" t="e">
        <f t="shared" si="37"/>
        <v>#REF!</v>
      </c>
    </row>
    <row r="1607" spans="6:7">
      <c r="F1607" t="e">
        <f>+'Análisis Presup. - Contracta.'!#REF!&amp;'Análisis Presup. - Contracta.'!#REF!</f>
        <v>#REF!</v>
      </c>
      <c r="G1607" t="e">
        <f t="shared" si="37"/>
        <v>#REF!</v>
      </c>
    </row>
    <row r="1608" spans="6:7">
      <c r="F1608" t="e">
        <f>+'Análisis Presup. - Contracta.'!#REF!&amp;'Análisis Presup. - Contracta.'!#REF!</f>
        <v>#REF!</v>
      </c>
      <c r="G1608" t="e">
        <f t="shared" si="37"/>
        <v>#REF!</v>
      </c>
    </row>
    <row r="1609" spans="6:7">
      <c r="F1609" t="e">
        <f>+'Análisis Presup. - Contracta.'!#REF!&amp;'Análisis Presup. - Contracta.'!#REF!</f>
        <v>#REF!</v>
      </c>
      <c r="G1609" t="e">
        <f t="shared" si="37"/>
        <v>#REF!</v>
      </c>
    </row>
    <row r="1610" spans="6:7">
      <c r="F1610" t="e">
        <f>+'Análisis Presup. - Contracta.'!#REF!&amp;'Análisis Presup. - Contracta.'!#REF!</f>
        <v>#REF!</v>
      </c>
      <c r="G1610" t="e">
        <f t="shared" si="37"/>
        <v>#REF!</v>
      </c>
    </row>
    <row r="1611" spans="6:7">
      <c r="F1611" t="e">
        <f>+'Análisis Presup. - Contracta.'!#REF!&amp;'Análisis Presup. - Contracta.'!#REF!</f>
        <v>#REF!</v>
      </c>
      <c r="G1611" t="e">
        <f t="shared" si="37"/>
        <v>#REF!</v>
      </c>
    </row>
    <row r="1612" spans="6:7">
      <c r="F1612" t="e">
        <f>+'Análisis Presup. - Contracta.'!#REF!&amp;'Análisis Presup. - Contracta.'!#REF!</f>
        <v>#REF!</v>
      </c>
      <c r="G1612" t="e">
        <f t="shared" si="37"/>
        <v>#REF!</v>
      </c>
    </row>
    <row r="1613" spans="6:7">
      <c r="F1613" t="e">
        <f>+'Análisis Presup. - Contracta.'!#REF!&amp;'Análisis Presup. - Contracta.'!#REF!</f>
        <v>#REF!</v>
      </c>
      <c r="G1613" t="e">
        <f t="shared" si="37"/>
        <v>#REF!</v>
      </c>
    </row>
    <row r="1614" spans="6:7">
      <c r="F1614" t="e">
        <f>+'Análisis Presup. - Contracta.'!#REF!&amp;'Análisis Presup. - Contracta.'!#REF!</f>
        <v>#REF!</v>
      </c>
      <c r="G1614" t="e">
        <f t="shared" si="37"/>
        <v>#REF!</v>
      </c>
    </row>
    <row r="1615" spans="6:7">
      <c r="F1615" t="e">
        <f>+'Análisis Presup. - Contracta.'!#REF!&amp;'Análisis Presup. - Contracta.'!#REF!</f>
        <v>#REF!</v>
      </c>
      <c r="G1615" t="e">
        <f t="shared" si="37"/>
        <v>#REF!</v>
      </c>
    </row>
    <row r="1616" spans="6:7">
      <c r="F1616" t="e">
        <f>+'Análisis Presup. - Contracta.'!#REF!&amp;'Análisis Presup. - Contracta.'!#REF!</f>
        <v>#REF!</v>
      </c>
      <c r="G1616" t="e">
        <f t="shared" si="37"/>
        <v>#REF!</v>
      </c>
    </row>
    <row r="1617" spans="6:7">
      <c r="F1617" t="e">
        <f>+'Análisis Presup. - Contracta.'!#REF!&amp;'Análisis Presup. - Contracta.'!#REF!</f>
        <v>#REF!</v>
      </c>
      <c r="G1617" t="e">
        <f t="shared" si="37"/>
        <v>#REF!</v>
      </c>
    </row>
    <row r="1618" spans="6:7">
      <c r="F1618" t="e">
        <f>+'Análisis Presup. - Contracta.'!#REF!&amp;'Análisis Presup. - Contracta.'!#REF!</f>
        <v>#REF!</v>
      </c>
      <c r="G1618" t="e">
        <f t="shared" si="37"/>
        <v>#REF!</v>
      </c>
    </row>
    <row r="1619" spans="6:7">
      <c r="F1619" t="e">
        <f>+'Análisis Presup. - Contracta.'!#REF!&amp;'Análisis Presup. - Contracta.'!#REF!</f>
        <v>#REF!</v>
      </c>
      <c r="G1619" t="e">
        <f t="shared" si="37"/>
        <v>#REF!</v>
      </c>
    </row>
    <row r="1620" spans="6:7">
      <c r="F1620" t="e">
        <f>+'Análisis Presup. - Contracta.'!#REF!&amp;'Análisis Presup. - Contracta.'!#REF!</f>
        <v>#REF!</v>
      </c>
      <c r="G1620" t="e">
        <f t="shared" si="37"/>
        <v>#REF!</v>
      </c>
    </row>
    <row r="1621" spans="6:7">
      <c r="F1621" t="e">
        <f>+'Análisis Presup. - Contracta.'!#REF!&amp;'Análisis Presup. - Contracta.'!#REF!</f>
        <v>#REF!</v>
      </c>
      <c r="G1621" t="e">
        <f t="shared" si="37"/>
        <v>#REF!</v>
      </c>
    </row>
    <row r="1622" spans="6:7">
      <c r="F1622" t="e">
        <f>+'Análisis Presup. - Contracta.'!#REF!&amp;'Análisis Presup. - Contracta.'!#REF!</f>
        <v>#REF!</v>
      </c>
      <c r="G1622" t="e">
        <f t="shared" si="37"/>
        <v>#REF!</v>
      </c>
    </row>
    <row r="1623" spans="6:7">
      <c r="F1623" t="e">
        <f>+'Análisis Presup. - Contracta.'!#REF!&amp;'Análisis Presup. - Contracta.'!#REF!</f>
        <v>#REF!</v>
      </c>
      <c r="G1623" t="e">
        <f t="shared" si="37"/>
        <v>#REF!</v>
      </c>
    </row>
    <row r="1624" spans="6:7">
      <c r="F1624" t="e">
        <f>+'Análisis Presup. - Contracta.'!#REF!&amp;'Análisis Presup. - Contracta.'!#REF!</f>
        <v>#REF!</v>
      </c>
      <c r="G1624" t="e">
        <f t="shared" si="37"/>
        <v>#REF!</v>
      </c>
    </row>
    <row r="1625" spans="6:7">
      <c r="F1625" t="e">
        <f>+'Análisis Presup. - Contracta.'!#REF!&amp;'Análisis Presup. - Contracta.'!#REF!</f>
        <v>#REF!</v>
      </c>
      <c r="G1625" t="e">
        <f t="shared" si="37"/>
        <v>#REF!</v>
      </c>
    </row>
    <row r="1626" spans="6:7">
      <c r="F1626" t="e">
        <f>+'Análisis Presup. - Contracta.'!#REF!&amp;'Análisis Presup. - Contracta.'!#REF!</f>
        <v>#REF!</v>
      </c>
      <c r="G1626" t="e">
        <f t="shared" si="37"/>
        <v>#REF!</v>
      </c>
    </row>
    <row r="1627" spans="6:7">
      <c r="F1627" t="e">
        <f>+'Análisis Presup. - Contracta.'!#REF!&amp;'Análisis Presup. - Contracta.'!#REF!</f>
        <v>#REF!</v>
      </c>
      <c r="G1627" t="e">
        <f t="shared" si="37"/>
        <v>#REF!</v>
      </c>
    </row>
    <row r="1628" spans="6:7">
      <c r="F1628" t="e">
        <f>+'Análisis Presup. - Contracta.'!#REF!&amp;'Análisis Presup. - Contracta.'!#REF!</f>
        <v>#REF!</v>
      </c>
      <c r="G1628" t="e">
        <f t="shared" si="37"/>
        <v>#REF!</v>
      </c>
    </row>
    <row r="1629" spans="6:7">
      <c r="F1629" t="e">
        <f>+'Análisis Presup. - Contracta.'!#REF!&amp;'Análisis Presup. - Contracta.'!#REF!</f>
        <v>#REF!</v>
      </c>
      <c r="G1629" t="e">
        <f t="shared" si="37"/>
        <v>#REF!</v>
      </c>
    </row>
    <row r="1630" spans="6:7">
      <c r="F1630" t="e">
        <f>+'Análisis Presup. - Contracta.'!#REF!&amp;'Análisis Presup. - Contracta.'!#REF!</f>
        <v>#REF!</v>
      </c>
      <c r="G1630" t="e">
        <f t="shared" si="37"/>
        <v>#REF!</v>
      </c>
    </row>
    <row r="1631" spans="6:7">
      <c r="F1631" t="e">
        <f>+'Análisis Presup. - Contracta.'!#REF!&amp;'Análisis Presup. - Contracta.'!#REF!</f>
        <v>#REF!</v>
      </c>
      <c r="G1631" t="e">
        <f t="shared" si="37"/>
        <v>#REF!</v>
      </c>
    </row>
    <row r="1632" spans="6:7">
      <c r="F1632" t="e">
        <f>+'Análisis Presup. - Contracta.'!#REF!&amp;'Análisis Presup. - Contracta.'!#REF!</f>
        <v>#REF!</v>
      </c>
      <c r="G1632" t="e">
        <f t="shared" si="37"/>
        <v>#REF!</v>
      </c>
    </row>
    <row r="1633" spans="6:7">
      <c r="F1633" t="e">
        <f>+'Análisis Presup. - Contracta.'!#REF!&amp;'Análisis Presup. - Contracta.'!#REF!</f>
        <v>#REF!</v>
      </c>
      <c r="G1633" t="e">
        <f t="shared" si="37"/>
        <v>#REF!</v>
      </c>
    </row>
    <row r="1634" spans="6:7">
      <c r="F1634" t="e">
        <f>+'Análisis Presup. - Contracta.'!#REF!&amp;'Análisis Presup. - Contracta.'!#REF!</f>
        <v>#REF!</v>
      </c>
      <c r="G1634" t="e">
        <f t="shared" si="37"/>
        <v>#REF!</v>
      </c>
    </row>
    <row r="1635" spans="6:7">
      <c r="F1635" t="e">
        <f>+'Análisis Presup. - Contracta.'!#REF!&amp;'Análisis Presup. - Contracta.'!#REF!</f>
        <v>#REF!</v>
      </c>
      <c r="G1635" t="e">
        <f t="shared" si="37"/>
        <v>#REF!</v>
      </c>
    </row>
    <row r="1636" spans="6:7">
      <c r="F1636" t="e">
        <f>+'Análisis Presup. - Contracta.'!#REF!&amp;'Análisis Presup. - Contracta.'!#REF!</f>
        <v>#REF!</v>
      </c>
      <c r="G1636" t="e">
        <f t="shared" si="37"/>
        <v>#REF!</v>
      </c>
    </row>
    <row r="1637" spans="6:7">
      <c r="F1637" t="e">
        <f>+'Análisis Presup. - Contracta.'!#REF!&amp;'Análisis Presup. - Contracta.'!#REF!</f>
        <v>#REF!</v>
      </c>
      <c r="G1637" t="e">
        <f t="shared" si="37"/>
        <v>#REF!</v>
      </c>
    </row>
    <row r="1638" spans="6:7">
      <c r="F1638" t="e">
        <f>+'Análisis Presup. - Contracta.'!#REF!&amp;'Análisis Presup. - Contracta.'!#REF!</f>
        <v>#REF!</v>
      </c>
      <c r="G1638" t="e">
        <f t="shared" si="37"/>
        <v>#REF!</v>
      </c>
    </row>
    <row r="1639" spans="6:7">
      <c r="F1639" t="e">
        <f>+'Análisis Presup. - Contracta.'!#REF!&amp;'Análisis Presup. - Contracta.'!#REF!</f>
        <v>#REF!</v>
      </c>
      <c r="G1639" t="e">
        <f t="shared" si="37"/>
        <v>#REF!</v>
      </c>
    </row>
    <row r="1640" spans="6:7">
      <c r="F1640" t="e">
        <f>+'Análisis Presup. - Contracta.'!#REF!&amp;'Análisis Presup. - Contracta.'!#REF!</f>
        <v>#REF!</v>
      </c>
      <c r="G1640" t="e">
        <f t="shared" si="37"/>
        <v>#REF!</v>
      </c>
    </row>
    <row r="1641" spans="6:7">
      <c r="F1641" t="e">
        <f>+'Análisis Presup. - Contracta.'!#REF!&amp;'Análisis Presup. - Contracta.'!#REF!</f>
        <v>#REF!</v>
      </c>
      <c r="G1641" t="e">
        <f t="shared" si="37"/>
        <v>#REF!</v>
      </c>
    </row>
    <row r="1642" spans="6:7">
      <c r="F1642" t="e">
        <f>+'Análisis Presup. - Contracta.'!#REF!&amp;'Análisis Presup. - Contracta.'!#REF!</f>
        <v>#REF!</v>
      </c>
      <c r="G1642" t="e">
        <f t="shared" si="37"/>
        <v>#REF!</v>
      </c>
    </row>
    <row r="1643" spans="6:7">
      <c r="F1643" t="e">
        <f>+'Análisis Presup. - Contracta.'!#REF!&amp;'Análisis Presup. - Contracta.'!#REF!</f>
        <v>#REF!</v>
      </c>
      <c r="G1643" t="e">
        <f t="shared" si="37"/>
        <v>#REF!</v>
      </c>
    </row>
    <row r="1644" spans="6:7">
      <c r="F1644" t="e">
        <f>+'Análisis Presup. - Contracta.'!#REF!&amp;'Análisis Presup. - Contracta.'!#REF!</f>
        <v>#REF!</v>
      </c>
      <c r="G1644" t="e">
        <f t="shared" si="37"/>
        <v>#REF!</v>
      </c>
    </row>
    <row r="1645" spans="6:7">
      <c r="F1645" t="e">
        <f>+'Análisis Presup. - Contracta.'!#REF!&amp;'Análisis Presup. - Contracta.'!#REF!</f>
        <v>#REF!</v>
      </c>
      <c r="G1645" t="e">
        <f t="shared" si="37"/>
        <v>#REF!</v>
      </c>
    </row>
    <row r="1646" spans="6:7">
      <c r="F1646" t="e">
        <f>+'Análisis Presup. - Contracta.'!#REF!&amp;'Análisis Presup. - Contracta.'!#REF!</f>
        <v>#REF!</v>
      </c>
      <c r="G1646" t="e">
        <f t="shared" si="37"/>
        <v>#REF!</v>
      </c>
    </row>
    <row r="1647" spans="6:7">
      <c r="F1647" t="e">
        <f>+'Análisis Presup. - Contracta.'!#REF!&amp;'Análisis Presup. - Contracta.'!#REF!</f>
        <v>#REF!</v>
      </c>
      <c r="G1647" t="e">
        <f t="shared" si="37"/>
        <v>#REF!</v>
      </c>
    </row>
    <row r="1648" spans="6:7">
      <c r="F1648" t="e">
        <f>+'Análisis Presup. - Contracta.'!#REF!&amp;'Análisis Presup. - Contracta.'!#REF!</f>
        <v>#REF!</v>
      </c>
      <c r="G1648" t="e">
        <f t="shared" si="37"/>
        <v>#REF!</v>
      </c>
    </row>
    <row r="1649" spans="6:7">
      <c r="F1649" t="e">
        <f>+'Análisis Presup. - Contracta.'!#REF!&amp;'Análisis Presup. - Contracta.'!#REF!</f>
        <v>#REF!</v>
      </c>
      <c r="G1649" t="e">
        <f t="shared" si="37"/>
        <v>#REF!</v>
      </c>
    </row>
    <row r="1650" spans="6:7">
      <c r="F1650" t="e">
        <f>+'Análisis Presup. - Contracta.'!#REF!&amp;'Análisis Presup. - Contracta.'!#REF!</f>
        <v>#REF!</v>
      </c>
      <c r="G1650" t="e">
        <f t="shared" si="37"/>
        <v>#REF!</v>
      </c>
    </row>
    <row r="1651" spans="6:7">
      <c r="F1651" t="e">
        <f>+'Análisis Presup. - Contracta.'!#REF!&amp;'Análisis Presup. - Contracta.'!#REF!</f>
        <v>#REF!</v>
      </c>
      <c r="G1651" t="e">
        <f t="shared" si="37"/>
        <v>#REF!</v>
      </c>
    </row>
    <row r="1652" spans="6:7">
      <c r="F1652" t="e">
        <f>+'Análisis Presup. - Contracta.'!#REF!&amp;'Análisis Presup. - Contracta.'!#REF!</f>
        <v>#REF!</v>
      </c>
      <c r="G1652" t="e">
        <f t="shared" si="37"/>
        <v>#REF!</v>
      </c>
    </row>
    <row r="1653" spans="6:7">
      <c r="F1653" t="e">
        <f>+'Análisis Presup. - Contracta.'!#REF!&amp;'Análisis Presup. - Contracta.'!#REF!</f>
        <v>#REF!</v>
      </c>
      <c r="G1653" t="e">
        <f t="shared" si="37"/>
        <v>#REF!</v>
      </c>
    </row>
    <row r="1654" spans="6:7">
      <c r="F1654" t="e">
        <f>+'Análisis Presup. - Contracta.'!#REF!&amp;'Análisis Presup. - Contracta.'!#REF!</f>
        <v>#REF!</v>
      </c>
      <c r="G1654" t="e">
        <f t="shared" si="37"/>
        <v>#REF!</v>
      </c>
    </row>
    <row r="1655" spans="6:7">
      <c r="F1655" t="e">
        <f>+'Análisis Presup. - Contracta.'!#REF!&amp;'Análisis Presup. - Contracta.'!#REF!</f>
        <v>#REF!</v>
      </c>
      <c r="G1655" t="e">
        <f t="shared" si="37"/>
        <v>#REF!</v>
      </c>
    </row>
    <row r="1656" spans="6:7">
      <c r="F1656" t="e">
        <f>+'Análisis Presup. - Contracta.'!#REF!&amp;'Análisis Presup. - Contracta.'!#REF!</f>
        <v>#REF!</v>
      </c>
      <c r="G1656" t="e">
        <f t="shared" si="37"/>
        <v>#REF!</v>
      </c>
    </row>
    <row r="1657" spans="6:7">
      <c r="F1657" t="e">
        <f>+'Análisis Presup. - Contracta.'!#REF!&amp;'Análisis Presup. - Contracta.'!#REF!</f>
        <v>#REF!</v>
      </c>
      <c r="G1657" t="e">
        <f t="shared" si="37"/>
        <v>#REF!</v>
      </c>
    </row>
    <row r="1658" spans="6:7">
      <c r="F1658" t="e">
        <f>+'Análisis Presup. - Contracta.'!#REF!&amp;'Análisis Presup. - Contracta.'!#REF!</f>
        <v>#REF!</v>
      </c>
      <c r="G1658" t="e">
        <f t="shared" si="37"/>
        <v>#REF!</v>
      </c>
    </row>
    <row r="1659" spans="6:7">
      <c r="F1659" t="e">
        <f>+'Análisis Presup. - Contracta.'!#REF!&amp;'Análisis Presup. - Contracta.'!#REF!</f>
        <v>#REF!</v>
      </c>
      <c r="G1659" t="e">
        <f t="shared" si="37"/>
        <v>#REF!</v>
      </c>
    </row>
    <row r="1660" spans="6:7">
      <c r="F1660" t="e">
        <f>+'Análisis Presup. - Contracta.'!#REF!&amp;'Análisis Presup. - Contracta.'!#REF!</f>
        <v>#REF!</v>
      </c>
      <c r="G1660" t="e">
        <f t="shared" si="37"/>
        <v>#REF!</v>
      </c>
    </row>
    <row r="1661" spans="6:7">
      <c r="F1661" t="e">
        <f>+'Análisis Presup. - Contracta.'!#REF!&amp;'Análisis Presup. - Contracta.'!#REF!</f>
        <v>#REF!</v>
      </c>
      <c r="G1661" t="e">
        <f t="shared" si="37"/>
        <v>#REF!</v>
      </c>
    </row>
    <row r="1662" spans="6:7">
      <c r="F1662" t="e">
        <f>+'Análisis Presup. - Contracta.'!#REF!&amp;'Análisis Presup. - Contracta.'!#REF!</f>
        <v>#REF!</v>
      </c>
      <c r="G1662" t="e">
        <f t="shared" si="37"/>
        <v>#REF!</v>
      </c>
    </row>
    <row r="1663" spans="6:7">
      <c r="F1663" t="e">
        <f>+'Análisis Presup. - Contracta.'!#REF!&amp;'Análisis Presup. - Contracta.'!#REF!</f>
        <v>#REF!</v>
      </c>
      <c r="G1663" t="e">
        <f t="shared" si="37"/>
        <v>#REF!</v>
      </c>
    </row>
    <row r="1664" spans="6:7">
      <c r="F1664" t="e">
        <f>+'Análisis Presup. - Contracta.'!#REF!&amp;'Análisis Presup. - Contracta.'!#REF!</f>
        <v>#REF!</v>
      </c>
      <c r="G1664" t="e">
        <f t="shared" si="37"/>
        <v>#REF!</v>
      </c>
    </row>
    <row r="1665" spans="6:7">
      <c r="F1665" t="e">
        <f>+'Análisis Presup. - Contracta.'!#REF!&amp;'Análisis Presup. - Contracta.'!#REF!</f>
        <v>#REF!</v>
      </c>
      <c r="G1665" t="e">
        <f t="shared" si="37"/>
        <v>#REF!</v>
      </c>
    </row>
    <row r="1666" spans="6:7">
      <c r="F1666" t="e">
        <f>+'Análisis Presup. - Contracta.'!#REF!&amp;'Análisis Presup. - Contracta.'!#REF!</f>
        <v>#REF!</v>
      </c>
      <c r="G1666" t="e">
        <f t="shared" si="37"/>
        <v>#REF!</v>
      </c>
    </row>
    <row r="1667" spans="6:7">
      <c r="F1667" t="e">
        <f>+'Análisis Presup. - Contracta.'!#REF!&amp;'Análisis Presup. - Contracta.'!#REF!</f>
        <v>#REF!</v>
      </c>
      <c r="G1667" t="e">
        <f t="shared" si="37"/>
        <v>#REF!</v>
      </c>
    </row>
    <row r="1668" spans="6:7">
      <c r="F1668" t="e">
        <f>+'Análisis Presup. - Contracta.'!#REF!&amp;'Análisis Presup. - Contracta.'!#REF!</f>
        <v>#REF!</v>
      </c>
      <c r="G1668" t="e">
        <f t="shared" ref="G1668:G1731" si="38">VLOOKUP(F1668,$A$3:$D$738,4,0)</f>
        <v>#REF!</v>
      </c>
    </row>
    <row r="1669" spans="6:7">
      <c r="F1669" t="e">
        <f>+'Análisis Presup. - Contracta.'!#REF!&amp;'Análisis Presup. - Contracta.'!#REF!</f>
        <v>#REF!</v>
      </c>
      <c r="G1669" t="e">
        <f t="shared" si="38"/>
        <v>#REF!</v>
      </c>
    </row>
    <row r="1670" spans="6:7">
      <c r="F1670" t="e">
        <f>+'Análisis Presup. - Contracta.'!#REF!&amp;'Análisis Presup. - Contracta.'!#REF!</f>
        <v>#REF!</v>
      </c>
      <c r="G1670" t="e">
        <f t="shared" si="38"/>
        <v>#REF!</v>
      </c>
    </row>
    <row r="1671" spans="6:7">
      <c r="F1671" t="e">
        <f>+'Análisis Presup. - Contracta.'!#REF!&amp;'Análisis Presup. - Contracta.'!#REF!</f>
        <v>#REF!</v>
      </c>
      <c r="G1671" t="e">
        <f t="shared" si="38"/>
        <v>#REF!</v>
      </c>
    </row>
    <row r="1672" spans="6:7">
      <c r="F1672" t="e">
        <f>+'Análisis Presup. - Contracta.'!#REF!&amp;'Análisis Presup. - Contracta.'!#REF!</f>
        <v>#REF!</v>
      </c>
      <c r="G1672" t="e">
        <f t="shared" si="38"/>
        <v>#REF!</v>
      </c>
    </row>
    <row r="1673" spans="6:7">
      <c r="F1673" t="e">
        <f>+'Análisis Presup. - Contracta.'!#REF!&amp;'Análisis Presup. - Contracta.'!#REF!</f>
        <v>#REF!</v>
      </c>
      <c r="G1673" t="e">
        <f t="shared" si="38"/>
        <v>#REF!</v>
      </c>
    </row>
    <row r="1674" spans="6:7">
      <c r="F1674" t="e">
        <f>+'Análisis Presup. - Contracta.'!#REF!&amp;'Análisis Presup. - Contracta.'!#REF!</f>
        <v>#REF!</v>
      </c>
      <c r="G1674" t="e">
        <f t="shared" si="38"/>
        <v>#REF!</v>
      </c>
    </row>
    <row r="1675" spans="6:7">
      <c r="F1675" t="e">
        <f>+'Análisis Presup. - Contracta.'!#REF!&amp;'Análisis Presup. - Contracta.'!#REF!</f>
        <v>#REF!</v>
      </c>
      <c r="G1675" t="e">
        <f t="shared" si="38"/>
        <v>#REF!</v>
      </c>
    </row>
    <row r="1676" spans="6:7">
      <c r="F1676" t="e">
        <f>+'Análisis Presup. - Contracta.'!#REF!&amp;'Análisis Presup. - Contracta.'!#REF!</f>
        <v>#REF!</v>
      </c>
      <c r="G1676" t="e">
        <f t="shared" si="38"/>
        <v>#REF!</v>
      </c>
    </row>
    <row r="1677" spans="6:7">
      <c r="F1677" t="e">
        <f>+'Análisis Presup. - Contracta.'!#REF!&amp;'Análisis Presup. - Contracta.'!#REF!</f>
        <v>#REF!</v>
      </c>
      <c r="G1677" t="e">
        <f t="shared" si="38"/>
        <v>#REF!</v>
      </c>
    </row>
    <row r="1678" spans="6:7">
      <c r="F1678" t="e">
        <f>+'Análisis Presup. - Contracta.'!#REF!&amp;'Análisis Presup. - Contracta.'!#REF!</f>
        <v>#REF!</v>
      </c>
      <c r="G1678" t="e">
        <f t="shared" si="38"/>
        <v>#REF!</v>
      </c>
    </row>
    <row r="1679" spans="6:7">
      <c r="F1679" t="e">
        <f>+'Análisis Presup. - Contracta.'!#REF!&amp;'Análisis Presup. - Contracta.'!#REF!</f>
        <v>#REF!</v>
      </c>
      <c r="G1679" t="e">
        <f t="shared" si="38"/>
        <v>#REF!</v>
      </c>
    </row>
    <row r="1680" spans="6:7">
      <c r="F1680" t="e">
        <f>+'Análisis Presup. - Contracta.'!#REF!&amp;'Análisis Presup. - Contracta.'!#REF!</f>
        <v>#REF!</v>
      </c>
      <c r="G1680" t="e">
        <f t="shared" si="38"/>
        <v>#REF!</v>
      </c>
    </row>
    <row r="1681" spans="6:7">
      <c r="F1681" t="e">
        <f>+'Análisis Presup. - Contracta.'!#REF!&amp;'Análisis Presup. - Contracta.'!#REF!</f>
        <v>#REF!</v>
      </c>
      <c r="G1681" t="e">
        <f t="shared" si="38"/>
        <v>#REF!</v>
      </c>
    </row>
    <row r="1682" spans="6:7">
      <c r="F1682" t="e">
        <f>+'Análisis Presup. - Contracta.'!#REF!&amp;'Análisis Presup. - Contracta.'!#REF!</f>
        <v>#REF!</v>
      </c>
      <c r="G1682" t="e">
        <f t="shared" si="38"/>
        <v>#REF!</v>
      </c>
    </row>
    <row r="1683" spans="6:7">
      <c r="F1683" t="e">
        <f>+'Análisis Presup. - Contracta.'!#REF!&amp;'Análisis Presup. - Contracta.'!#REF!</f>
        <v>#REF!</v>
      </c>
      <c r="G1683" t="e">
        <f t="shared" si="38"/>
        <v>#REF!</v>
      </c>
    </row>
    <row r="1684" spans="6:7">
      <c r="F1684" t="e">
        <f>+'Análisis Presup. - Contracta.'!#REF!&amp;'Análisis Presup. - Contracta.'!#REF!</f>
        <v>#REF!</v>
      </c>
      <c r="G1684" t="e">
        <f t="shared" si="38"/>
        <v>#REF!</v>
      </c>
    </row>
    <row r="1685" spans="6:7">
      <c r="F1685" t="e">
        <f>+'Análisis Presup. - Contracta.'!#REF!&amp;'Análisis Presup. - Contracta.'!#REF!</f>
        <v>#REF!</v>
      </c>
      <c r="G1685" t="e">
        <f t="shared" si="38"/>
        <v>#REF!</v>
      </c>
    </row>
    <row r="1686" spans="6:7">
      <c r="F1686" t="e">
        <f>+'Análisis Presup. - Contracta.'!#REF!&amp;'Análisis Presup. - Contracta.'!#REF!</f>
        <v>#REF!</v>
      </c>
      <c r="G1686" t="e">
        <f t="shared" si="38"/>
        <v>#REF!</v>
      </c>
    </row>
    <row r="1687" spans="6:7">
      <c r="F1687" t="e">
        <f>+'Análisis Presup. - Contracta.'!#REF!&amp;'Análisis Presup. - Contracta.'!#REF!</f>
        <v>#REF!</v>
      </c>
      <c r="G1687" t="e">
        <f t="shared" si="38"/>
        <v>#REF!</v>
      </c>
    </row>
    <row r="1688" spans="6:7">
      <c r="F1688" t="e">
        <f>+'Análisis Presup. - Contracta.'!#REF!&amp;'Análisis Presup. - Contracta.'!#REF!</f>
        <v>#REF!</v>
      </c>
      <c r="G1688" t="e">
        <f t="shared" si="38"/>
        <v>#REF!</v>
      </c>
    </row>
    <row r="1689" spans="6:7">
      <c r="F1689" t="e">
        <f>+'Análisis Presup. - Contracta.'!#REF!&amp;'Análisis Presup. - Contracta.'!#REF!</f>
        <v>#REF!</v>
      </c>
      <c r="G1689" t="e">
        <f t="shared" si="38"/>
        <v>#REF!</v>
      </c>
    </row>
    <row r="1690" spans="6:7">
      <c r="F1690" t="e">
        <f>+'Análisis Presup. - Contracta.'!#REF!&amp;'Análisis Presup. - Contracta.'!#REF!</f>
        <v>#REF!</v>
      </c>
      <c r="G1690" t="e">
        <f t="shared" si="38"/>
        <v>#REF!</v>
      </c>
    </row>
    <row r="1691" spans="6:7">
      <c r="F1691" t="e">
        <f>+'Análisis Presup. - Contracta.'!#REF!&amp;'Análisis Presup. - Contracta.'!#REF!</f>
        <v>#REF!</v>
      </c>
      <c r="G1691" t="e">
        <f t="shared" si="38"/>
        <v>#REF!</v>
      </c>
    </row>
    <row r="1692" spans="6:7">
      <c r="F1692" t="e">
        <f>+'Análisis Presup. - Contracta.'!#REF!&amp;'Análisis Presup. - Contracta.'!#REF!</f>
        <v>#REF!</v>
      </c>
      <c r="G1692" t="e">
        <f t="shared" si="38"/>
        <v>#REF!</v>
      </c>
    </row>
    <row r="1693" spans="6:7">
      <c r="F1693" t="e">
        <f>+'Análisis Presup. - Contracta.'!#REF!&amp;'Análisis Presup. - Contracta.'!#REF!</f>
        <v>#REF!</v>
      </c>
      <c r="G1693" t="e">
        <f t="shared" si="38"/>
        <v>#REF!</v>
      </c>
    </row>
    <row r="1694" spans="6:7">
      <c r="F1694" t="e">
        <f>+'Análisis Presup. - Contracta.'!#REF!&amp;'Análisis Presup. - Contracta.'!#REF!</f>
        <v>#REF!</v>
      </c>
      <c r="G1694" t="e">
        <f t="shared" si="38"/>
        <v>#REF!</v>
      </c>
    </row>
    <row r="1695" spans="6:7">
      <c r="F1695" t="e">
        <f>+'Análisis Presup. - Contracta.'!#REF!&amp;'Análisis Presup. - Contracta.'!#REF!</f>
        <v>#REF!</v>
      </c>
      <c r="G1695" t="e">
        <f t="shared" si="38"/>
        <v>#REF!</v>
      </c>
    </row>
    <row r="1696" spans="6:7">
      <c r="F1696" t="e">
        <f>+'Análisis Presup. - Contracta.'!#REF!&amp;'Análisis Presup. - Contracta.'!#REF!</f>
        <v>#REF!</v>
      </c>
      <c r="G1696" t="e">
        <f t="shared" si="38"/>
        <v>#REF!</v>
      </c>
    </row>
    <row r="1697" spans="6:7">
      <c r="F1697" t="e">
        <f>+'Análisis Presup. - Contracta.'!#REF!&amp;'Análisis Presup. - Contracta.'!#REF!</f>
        <v>#REF!</v>
      </c>
      <c r="G1697" t="e">
        <f t="shared" si="38"/>
        <v>#REF!</v>
      </c>
    </row>
    <row r="1698" spans="6:7">
      <c r="F1698" t="e">
        <f>+'Análisis Presup. - Contracta.'!#REF!&amp;'Análisis Presup. - Contracta.'!#REF!</f>
        <v>#REF!</v>
      </c>
      <c r="G1698" t="e">
        <f t="shared" si="38"/>
        <v>#REF!</v>
      </c>
    </row>
    <row r="1699" spans="6:7">
      <c r="F1699" t="e">
        <f>+'Análisis Presup. - Contracta.'!#REF!&amp;'Análisis Presup. - Contracta.'!#REF!</f>
        <v>#REF!</v>
      </c>
      <c r="G1699" t="e">
        <f t="shared" si="38"/>
        <v>#REF!</v>
      </c>
    </row>
    <row r="1700" spans="6:7">
      <c r="F1700" t="e">
        <f>+'Análisis Presup. - Contracta.'!#REF!&amp;'Análisis Presup. - Contracta.'!#REF!</f>
        <v>#REF!</v>
      </c>
      <c r="G1700" t="e">
        <f t="shared" si="38"/>
        <v>#REF!</v>
      </c>
    </row>
    <row r="1701" spans="6:7">
      <c r="F1701" t="e">
        <f>+'Análisis Presup. - Contracta.'!#REF!&amp;'Análisis Presup. - Contracta.'!#REF!</f>
        <v>#REF!</v>
      </c>
      <c r="G1701" t="e">
        <f t="shared" si="38"/>
        <v>#REF!</v>
      </c>
    </row>
    <row r="1702" spans="6:7">
      <c r="F1702" t="e">
        <f>+'Análisis Presup. - Contracta.'!#REF!&amp;'Análisis Presup. - Contracta.'!#REF!</f>
        <v>#REF!</v>
      </c>
      <c r="G1702" t="e">
        <f t="shared" si="38"/>
        <v>#REF!</v>
      </c>
    </row>
    <row r="1703" spans="6:7">
      <c r="F1703" t="e">
        <f>+'Análisis Presup. - Contracta.'!#REF!&amp;'Análisis Presup. - Contracta.'!#REF!</f>
        <v>#REF!</v>
      </c>
      <c r="G1703" t="e">
        <f t="shared" si="38"/>
        <v>#REF!</v>
      </c>
    </row>
    <row r="1704" spans="6:7">
      <c r="F1704" t="e">
        <f>+'Análisis Presup. - Contracta.'!#REF!&amp;'Análisis Presup. - Contracta.'!#REF!</f>
        <v>#REF!</v>
      </c>
      <c r="G1704" t="e">
        <f t="shared" si="38"/>
        <v>#REF!</v>
      </c>
    </row>
    <row r="1705" spans="6:7">
      <c r="F1705" t="e">
        <f>+'Análisis Presup. - Contracta.'!#REF!&amp;'Análisis Presup. - Contracta.'!#REF!</f>
        <v>#REF!</v>
      </c>
      <c r="G1705" t="e">
        <f t="shared" si="38"/>
        <v>#REF!</v>
      </c>
    </row>
    <row r="1706" spans="6:7">
      <c r="F1706" t="e">
        <f>+'Análisis Presup. - Contracta.'!#REF!&amp;'Análisis Presup. - Contracta.'!#REF!</f>
        <v>#REF!</v>
      </c>
      <c r="G1706" t="e">
        <f t="shared" si="38"/>
        <v>#REF!</v>
      </c>
    </row>
    <row r="1707" spans="6:7">
      <c r="F1707" t="e">
        <f>+'Análisis Presup. - Contracta.'!#REF!&amp;'Análisis Presup. - Contracta.'!#REF!</f>
        <v>#REF!</v>
      </c>
      <c r="G1707" t="e">
        <f t="shared" si="38"/>
        <v>#REF!</v>
      </c>
    </row>
    <row r="1708" spans="6:7">
      <c r="F1708" t="e">
        <f>+'Análisis Presup. - Contracta.'!#REF!&amp;'Análisis Presup. - Contracta.'!#REF!</f>
        <v>#REF!</v>
      </c>
      <c r="G1708" t="e">
        <f t="shared" si="38"/>
        <v>#REF!</v>
      </c>
    </row>
    <row r="1709" spans="6:7">
      <c r="F1709" t="e">
        <f>+'Análisis Presup. - Contracta.'!#REF!&amp;'Análisis Presup. - Contracta.'!#REF!</f>
        <v>#REF!</v>
      </c>
      <c r="G1709" t="e">
        <f t="shared" si="38"/>
        <v>#REF!</v>
      </c>
    </row>
    <row r="1710" spans="6:7">
      <c r="F1710" t="e">
        <f>+'Análisis Presup. - Contracta.'!#REF!&amp;'Análisis Presup. - Contracta.'!#REF!</f>
        <v>#REF!</v>
      </c>
      <c r="G1710" t="e">
        <f t="shared" si="38"/>
        <v>#REF!</v>
      </c>
    </row>
    <row r="1711" spans="6:7">
      <c r="F1711" t="e">
        <f>+'Análisis Presup. - Contracta.'!#REF!&amp;'Análisis Presup. - Contracta.'!#REF!</f>
        <v>#REF!</v>
      </c>
      <c r="G1711" t="e">
        <f t="shared" si="38"/>
        <v>#REF!</v>
      </c>
    </row>
    <row r="1712" spans="6:7">
      <c r="F1712" t="e">
        <f>+'Análisis Presup. - Contracta.'!#REF!&amp;'Análisis Presup. - Contracta.'!#REF!</f>
        <v>#REF!</v>
      </c>
      <c r="G1712" t="e">
        <f t="shared" si="38"/>
        <v>#REF!</v>
      </c>
    </row>
    <row r="1713" spans="6:7">
      <c r="F1713" t="e">
        <f>+'Análisis Presup. - Contracta.'!#REF!&amp;'Análisis Presup. - Contracta.'!#REF!</f>
        <v>#REF!</v>
      </c>
      <c r="G1713" t="e">
        <f t="shared" si="38"/>
        <v>#REF!</v>
      </c>
    </row>
    <row r="1714" spans="6:7">
      <c r="F1714" t="e">
        <f>+'Análisis Presup. - Contracta.'!#REF!&amp;'Análisis Presup. - Contracta.'!#REF!</f>
        <v>#REF!</v>
      </c>
      <c r="G1714" t="e">
        <f t="shared" si="38"/>
        <v>#REF!</v>
      </c>
    </row>
    <row r="1715" spans="6:7">
      <c r="F1715" t="e">
        <f>+'Análisis Presup. - Contracta.'!#REF!&amp;'Análisis Presup. - Contracta.'!#REF!</f>
        <v>#REF!</v>
      </c>
      <c r="G1715" t="e">
        <f t="shared" si="38"/>
        <v>#REF!</v>
      </c>
    </row>
    <row r="1716" spans="6:7">
      <c r="F1716" t="e">
        <f>+'Análisis Presup. - Contracta.'!#REF!&amp;'Análisis Presup. - Contracta.'!#REF!</f>
        <v>#REF!</v>
      </c>
      <c r="G1716" t="e">
        <f t="shared" si="38"/>
        <v>#REF!</v>
      </c>
    </row>
    <row r="1717" spans="6:7">
      <c r="F1717" t="e">
        <f>+'Análisis Presup. - Contracta.'!#REF!&amp;'Análisis Presup. - Contracta.'!#REF!</f>
        <v>#REF!</v>
      </c>
      <c r="G1717" t="e">
        <f t="shared" si="38"/>
        <v>#REF!</v>
      </c>
    </row>
    <row r="1718" spans="6:7">
      <c r="F1718" t="e">
        <f>+'Análisis Presup. - Contracta.'!#REF!&amp;'Análisis Presup. - Contracta.'!#REF!</f>
        <v>#REF!</v>
      </c>
      <c r="G1718" t="e">
        <f t="shared" si="38"/>
        <v>#REF!</v>
      </c>
    </row>
    <row r="1719" spans="6:7">
      <c r="F1719" t="e">
        <f>+'Análisis Presup. - Contracta.'!#REF!&amp;'Análisis Presup. - Contracta.'!#REF!</f>
        <v>#REF!</v>
      </c>
      <c r="G1719" t="e">
        <f t="shared" si="38"/>
        <v>#REF!</v>
      </c>
    </row>
    <row r="1720" spans="6:7">
      <c r="F1720" t="e">
        <f>+'Análisis Presup. - Contracta.'!#REF!&amp;'Análisis Presup. - Contracta.'!#REF!</f>
        <v>#REF!</v>
      </c>
      <c r="G1720" t="e">
        <f t="shared" si="38"/>
        <v>#REF!</v>
      </c>
    </row>
    <row r="1721" spans="6:7">
      <c r="F1721" t="e">
        <f>+'Análisis Presup. - Contracta.'!#REF!&amp;'Análisis Presup. - Contracta.'!#REF!</f>
        <v>#REF!</v>
      </c>
      <c r="G1721" t="e">
        <f t="shared" si="38"/>
        <v>#REF!</v>
      </c>
    </row>
    <row r="1722" spans="6:7">
      <c r="F1722" t="e">
        <f>+'Análisis Presup. - Contracta.'!#REF!&amp;'Análisis Presup. - Contracta.'!#REF!</f>
        <v>#REF!</v>
      </c>
      <c r="G1722" t="e">
        <f t="shared" si="38"/>
        <v>#REF!</v>
      </c>
    </row>
    <row r="1723" spans="6:7">
      <c r="F1723" t="e">
        <f>+'Análisis Presup. - Contracta.'!#REF!&amp;'Análisis Presup. - Contracta.'!#REF!</f>
        <v>#REF!</v>
      </c>
      <c r="G1723" t="e">
        <f t="shared" si="38"/>
        <v>#REF!</v>
      </c>
    </row>
    <row r="1724" spans="6:7">
      <c r="F1724" t="e">
        <f>+'Análisis Presup. - Contracta.'!#REF!&amp;'Análisis Presup. - Contracta.'!#REF!</f>
        <v>#REF!</v>
      </c>
      <c r="G1724" t="e">
        <f t="shared" si="38"/>
        <v>#REF!</v>
      </c>
    </row>
    <row r="1725" spans="6:7">
      <c r="F1725" t="e">
        <f>+'Análisis Presup. - Contracta.'!#REF!&amp;'Análisis Presup. - Contracta.'!#REF!</f>
        <v>#REF!</v>
      </c>
      <c r="G1725" t="e">
        <f t="shared" si="38"/>
        <v>#REF!</v>
      </c>
    </row>
    <row r="1726" spans="6:7">
      <c r="F1726" t="e">
        <f>+'Análisis Presup. - Contracta.'!#REF!&amp;'Análisis Presup. - Contracta.'!#REF!</f>
        <v>#REF!</v>
      </c>
      <c r="G1726" t="e">
        <f t="shared" si="38"/>
        <v>#REF!</v>
      </c>
    </row>
    <row r="1727" spans="6:7">
      <c r="F1727" t="e">
        <f>+'Análisis Presup. - Contracta.'!#REF!&amp;'Análisis Presup. - Contracta.'!#REF!</f>
        <v>#REF!</v>
      </c>
      <c r="G1727" t="e">
        <f t="shared" si="38"/>
        <v>#REF!</v>
      </c>
    </row>
    <row r="1728" spans="6:7">
      <c r="F1728" t="e">
        <f>+'Análisis Presup. - Contracta.'!#REF!&amp;'Análisis Presup. - Contracta.'!#REF!</f>
        <v>#REF!</v>
      </c>
      <c r="G1728" t="e">
        <f t="shared" si="38"/>
        <v>#REF!</v>
      </c>
    </row>
    <row r="1729" spans="6:7">
      <c r="F1729" t="e">
        <f>+'Análisis Presup. - Contracta.'!#REF!&amp;'Análisis Presup. - Contracta.'!#REF!</f>
        <v>#REF!</v>
      </c>
      <c r="G1729" t="e">
        <f t="shared" si="38"/>
        <v>#REF!</v>
      </c>
    </row>
    <row r="1730" spans="6:7">
      <c r="F1730" t="e">
        <f>+'Análisis Presup. - Contracta.'!#REF!&amp;'Análisis Presup. - Contracta.'!#REF!</f>
        <v>#REF!</v>
      </c>
      <c r="G1730" t="e">
        <f t="shared" si="38"/>
        <v>#REF!</v>
      </c>
    </row>
    <row r="1731" spans="6:7">
      <c r="F1731" t="e">
        <f>+'Análisis Presup. - Contracta.'!#REF!&amp;'Análisis Presup. - Contracta.'!#REF!</f>
        <v>#REF!</v>
      </c>
      <c r="G1731" t="e">
        <f t="shared" si="38"/>
        <v>#REF!</v>
      </c>
    </row>
    <row r="1732" spans="6:7">
      <c r="F1732" t="e">
        <f>+'Análisis Presup. - Contracta.'!#REF!&amp;'Análisis Presup. - Contracta.'!#REF!</f>
        <v>#REF!</v>
      </c>
      <c r="G1732" t="e">
        <f t="shared" ref="G1732:G1795" si="39">VLOOKUP(F1732,$A$3:$D$738,4,0)</f>
        <v>#REF!</v>
      </c>
    </row>
    <row r="1733" spans="6:7">
      <c r="F1733" t="e">
        <f>+'Análisis Presup. - Contracta.'!#REF!&amp;'Análisis Presup. - Contracta.'!#REF!</f>
        <v>#REF!</v>
      </c>
      <c r="G1733" t="e">
        <f t="shared" si="39"/>
        <v>#REF!</v>
      </c>
    </row>
    <row r="1734" spans="6:7">
      <c r="F1734" t="e">
        <f>+'Análisis Presup. - Contracta.'!#REF!&amp;'Análisis Presup. - Contracta.'!#REF!</f>
        <v>#REF!</v>
      </c>
      <c r="G1734" t="e">
        <f t="shared" si="39"/>
        <v>#REF!</v>
      </c>
    </row>
    <row r="1735" spans="6:7">
      <c r="F1735" t="e">
        <f>+'Análisis Presup. - Contracta.'!#REF!&amp;'Análisis Presup. - Contracta.'!#REF!</f>
        <v>#REF!</v>
      </c>
      <c r="G1735" t="e">
        <f t="shared" si="39"/>
        <v>#REF!</v>
      </c>
    </row>
    <row r="1736" spans="6:7">
      <c r="F1736" t="e">
        <f>+'Análisis Presup. - Contracta.'!#REF!&amp;'Análisis Presup. - Contracta.'!#REF!</f>
        <v>#REF!</v>
      </c>
      <c r="G1736" t="e">
        <f t="shared" si="39"/>
        <v>#REF!</v>
      </c>
    </row>
    <row r="1737" spans="6:7">
      <c r="F1737" t="e">
        <f>+'Análisis Presup. - Contracta.'!#REF!&amp;'Análisis Presup. - Contracta.'!#REF!</f>
        <v>#REF!</v>
      </c>
      <c r="G1737" t="e">
        <f t="shared" si="39"/>
        <v>#REF!</v>
      </c>
    </row>
    <row r="1738" spans="6:7">
      <c r="F1738" t="e">
        <f>+'Análisis Presup. - Contracta.'!#REF!&amp;'Análisis Presup. - Contracta.'!#REF!</f>
        <v>#REF!</v>
      </c>
      <c r="G1738" t="e">
        <f t="shared" si="39"/>
        <v>#REF!</v>
      </c>
    </row>
    <row r="1739" spans="6:7">
      <c r="F1739" t="e">
        <f>+'Análisis Presup. - Contracta.'!#REF!&amp;'Análisis Presup. - Contracta.'!#REF!</f>
        <v>#REF!</v>
      </c>
      <c r="G1739" t="e">
        <f t="shared" si="39"/>
        <v>#REF!</v>
      </c>
    </row>
    <row r="1740" spans="6:7">
      <c r="F1740" t="e">
        <f>+'Análisis Presup. - Contracta.'!#REF!&amp;'Análisis Presup. - Contracta.'!#REF!</f>
        <v>#REF!</v>
      </c>
      <c r="G1740" t="e">
        <f t="shared" si="39"/>
        <v>#REF!</v>
      </c>
    </row>
    <row r="1741" spans="6:7">
      <c r="F1741" t="e">
        <f>+'Análisis Presup. - Contracta.'!#REF!&amp;'Análisis Presup. - Contracta.'!#REF!</f>
        <v>#REF!</v>
      </c>
      <c r="G1741" t="e">
        <f t="shared" si="39"/>
        <v>#REF!</v>
      </c>
    </row>
    <row r="1742" spans="6:7">
      <c r="F1742" t="e">
        <f>+'Análisis Presup. - Contracta.'!#REF!&amp;'Análisis Presup. - Contracta.'!#REF!</f>
        <v>#REF!</v>
      </c>
      <c r="G1742" t="e">
        <f t="shared" si="39"/>
        <v>#REF!</v>
      </c>
    </row>
    <row r="1743" spans="6:7">
      <c r="F1743" t="e">
        <f>+'Análisis Presup. - Contracta.'!#REF!&amp;'Análisis Presup. - Contracta.'!#REF!</f>
        <v>#REF!</v>
      </c>
      <c r="G1743" t="e">
        <f t="shared" si="39"/>
        <v>#REF!</v>
      </c>
    </row>
    <row r="1744" spans="6:7">
      <c r="F1744" t="str">
        <f>+'Análisis Presup. - Contracta.'!F2&amp;'Análisis Presup. - Contracta.'!J2</f>
        <v>227226</v>
      </c>
      <c r="G1744">
        <f t="shared" si="39"/>
        <v>0</v>
      </c>
    </row>
    <row r="1745" spans="6:7">
      <c r="F1745" t="e">
        <f>+'Análisis Presup. - Contracta.'!#REF!&amp;'Análisis Presup. - Contracta.'!#REF!</f>
        <v>#REF!</v>
      </c>
      <c r="G1745" t="e">
        <f t="shared" si="39"/>
        <v>#REF!</v>
      </c>
    </row>
    <row r="1746" spans="6:7">
      <c r="F1746" t="str">
        <f>+'Análisis Presup. - Contracta.'!F3&amp;'Análisis Presup. - Contracta.'!J3</f>
        <v>227228</v>
      </c>
      <c r="G1746">
        <f t="shared" si="39"/>
        <v>228</v>
      </c>
    </row>
    <row r="1747" spans="6:7">
      <c r="F1747" t="str">
        <f>+'Análisis Presup. - Contracta.'!F4&amp;'Análisis Presup. - Contracta.'!J4</f>
        <v>227229</v>
      </c>
      <c r="G1747">
        <f t="shared" si="39"/>
        <v>0</v>
      </c>
    </row>
    <row r="1748" spans="6:7">
      <c r="F1748" t="str">
        <f>+'Análisis Presup. - Contracta.'!F5&amp;'Análisis Presup. - Contracta.'!J5</f>
        <v>227229</v>
      </c>
      <c r="G1748">
        <f t="shared" si="39"/>
        <v>0</v>
      </c>
    </row>
    <row r="1749" spans="6:7">
      <c r="F1749" t="str">
        <f>+'Análisis Presup. - Contracta.'!F6&amp;'Análisis Presup. - Contracta.'!J6</f>
        <v>227238</v>
      </c>
      <c r="G1749">
        <f t="shared" si="39"/>
        <v>238</v>
      </c>
    </row>
    <row r="1750" spans="6:7">
      <c r="F1750" t="str">
        <f>+'Análisis Presup. - Contracta.'!F7&amp;'Análisis Presup. - Contracta.'!J7</f>
        <v>227261</v>
      </c>
      <c r="G1750">
        <f t="shared" si="39"/>
        <v>0</v>
      </c>
    </row>
    <row r="1751" spans="6:7">
      <c r="F1751" t="str">
        <f>+'Análisis Presup. - Contracta.'!F8&amp;'Análisis Presup. - Contracta.'!J8</f>
        <v>227261</v>
      </c>
      <c r="G1751">
        <f t="shared" si="39"/>
        <v>0</v>
      </c>
    </row>
    <row r="1752" spans="6:7">
      <c r="F1752" t="str">
        <f>+'Análisis Presup. - Contracta.'!F9&amp;'Análisis Presup. - Contracta.'!J9</f>
        <v>227257</v>
      </c>
      <c r="G1752">
        <f t="shared" si="39"/>
        <v>0</v>
      </c>
    </row>
    <row r="1753" spans="6:7">
      <c r="F1753" t="str">
        <f>+'Análisis Presup. - Contracta.'!F10&amp;'Análisis Presup. - Contracta.'!J10</f>
        <v>227257</v>
      </c>
      <c r="G1753">
        <f t="shared" si="39"/>
        <v>0</v>
      </c>
    </row>
    <row r="1754" spans="6:7">
      <c r="F1754" t="str">
        <f>+'Análisis Presup. - Contracta.'!F11&amp;'Análisis Presup. - Contracta.'!J11</f>
        <v>227259</v>
      </c>
      <c r="G1754">
        <f t="shared" si="39"/>
        <v>0</v>
      </c>
    </row>
    <row r="1755" spans="6:7">
      <c r="F1755" t="str">
        <f>+'Análisis Presup. - Contracta.'!F12&amp;'Análisis Presup. - Contracta.'!J12</f>
        <v>227259</v>
      </c>
      <c r="G1755">
        <f t="shared" si="39"/>
        <v>0</v>
      </c>
    </row>
    <row r="1756" spans="6:7">
      <c r="F1756" t="e">
        <f>+'Análisis Presup. - Contracta.'!#REF!&amp;'Análisis Presup. - Contracta.'!#REF!</f>
        <v>#REF!</v>
      </c>
      <c r="G1756" t="e">
        <f t="shared" si="39"/>
        <v>#REF!</v>
      </c>
    </row>
    <row r="1757" spans="6:7">
      <c r="F1757" t="e">
        <f>+'Análisis Presup. - Contracta.'!#REF!&amp;'Análisis Presup. - Contracta.'!#REF!</f>
        <v>#REF!</v>
      </c>
      <c r="G1757" t="e">
        <f t="shared" si="39"/>
        <v>#REF!</v>
      </c>
    </row>
    <row r="1758" spans="6:7">
      <c r="F1758" t="e">
        <f>+'Análisis Presup. - Contracta.'!#REF!&amp;'Análisis Presup. - Contracta.'!#REF!</f>
        <v>#REF!</v>
      </c>
      <c r="G1758" t="e">
        <f t="shared" si="39"/>
        <v>#REF!</v>
      </c>
    </row>
    <row r="1759" spans="6:7">
      <c r="F1759" t="e">
        <f>+'Análisis Presup. - Contracta.'!#REF!&amp;'Análisis Presup. - Contracta.'!#REF!</f>
        <v>#REF!</v>
      </c>
      <c r="G1759" t="e">
        <f t="shared" si="39"/>
        <v>#REF!</v>
      </c>
    </row>
    <row r="1760" spans="6:7">
      <c r="F1760" t="e">
        <f>+'Análisis Presup. - Contracta.'!#REF!&amp;'Análisis Presup. - Contracta.'!#REF!</f>
        <v>#REF!</v>
      </c>
      <c r="G1760" t="e">
        <f t="shared" si="39"/>
        <v>#REF!</v>
      </c>
    </row>
    <row r="1761" spans="6:7">
      <c r="F1761" t="e">
        <f>+'Análisis Presup. - Contracta.'!#REF!&amp;'Análisis Presup. - Contracta.'!#REF!</f>
        <v>#REF!</v>
      </c>
      <c r="G1761" t="e">
        <f t="shared" si="39"/>
        <v>#REF!</v>
      </c>
    </row>
    <row r="1762" spans="6:7">
      <c r="F1762" t="e">
        <f>+'Análisis Presup. - Contracta.'!#REF!&amp;'Análisis Presup. - Contracta.'!#REF!</f>
        <v>#REF!</v>
      </c>
      <c r="G1762" t="e">
        <f t="shared" si="39"/>
        <v>#REF!</v>
      </c>
    </row>
    <row r="1763" spans="6:7">
      <c r="F1763" t="e">
        <f>+'Análisis Presup. - Contracta.'!#REF!&amp;'Análisis Presup. - Contracta.'!#REF!</f>
        <v>#REF!</v>
      </c>
      <c r="G1763" t="e">
        <f t="shared" si="39"/>
        <v>#REF!</v>
      </c>
    </row>
    <row r="1764" spans="6:7">
      <c r="F1764" t="e">
        <f>+'Análisis Presup. - Contracta.'!#REF!&amp;'Análisis Presup. - Contracta.'!#REF!</f>
        <v>#REF!</v>
      </c>
      <c r="G1764" t="e">
        <f t="shared" si="39"/>
        <v>#REF!</v>
      </c>
    </row>
    <row r="1765" spans="6:7">
      <c r="F1765" t="e">
        <f>+'Análisis Presup. - Contracta.'!#REF!&amp;'Análisis Presup. - Contracta.'!#REF!</f>
        <v>#REF!</v>
      </c>
      <c r="G1765" t="e">
        <f t="shared" si="39"/>
        <v>#REF!</v>
      </c>
    </row>
    <row r="1766" spans="6:7">
      <c r="F1766" t="e">
        <f>+'Análisis Presup. - Contracta.'!#REF!&amp;'Análisis Presup. - Contracta.'!#REF!</f>
        <v>#REF!</v>
      </c>
      <c r="G1766" t="e">
        <f t="shared" si="39"/>
        <v>#REF!</v>
      </c>
    </row>
    <row r="1767" spans="6:7">
      <c r="F1767" t="e">
        <f>+'Análisis Presup. - Contracta.'!#REF!&amp;'Análisis Presup. - Contracta.'!#REF!</f>
        <v>#REF!</v>
      </c>
      <c r="G1767" t="e">
        <f t="shared" si="39"/>
        <v>#REF!</v>
      </c>
    </row>
    <row r="1768" spans="6:7">
      <c r="F1768" t="e">
        <f>+'Análisis Presup. - Contracta.'!#REF!&amp;'Análisis Presup. - Contracta.'!#REF!</f>
        <v>#REF!</v>
      </c>
      <c r="G1768" t="e">
        <f t="shared" si="39"/>
        <v>#REF!</v>
      </c>
    </row>
    <row r="1769" spans="6:7">
      <c r="F1769" t="e">
        <f>+'Análisis Presup. - Contracta.'!#REF!&amp;'Análisis Presup. - Contracta.'!#REF!</f>
        <v>#REF!</v>
      </c>
      <c r="G1769" t="e">
        <f t="shared" si="39"/>
        <v>#REF!</v>
      </c>
    </row>
    <row r="1770" spans="6:7">
      <c r="F1770" t="e">
        <f>+'Análisis Presup. - Contracta.'!#REF!&amp;'Análisis Presup. - Contracta.'!#REF!</f>
        <v>#REF!</v>
      </c>
      <c r="G1770" t="e">
        <f t="shared" si="39"/>
        <v>#REF!</v>
      </c>
    </row>
    <row r="1771" spans="6:7">
      <c r="F1771" t="e">
        <f>+'Análisis Presup. - Contracta.'!#REF!&amp;'Análisis Presup. - Contracta.'!#REF!</f>
        <v>#REF!</v>
      </c>
      <c r="G1771" t="e">
        <f t="shared" si="39"/>
        <v>#REF!</v>
      </c>
    </row>
    <row r="1772" spans="6:7">
      <c r="F1772" t="e">
        <f>+'Análisis Presup. - Contracta.'!#REF!&amp;'Análisis Presup. - Contracta.'!#REF!</f>
        <v>#REF!</v>
      </c>
      <c r="G1772" t="e">
        <f t="shared" si="39"/>
        <v>#REF!</v>
      </c>
    </row>
    <row r="1773" spans="6:7">
      <c r="F1773" t="e">
        <f>+'Análisis Presup. - Contracta.'!#REF!&amp;'Análisis Presup. - Contracta.'!#REF!</f>
        <v>#REF!</v>
      </c>
      <c r="G1773" t="e">
        <f t="shared" si="39"/>
        <v>#REF!</v>
      </c>
    </row>
    <row r="1774" spans="6:7">
      <c r="F1774" t="e">
        <f>+'Análisis Presup. - Contracta.'!#REF!&amp;'Análisis Presup. - Contracta.'!#REF!</f>
        <v>#REF!</v>
      </c>
      <c r="G1774" t="e">
        <f t="shared" si="39"/>
        <v>#REF!</v>
      </c>
    </row>
    <row r="1775" spans="6:7">
      <c r="F1775" t="e">
        <f>+'Análisis Presup. - Contracta.'!#REF!&amp;'Análisis Presup. - Contracta.'!#REF!</f>
        <v>#REF!</v>
      </c>
      <c r="G1775" t="e">
        <f t="shared" si="39"/>
        <v>#REF!</v>
      </c>
    </row>
    <row r="1776" spans="6:7">
      <c r="F1776" t="e">
        <f>+'Análisis Presup. - Contracta.'!#REF!&amp;'Análisis Presup. - Contracta.'!#REF!</f>
        <v>#REF!</v>
      </c>
      <c r="G1776" t="e">
        <f t="shared" si="39"/>
        <v>#REF!</v>
      </c>
    </row>
    <row r="1777" spans="6:7">
      <c r="F1777" t="e">
        <f>+'Análisis Presup. - Contracta.'!#REF!&amp;'Análisis Presup. - Contracta.'!#REF!</f>
        <v>#REF!</v>
      </c>
      <c r="G1777" t="e">
        <f t="shared" si="39"/>
        <v>#REF!</v>
      </c>
    </row>
    <row r="1778" spans="6:7">
      <c r="F1778" t="e">
        <f>+'Análisis Presup. - Contracta.'!#REF!&amp;'Análisis Presup. - Contracta.'!#REF!</f>
        <v>#REF!</v>
      </c>
      <c r="G1778" t="e">
        <f t="shared" si="39"/>
        <v>#REF!</v>
      </c>
    </row>
    <row r="1779" spans="6:7">
      <c r="F1779" t="e">
        <f>+'Análisis Presup. - Contracta.'!#REF!&amp;'Análisis Presup. - Contracta.'!#REF!</f>
        <v>#REF!</v>
      </c>
      <c r="G1779" t="e">
        <f t="shared" si="39"/>
        <v>#REF!</v>
      </c>
    </row>
    <row r="1780" spans="6:7">
      <c r="F1780" t="e">
        <f>+'Análisis Presup. - Contracta.'!#REF!&amp;'Análisis Presup. - Contracta.'!#REF!</f>
        <v>#REF!</v>
      </c>
      <c r="G1780" t="e">
        <f t="shared" si="39"/>
        <v>#REF!</v>
      </c>
    </row>
    <row r="1781" spans="6:7">
      <c r="F1781" t="e">
        <f>+'Análisis Presup. - Contracta.'!#REF!&amp;'Análisis Presup. - Contracta.'!#REF!</f>
        <v>#REF!</v>
      </c>
      <c r="G1781" t="e">
        <f t="shared" si="39"/>
        <v>#REF!</v>
      </c>
    </row>
    <row r="1782" spans="6:7">
      <c r="F1782" t="e">
        <f>+'Análisis Presup. - Contracta.'!#REF!&amp;'Análisis Presup. - Contracta.'!#REF!</f>
        <v>#REF!</v>
      </c>
      <c r="G1782" t="e">
        <f t="shared" si="39"/>
        <v>#REF!</v>
      </c>
    </row>
    <row r="1783" spans="6:7">
      <c r="F1783" t="e">
        <f>+'Análisis Presup. - Contracta.'!#REF!&amp;'Análisis Presup. - Contracta.'!#REF!</f>
        <v>#REF!</v>
      </c>
      <c r="G1783" t="e">
        <f t="shared" si="39"/>
        <v>#REF!</v>
      </c>
    </row>
    <row r="1784" spans="6:7">
      <c r="F1784" t="e">
        <f>+'Análisis Presup. - Contracta.'!#REF!&amp;'Análisis Presup. - Contracta.'!#REF!</f>
        <v>#REF!</v>
      </c>
      <c r="G1784" t="e">
        <f t="shared" si="39"/>
        <v>#REF!</v>
      </c>
    </row>
    <row r="1785" spans="6:7">
      <c r="F1785" t="e">
        <f>+'Análisis Presup. - Contracta.'!#REF!&amp;'Análisis Presup. - Contracta.'!#REF!</f>
        <v>#REF!</v>
      </c>
      <c r="G1785" t="e">
        <f t="shared" si="39"/>
        <v>#REF!</v>
      </c>
    </row>
    <row r="1786" spans="6:7">
      <c r="F1786" t="e">
        <f>+'Análisis Presup. - Contracta.'!#REF!&amp;'Análisis Presup. - Contracta.'!#REF!</f>
        <v>#REF!</v>
      </c>
      <c r="G1786" t="e">
        <f t="shared" si="39"/>
        <v>#REF!</v>
      </c>
    </row>
    <row r="1787" spans="6:7">
      <c r="F1787" t="e">
        <f>+'Análisis Presup. - Contracta.'!#REF!&amp;'Análisis Presup. - Contracta.'!#REF!</f>
        <v>#REF!</v>
      </c>
      <c r="G1787" t="e">
        <f t="shared" si="39"/>
        <v>#REF!</v>
      </c>
    </row>
    <row r="1788" spans="6:7">
      <c r="F1788" t="e">
        <f>+'Análisis Presup. - Contracta.'!#REF!&amp;'Análisis Presup. - Contracta.'!#REF!</f>
        <v>#REF!</v>
      </c>
      <c r="G1788" t="e">
        <f t="shared" si="39"/>
        <v>#REF!</v>
      </c>
    </row>
    <row r="1789" spans="6:7">
      <c r="F1789" t="e">
        <f>+'Análisis Presup. - Contracta.'!#REF!&amp;'Análisis Presup. - Contracta.'!#REF!</f>
        <v>#REF!</v>
      </c>
      <c r="G1789" t="e">
        <f t="shared" si="39"/>
        <v>#REF!</v>
      </c>
    </row>
    <row r="1790" spans="6:7">
      <c r="F1790" t="e">
        <f>+'Análisis Presup. - Contracta.'!#REF!&amp;'Análisis Presup. - Contracta.'!#REF!</f>
        <v>#REF!</v>
      </c>
      <c r="G1790" t="e">
        <f t="shared" si="39"/>
        <v>#REF!</v>
      </c>
    </row>
    <row r="1791" spans="6:7">
      <c r="F1791" t="e">
        <f>+'Análisis Presup. - Contracta.'!#REF!&amp;'Análisis Presup. - Contracta.'!#REF!</f>
        <v>#REF!</v>
      </c>
      <c r="G1791" t="e">
        <f t="shared" si="39"/>
        <v>#REF!</v>
      </c>
    </row>
    <row r="1792" spans="6:7">
      <c r="F1792" t="e">
        <f>+'Análisis Presup. - Contracta.'!#REF!&amp;'Análisis Presup. - Contracta.'!#REF!</f>
        <v>#REF!</v>
      </c>
      <c r="G1792" t="e">
        <f t="shared" si="39"/>
        <v>#REF!</v>
      </c>
    </row>
    <row r="1793" spans="6:7">
      <c r="F1793" t="e">
        <f>+'Análisis Presup. - Contracta.'!#REF!&amp;'Análisis Presup. - Contracta.'!#REF!</f>
        <v>#REF!</v>
      </c>
      <c r="G1793" t="e">
        <f t="shared" si="39"/>
        <v>#REF!</v>
      </c>
    </row>
    <row r="1794" spans="6:7">
      <c r="F1794" t="e">
        <f>+'Análisis Presup. - Contracta.'!#REF!&amp;'Análisis Presup. - Contracta.'!#REF!</f>
        <v>#REF!</v>
      </c>
      <c r="G1794" t="e">
        <f t="shared" si="39"/>
        <v>#REF!</v>
      </c>
    </row>
    <row r="1795" spans="6:7">
      <c r="F1795" t="e">
        <f>+'Análisis Presup. - Contracta.'!#REF!&amp;'Análisis Presup. - Contracta.'!#REF!</f>
        <v>#REF!</v>
      </c>
      <c r="G1795" t="e">
        <f t="shared" si="39"/>
        <v>#REF!</v>
      </c>
    </row>
    <row r="1796" spans="6:7">
      <c r="F1796" t="e">
        <f>+'Análisis Presup. - Contracta.'!#REF!&amp;'Análisis Presup. - Contracta.'!#REF!</f>
        <v>#REF!</v>
      </c>
      <c r="G1796" t="e">
        <f t="shared" ref="G1796:G1859" si="40">VLOOKUP(F1796,$A$3:$D$738,4,0)</f>
        <v>#REF!</v>
      </c>
    </row>
    <row r="1797" spans="6:7">
      <c r="F1797" t="e">
        <f>+'Análisis Presup. - Contracta.'!#REF!&amp;'Análisis Presup. - Contracta.'!#REF!</f>
        <v>#REF!</v>
      </c>
      <c r="G1797" t="e">
        <f t="shared" si="40"/>
        <v>#REF!</v>
      </c>
    </row>
    <row r="1798" spans="6:7">
      <c r="F1798" t="e">
        <f>+'Análisis Presup. - Contracta.'!#REF!&amp;'Análisis Presup. - Contracta.'!#REF!</f>
        <v>#REF!</v>
      </c>
      <c r="G1798" t="e">
        <f t="shared" si="40"/>
        <v>#REF!</v>
      </c>
    </row>
    <row r="1799" spans="6:7">
      <c r="F1799" t="e">
        <f>+'Análisis Presup. - Contracta.'!#REF!&amp;'Análisis Presup. - Contracta.'!#REF!</f>
        <v>#REF!</v>
      </c>
      <c r="G1799" t="e">
        <f t="shared" si="40"/>
        <v>#REF!</v>
      </c>
    </row>
    <row r="1800" spans="6:7">
      <c r="F1800" t="e">
        <f>+'Análisis Presup. - Contracta.'!#REF!&amp;'Análisis Presup. - Contracta.'!#REF!</f>
        <v>#REF!</v>
      </c>
      <c r="G1800" t="e">
        <f t="shared" si="40"/>
        <v>#REF!</v>
      </c>
    </row>
    <row r="1801" spans="6:7">
      <c r="F1801" t="e">
        <f>+'Análisis Presup. - Contracta.'!#REF!&amp;'Análisis Presup. - Contracta.'!#REF!</f>
        <v>#REF!</v>
      </c>
      <c r="G1801" t="e">
        <f t="shared" si="40"/>
        <v>#REF!</v>
      </c>
    </row>
    <row r="1802" spans="6:7">
      <c r="F1802" t="e">
        <f>+'Análisis Presup. - Contracta.'!#REF!&amp;'Análisis Presup. - Contracta.'!#REF!</f>
        <v>#REF!</v>
      </c>
      <c r="G1802" t="e">
        <f t="shared" si="40"/>
        <v>#REF!</v>
      </c>
    </row>
    <row r="1803" spans="6:7">
      <c r="F1803" t="e">
        <f>+'Análisis Presup. - Contracta.'!#REF!&amp;'Análisis Presup. - Contracta.'!#REF!</f>
        <v>#REF!</v>
      </c>
      <c r="G1803" t="e">
        <f t="shared" si="40"/>
        <v>#REF!</v>
      </c>
    </row>
    <row r="1804" spans="6:7">
      <c r="F1804" t="e">
        <f>+'Análisis Presup. - Contracta.'!#REF!&amp;'Análisis Presup. - Contracta.'!#REF!</f>
        <v>#REF!</v>
      </c>
      <c r="G1804" t="e">
        <f t="shared" si="40"/>
        <v>#REF!</v>
      </c>
    </row>
    <row r="1805" spans="6:7">
      <c r="F1805" t="e">
        <f>+'Análisis Presup. - Contracta.'!#REF!&amp;'Análisis Presup. - Contracta.'!#REF!</f>
        <v>#REF!</v>
      </c>
      <c r="G1805" t="e">
        <f t="shared" si="40"/>
        <v>#REF!</v>
      </c>
    </row>
    <row r="1806" spans="6:7">
      <c r="F1806" t="e">
        <f>+'Análisis Presup. - Contracta.'!#REF!&amp;'Análisis Presup. - Contracta.'!#REF!</f>
        <v>#REF!</v>
      </c>
      <c r="G1806" t="e">
        <f t="shared" si="40"/>
        <v>#REF!</v>
      </c>
    </row>
    <row r="1807" spans="6:7">
      <c r="F1807" t="e">
        <f>+'Análisis Presup. - Contracta.'!#REF!&amp;'Análisis Presup. - Contracta.'!#REF!</f>
        <v>#REF!</v>
      </c>
      <c r="G1807" t="e">
        <f t="shared" si="40"/>
        <v>#REF!</v>
      </c>
    </row>
    <row r="1808" spans="6:7">
      <c r="F1808" t="e">
        <f>+'Análisis Presup. - Contracta.'!#REF!&amp;'Análisis Presup. - Contracta.'!#REF!</f>
        <v>#REF!</v>
      </c>
      <c r="G1808" t="e">
        <f t="shared" si="40"/>
        <v>#REF!</v>
      </c>
    </row>
    <row r="1809" spans="6:7">
      <c r="F1809" t="e">
        <f>+'Análisis Presup. - Contracta.'!#REF!&amp;'Análisis Presup. - Contracta.'!#REF!</f>
        <v>#REF!</v>
      </c>
      <c r="G1809" t="e">
        <f t="shared" si="40"/>
        <v>#REF!</v>
      </c>
    </row>
    <row r="1810" spans="6:7">
      <c r="F1810" t="e">
        <f>+'Análisis Presup. - Contracta.'!#REF!&amp;'Análisis Presup. - Contracta.'!#REF!</f>
        <v>#REF!</v>
      </c>
      <c r="G1810" t="e">
        <f t="shared" si="40"/>
        <v>#REF!</v>
      </c>
    </row>
    <row r="1811" spans="6:7">
      <c r="F1811" t="e">
        <f>+'Análisis Presup. - Contracta.'!#REF!&amp;'Análisis Presup. - Contracta.'!#REF!</f>
        <v>#REF!</v>
      </c>
      <c r="G1811" t="e">
        <f t="shared" si="40"/>
        <v>#REF!</v>
      </c>
    </row>
    <row r="1812" spans="6:7">
      <c r="F1812" t="e">
        <f>+'Análisis Presup. - Contracta.'!#REF!&amp;'Análisis Presup. - Contracta.'!#REF!</f>
        <v>#REF!</v>
      </c>
      <c r="G1812" t="e">
        <f t="shared" si="40"/>
        <v>#REF!</v>
      </c>
    </row>
    <row r="1813" spans="6:7">
      <c r="F1813" t="e">
        <f>+'Análisis Presup. - Contracta.'!#REF!&amp;'Análisis Presup. - Contracta.'!#REF!</f>
        <v>#REF!</v>
      </c>
      <c r="G1813" t="e">
        <f t="shared" si="40"/>
        <v>#REF!</v>
      </c>
    </row>
    <row r="1814" spans="6:7">
      <c r="F1814" t="e">
        <f>+'Análisis Presup. - Contracta.'!#REF!&amp;'Análisis Presup. - Contracta.'!#REF!</f>
        <v>#REF!</v>
      </c>
      <c r="G1814" t="e">
        <f t="shared" si="40"/>
        <v>#REF!</v>
      </c>
    </row>
    <row r="1815" spans="6:7">
      <c r="F1815" t="e">
        <f>+'Análisis Presup. - Contracta.'!#REF!&amp;'Análisis Presup. - Contracta.'!#REF!</f>
        <v>#REF!</v>
      </c>
      <c r="G1815" t="e">
        <f t="shared" si="40"/>
        <v>#REF!</v>
      </c>
    </row>
    <row r="1816" spans="6:7">
      <c r="F1816" t="e">
        <f>+'Análisis Presup. - Contracta.'!#REF!&amp;'Análisis Presup. - Contracta.'!#REF!</f>
        <v>#REF!</v>
      </c>
      <c r="G1816" t="e">
        <f t="shared" si="40"/>
        <v>#REF!</v>
      </c>
    </row>
    <row r="1817" spans="6:7">
      <c r="F1817" t="e">
        <f>+'Análisis Presup. - Contracta.'!#REF!&amp;'Análisis Presup. - Contracta.'!#REF!</f>
        <v>#REF!</v>
      </c>
      <c r="G1817" t="e">
        <f t="shared" si="40"/>
        <v>#REF!</v>
      </c>
    </row>
    <row r="1818" spans="6:7">
      <c r="F1818" t="e">
        <f>+'Análisis Presup. - Contracta.'!#REF!&amp;'Análisis Presup. - Contracta.'!#REF!</f>
        <v>#REF!</v>
      </c>
      <c r="G1818" t="e">
        <f t="shared" si="40"/>
        <v>#REF!</v>
      </c>
    </row>
    <row r="1819" spans="6:7">
      <c r="F1819" t="e">
        <f>+'Análisis Presup. - Contracta.'!#REF!&amp;'Análisis Presup. - Contracta.'!#REF!</f>
        <v>#REF!</v>
      </c>
      <c r="G1819" t="e">
        <f t="shared" si="40"/>
        <v>#REF!</v>
      </c>
    </row>
    <row r="1820" spans="6:7">
      <c r="F1820" t="e">
        <f>+'Análisis Presup. - Contracta.'!#REF!&amp;'Análisis Presup. - Contracta.'!#REF!</f>
        <v>#REF!</v>
      </c>
      <c r="G1820" t="e">
        <f t="shared" si="40"/>
        <v>#REF!</v>
      </c>
    </row>
    <row r="1821" spans="6:7">
      <c r="F1821" t="e">
        <f>+'Análisis Presup. - Contracta.'!#REF!&amp;'Análisis Presup. - Contracta.'!#REF!</f>
        <v>#REF!</v>
      </c>
      <c r="G1821" t="e">
        <f t="shared" si="40"/>
        <v>#REF!</v>
      </c>
    </row>
    <row r="1822" spans="6:7">
      <c r="F1822" t="e">
        <f>+'Análisis Presup. - Contracta.'!#REF!&amp;'Análisis Presup. - Contracta.'!#REF!</f>
        <v>#REF!</v>
      </c>
      <c r="G1822" t="e">
        <f t="shared" si="40"/>
        <v>#REF!</v>
      </c>
    </row>
    <row r="1823" spans="6:7">
      <c r="F1823" t="e">
        <f>+'Análisis Presup. - Contracta.'!#REF!&amp;'Análisis Presup. - Contracta.'!#REF!</f>
        <v>#REF!</v>
      </c>
      <c r="G1823" t="e">
        <f t="shared" si="40"/>
        <v>#REF!</v>
      </c>
    </row>
    <row r="1824" spans="6:7">
      <c r="F1824" t="e">
        <f>+'Análisis Presup. - Contracta.'!#REF!&amp;'Análisis Presup. - Contracta.'!#REF!</f>
        <v>#REF!</v>
      </c>
      <c r="G1824" t="e">
        <f t="shared" si="40"/>
        <v>#REF!</v>
      </c>
    </row>
    <row r="1825" spans="6:7">
      <c r="F1825" t="e">
        <f>+'Análisis Presup. - Contracta.'!#REF!&amp;'Análisis Presup. - Contracta.'!#REF!</f>
        <v>#REF!</v>
      </c>
      <c r="G1825" t="e">
        <f t="shared" si="40"/>
        <v>#REF!</v>
      </c>
    </row>
    <row r="1826" spans="6:7">
      <c r="F1826" t="e">
        <f>+'Análisis Presup. - Contracta.'!#REF!&amp;'Análisis Presup. - Contracta.'!#REF!</f>
        <v>#REF!</v>
      </c>
      <c r="G1826" t="e">
        <f t="shared" si="40"/>
        <v>#REF!</v>
      </c>
    </row>
    <row r="1827" spans="6:7">
      <c r="F1827" t="e">
        <f>+'Análisis Presup. - Contracta.'!#REF!&amp;'Análisis Presup. - Contracta.'!#REF!</f>
        <v>#REF!</v>
      </c>
      <c r="G1827" t="e">
        <f t="shared" si="40"/>
        <v>#REF!</v>
      </c>
    </row>
    <row r="1828" spans="6:7">
      <c r="F1828" t="e">
        <f>+'Análisis Presup. - Contracta.'!#REF!&amp;'Análisis Presup. - Contracta.'!#REF!</f>
        <v>#REF!</v>
      </c>
      <c r="G1828" t="e">
        <f t="shared" si="40"/>
        <v>#REF!</v>
      </c>
    </row>
    <row r="1829" spans="6:7">
      <c r="F1829" t="e">
        <f>+'Análisis Presup. - Contracta.'!#REF!&amp;'Análisis Presup. - Contracta.'!#REF!</f>
        <v>#REF!</v>
      </c>
      <c r="G1829" t="e">
        <f t="shared" si="40"/>
        <v>#REF!</v>
      </c>
    </row>
    <row r="1830" spans="6:7">
      <c r="F1830" t="e">
        <f>+'Análisis Presup. - Contracta.'!#REF!&amp;'Análisis Presup. - Contracta.'!#REF!</f>
        <v>#REF!</v>
      </c>
      <c r="G1830" t="e">
        <f t="shared" si="40"/>
        <v>#REF!</v>
      </c>
    </row>
    <row r="1831" spans="6:7">
      <c r="F1831" t="e">
        <f>+'Análisis Presup. - Contracta.'!#REF!&amp;'Análisis Presup. - Contracta.'!#REF!</f>
        <v>#REF!</v>
      </c>
      <c r="G1831" t="e">
        <f t="shared" si="40"/>
        <v>#REF!</v>
      </c>
    </row>
    <row r="1832" spans="6:7">
      <c r="F1832" t="e">
        <f>+'Análisis Presup. - Contracta.'!#REF!&amp;'Análisis Presup. - Contracta.'!#REF!</f>
        <v>#REF!</v>
      </c>
      <c r="G1832" t="e">
        <f t="shared" si="40"/>
        <v>#REF!</v>
      </c>
    </row>
    <row r="1833" spans="6:7">
      <c r="F1833" t="e">
        <f>+'Análisis Presup. - Contracta.'!#REF!&amp;'Análisis Presup. - Contracta.'!#REF!</f>
        <v>#REF!</v>
      </c>
      <c r="G1833" t="e">
        <f t="shared" si="40"/>
        <v>#REF!</v>
      </c>
    </row>
    <row r="1834" spans="6:7">
      <c r="F1834" t="e">
        <f>+'Análisis Presup. - Contracta.'!#REF!&amp;'Análisis Presup. - Contracta.'!#REF!</f>
        <v>#REF!</v>
      </c>
      <c r="G1834" t="e">
        <f t="shared" si="40"/>
        <v>#REF!</v>
      </c>
    </row>
    <row r="1835" spans="6:7">
      <c r="F1835" t="e">
        <f>+'Análisis Presup. - Contracta.'!#REF!&amp;'Análisis Presup. - Contracta.'!#REF!</f>
        <v>#REF!</v>
      </c>
      <c r="G1835" t="e">
        <f t="shared" si="40"/>
        <v>#REF!</v>
      </c>
    </row>
    <row r="1836" spans="6:7">
      <c r="F1836" t="e">
        <f>+'Análisis Presup. - Contracta.'!#REF!&amp;'Análisis Presup. - Contracta.'!#REF!</f>
        <v>#REF!</v>
      </c>
      <c r="G1836" t="e">
        <f t="shared" si="40"/>
        <v>#REF!</v>
      </c>
    </row>
    <row r="1837" spans="6:7">
      <c r="F1837" t="e">
        <f>+'Análisis Presup. - Contracta.'!#REF!&amp;'Análisis Presup. - Contracta.'!#REF!</f>
        <v>#REF!</v>
      </c>
      <c r="G1837" t="e">
        <f t="shared" si="40"/>
        <v>#REF!</v>
      </c>
    </row>
    <row r="1838" spans="6:7">
      <c r="F1838" t="e">
        <f>+'Análisis Presup. - Contracta.'!#REF!&amp;'Análisis Presup. - Contracta.'!#REF!</f>
        <v>#REF!</v>
      </c>
      <c r="G1838" t="e">
        <f t="shared" si="40"/>
        <v>#REF!</v>
      </c>
    </row>
    <row r="1839" spans="6:7">
      <c r="F1839" t="e">
        <f>+'Análisis Presup. - Contracta.'!#REF!&amp;'Análisis Presup. - Contracta.'!#REF!</f>
        <v>#REF!</v>
      </c>
      <c r="G1839" t="e">
        <f t="shared" si="40"/>
        <v>#REF!</v>
      </c>
    </row>
    <row r="1840" spans="6:7">
      <c r="F1840" t="e">
        <f>+'Análisis Presup. - Contracta.'!#REF!&amp;'Análisis Presup. - Contracta.'!#REF!</f>
        <v>#REF!</v>
      </c>
      <c r="G1840" t="e">
        <f t="shared" si="40"/>
        <v>#REF!</v>
      </c>
    </row>
    <row r="1841" spans="6:7">
      <c r="F1841" t="e">
        <f>+'Análisis Presup. - Contracta.'!#REF!&amp;'Análisis Presup. - Contracta.'!#REF!</f>
        <v>#REF!</v>
      </c>
      <c r="G1841" t="e">
        <f t="shared" si="40"/>
        <v>#REF!</v>
      </c>
    </row>
    <row r="1842" spans="6:7">
      <c r="F1842" t="e">
        <f>+'Análisis Presup. - Contracta.'!#REF!&amp;'Análisis Presup. - Contracta.'!#REF!</f>
        <v>#REF!</v>
      </c>
      <c r="G1842" t="e">
        <f t="shared" si="40"/>
        <v>#REF!</v>
      </c>
    </row>
    <row r="1843" spans="6:7">
      <c r="F1843" t="e">
        <f>+'Análisis Presup. - Contracta.'!#REF!&amp;'Análisis Presup. - Contracta.'!#REF!</f>
        <v>#REF!</v>
      </c>
      <c r="G1843" t="e">
        <f t="shared" si="40"/>
        <v>#REF!</v>
      </c>
    </row>
    <row r="1844" spans="6:7">
      <c r="F1844" t="e">
        <f>+'Análisis Presup. - Contracta.'!#REF!&amp;'Análisis Presup. - Contracta.'!#REF!</f>
        <v>#REF!</v>
      </c>
      <c r="G1844" t="e">
        <f t="shared" si="40"/>
        <v>#REF!</v>
      </c>
    </row>
    <row r="1845" spans="6:7">
      <c r="F1845" t="e">
        <f>+'Análisis Presup. - Contracta.'!#REF!&amp;'Análisis Presup. - Contracta.'!#REF!</f>
        <v>#REF!</v>
      </c>
      <c r="G1845" t="e">
        <f t="shared" si="40"/>
        <v>#REF!</v>
      </c>
    </row>
    <row r="1846" spans="6:7">
      <c r="F1846" t="e">
        <f>+'Análisis Presup. - Contracta.'!#REF!&amp;'Análisis Presup. - Contracta.'!#REF!</f>
        <v>#REF!</v>
      </c>
      <c r="G1846" t="e">
        <f t="shared" si="40"/>
        <v>#REF!</v>
      </c>
    </row>
    <row r="1847" spans="6:7">
      <c r="F1847" t="e">
        <f>+'Análisis Presup. - Contracta.'!#REF!&amp;'Análisis Presup. - Contracta.'!#REF!</f>
        <v>#REF!</v>
      </c>
      <c r="G1847" t="e">
        <f t="shared" si="40"/>
        <v>#REF!</v>
      </c>
    </row>
    <row r="1848" spans="6:7">
      <c r="F1848" t="e">
        <f>+'Análisis Presup. - Contracta.'!#REF!&amp;'Análisis Presup. - Contracta.'!#REF!</f>
        <v>#REF!</v>
      </c>
      <c r="G1848" t="e">
        <f t="shared" si="40"/>
        <v>#REF!</v>
      </c>
    </row>
    <row r="1849" spans="6:7">
      <c r="F1849" t="e">
        <f>+'Análisis Presup. - Contracta.'!#REF!&amp;'Análisis Presup. - Contracta.'!#REF!</f>
        <v>#REF!</v>
      </c>
      <c r="G1849" t="e">
        <f t="shared" si="40"/>
        <v>#REF!</v>
      </c>
    </row>
    <row r="1850" spans="6:7">
      <c r="F1850" t="e">
        <f>+'Análisis Presup. - Contracta.'!#REF!&amp;'Análisis Presup. - Contracta.'!#REF!</f>
        <v>#REF!</v>
      </c>
      <c r="G1850" t="e">
        <f t="shared" si="40"/>
        <v>#REF!</v>
      </c>
    </row>
    <row r="1851" spans="6:7">
      <c r="F1851" t="e">
        <f>+'Análisis Presup. - Contracta.'!#REF!&amp;'Análisis Presup. - Contracta.'!#REF!</f>
        <v>#REF!</v>
      </c>
      <c r="G1851" t="e">
        <f t="shared" si="40"/>
        <v>#REF!</v>
      </c>
    </row>
    <row r="1852" spans="6:7">
      <c r="F1852" t="e">
        <f>+'Análisis Presup. - Contracta.'!#REF!&amp;'Análisis Presup. - Contracta.'!#REF!</f>
        <v>#REF!</v>
      </c>
      <c r="G1852" t="e">
        <f t="shared" si="40"/>
        <v>#REF!</v>
      </c>
    </row>
    <row r="1853" spans="6:7">
      <c r="F1853" t="e">
        <f>+'Análisis Presup. - Contracta.'!#REF!&amp;'Análisis Presup. - Contracta.'!#REF!</f>
        <v>#REF!</v>
      </c>
      <c r="G1853" t="e">
        <f t="shared" si="40"/>
        <v>#REF!</v>
      </c>
    </row>
    <row r="1854" spans="6:7">
      <c r="F1854" t="e">
        <f>+'Análisis Presup. - Contracta.'!#REF!&amp;'Análisis Presup. - Contracta.'!#REF!</f>
        <v>#REF!</v>
      </c>
      <c r="G1854" t="e">
        <f t="shared" si="40"/>
        <v>#REF!</v>
      </c>
    </row>
    <row r="1855" spans="6:7">
      <c r="F1855" t="e">
        <f>+'Análisis Presup. - Contracta.'!#REF!&amp;'Análisis Presup. - Contracta.'!#REF!</f>
        <v>#REF!</v>
      </c>
      <c r="G1855" t="e">
        <f t="shared" si="40"/>
        <v>#REF!</v>
      </c>
    </row>
    <row r="1856" spans="6:7">
      <c r="F1856" t="e">
        <f>+'Análisis Presup. - Contracta.'!#REF!&amp;'Análisis Presup. - Contracta.'!#REF!</f>
        <v>#REF!</v>
      </c>
      <c r="G1856" t="e">
        <f t="shared" si="40"/>
        <v>#REF!</v>
      </c>
    </row>
    <row r="1857" spans="6:7">
      <c r="F1857" t="e">
        <f>+'Análisis Presup. - Contracta.'!#REF!&amp;'Análisis Presup. - Contracta.'!#REF!</f>
        <v>#REF!</v>
      </c>
      <c r="G1857" t="e">
        <f t="shared" si="40"/>
        <v>#REF!</v>
      </c>
    </row>
    <row r="1858" spans="6:7">
      <c r="F1858" t="e">
        <f>+'Análisis Presup. - Contracta.'!#REF!&amp;'Análisis Presup. - Contracta.'!#REF!</f>
        <v>#REF!</v>
      </c>
      <c r="G1858" t="e">
        <f t="shared" si="40"/>
        <v>#REF!</v>
      </c>
    </row>
    <row r="1859" spans="6:7">
      <c r="F1859" t="e">
        <f>+'Análisis Presup. - Contracta.'!#REF!&amp;'Análisis Presup. - Contracta.'!#REF!</f>
        <v>#REF!</v>
      </c>
      <c r="G1859" t="e">
        <f t="shared" si="40"/>
        <v>#REF!</v>
      </c>
    </row>
    <row r="1860" spans="6:7">
      <c r="F1860" t="e">
        <f>+'Análisis Presup. - Contracta.'!#REF!&amp;'Análisis Presup. - Contracta.'!#REF!</f>
        <v>#REF!</v>
      </c>
      <c r="G1860" t="e">
        <f t="shared" ref="G1860:G1923" si="41">VLOOKUP(F1860,$A$3:$D$738,4,0)</f>
        <v>#REF!</v>
      </c>
    </row>
    <row r="1861" spans="6:7">
      <c r="F1861" t="e">
        <f>+'Análisis Presup. - Contracta.'!#REF!&amp;'Análisis Presup. - Contracta.'!#REF!</f>
        <v>#REF!</v>
      </c>
      <c r="G1861" t="e">
        <f t="shared" si="41"/>
        <v>#REF!</v>
      </c>
    </row>
    <row r="1862" spans="6:7">
      <c r="F1862" t="e">
        <f>+'Análisis Presup. - Contracta.'!#REF!&amp;'Análisis Presup. - Contracta.'!#REF!</f>
        <v>#REF!</v>
      </c>
      <c r="G1862" t="e">
        <f t="shared" si="41"/>
        <v>#REF!</v>
      </c>
    </row>
    <row r="1863" spans="6:7">
      <c r="F1863" t="e">
        <f>+'Análisis Presup. - Contracta.'!#REF!&amp;'Análisis Presup. - Contracta.'!#REF!</f>
        <v>#REF!</v>
      </c>
      <c r="G1863" t="e">
        <f t="shared" si="41"/>
        <v>#REF!</v>
      </c>
    </row>
    <row r="1864" spans="6:7">
      <c r="F1864" t="e">
        <f>+'Análisis Presup. - Contracta.'!#REF!&amp;'Análisis Presup. - Contracta.'!#REF!</f>
        <v>#REF!</v>
      </c>
      <c r="G1864" t="e">
        <f t="shared" si="41"/>
        <v>#REF!</v>
      </c>
    </row>
    <row r="1865" spans="6:7">
      <c r="F1865" t="e">
        <f>+'Análisis Presup. - Contracta.'!#REF!&amp;'Análisis Presup. - Contracta.'!#REF!</f>
        <v>#REF!</v>
      </c>
      <c r="G1865" t="e">
        <f t="shared" si="41"/>
        <v>#REF!</v>
      </c>
    </row>
    <row r="1866" spans="6:7">
      <c r="F1866" t="e">
        <f>+'Análisis Presup. - Contracta.'!#REF!&amp;'Análisis Presup. - Contracta.'!#REF!</f>
        <v>#REF!</v>
      </c>
      <c r="G1866" t="e">
        <f t="shared" si="41"/>
        <v>#REF!</v>
      </c>
    </row>
    <row r="1867" spans="6:7">
      <c r="F1867" t="e">
        <f>+'Análisis Presup. - Contracta.'!#REF!&amp;'Análisis Presup. - Contracta.'!#REF!</f>
        <v>#REF!</v>
      </c>
      <c r="G1867" t="e">
        <f t="shared" si="41"/>
        <v>#REF!</v>
      </c>
    </row>
    <row r="1868" spans="6:7">
      <c r="F1868" t="e">
        <f>+'Análisis Presup. - Contracta.'!#REF!&amp;'Análisis Presup. - Contracta.'!#REF!</f>
        <v>#REF!</v>
      </c>
      <c r="G1868" t="e">
        <f t="shared" si="41"/>
        <v>#REF!</v>
      </c>
    </row>
    <row r="1869" spans="6:7">
      <c r="F1869" t="e">
        <f>+'Análisis Presup. - Contracta.'!#REF!&amp;'Análisis Presup. - Contracta.'!#REF!</f>
        <v>#REF!</v>
      </c>
      <c r="G1869" t="e">
        <f t="shared" si="41"/>
        <v>#REF!</v>
      </c>
    </row>
    <row r="1870" spans="6:7">
      <c r="F1870" t="e">
        <f>+'Análisis Presup. - Contracta.'!#REF!&amp;'Análisis Presup. - Contracta.'!#REF!</f>
        <v>#REF!</v>
      </c>
      <c r="G1870" t="e">
        <f t="shared" si="41"/>
        <v>#REF!</v>
      </c>
    </row>
    <row r="1871" spans="6:7">
      <c r="F1871" t="e">
        <f>+'Análisis Presup. - Contracta.'!#REF!&amp;'Análisis Presup. - Contracta.'!#REF!</f>
        <v>#REF!</v>
      </c>
      <c r="G1871" t="e">
        <f t="shared" si="41"/>
        <v>#REF!</v>
      </c>
    </row>
    <row r="1872" spans="6:7">
      <c r="F1872" t="e">
        <f>+'Análisis Presup. - Contracta.'!#REF!&amp;'Análisis Presup. - Contracta.'!#REF!</f>
        <v>#REF!</v>
      </c>
      <c r="G1872" t="e">
        <f t="shared" si="41"/>
        <v>#REF!</v>
      </c>
    </row>
    <row r="1873" spans="6:7">
      <c r="F1873" t="e">
        <f>+'Análisis Presup. - Contracta.'!#REF!&amp;'Análisis Presup. - Contracta.'!#REF!</f>
        <v>#REF!</v>
      </c>
      <c r="G1873" t="e">
        <f t="shared" si="41"/>
        <v>#REF!</v>
      </c>
    </row>
    <row r="1874" spans="6:7">
      <c r="F1874" t="e">
        <f>+'Análisis Presup. - Contracta.'!#REF!&amp;'Análisis Presup. - Contracta.'!#REF!</f>
        <v>#REF!</v>
      </c>
      <c r="G1874" t="e">
        <f t="shared" si="41"/>
        <v>#REF!</v>
      </c>
    </row>
    <row r="1875" spans="6:7">
      <c r="F1875" t="e">
        <f>+'Análisis Presup. - Contracta.'!#REF!&amp;'Análisis Presup. - Contracta.'!#REF!</f>
        <v>#REF!</v>
      </c>
      <c r="G1875" t="e">
        <f t="shared" si="41"/>
        <v>#REF!</v>
      </c>
    </row>
    <row r="1876" spans="6:7">
      <c r="F1876" t="e">
        <f>+'Análisis Presup. - Contracta.'!#REF!&amp;'Análisis Presup. - Contracta.'!#REF!</f>
        <v>#REF!</v>
      </c>
      <c r="G1876" t="e">
        <f t="shared" si="41"/>
        <v>#REF!</v>
      </c>
    </row>
    <row r="1877" spans="6:7">
      <c r="F1877" t="e">
        <f>+'Análisis Presup. - Contracta.'!#REF!&amp;'Análisis Presup. - Contracta.'!#REF!</f>
        <v>#REF!</v>
      </c>
      <c r="G1877" t="e">
        <f t="shared" si="41"/>
        <v>#REF!</v>
      </c>
    </row>
    <row r="1878" spans="6:7">
      <c r="F1878" t="e">
        <f>+'Análisis Presup. - Contracta.'!#REF!&amp;'Análisis Presup. - Contracta.'!#REF!</f>
        <v>#REF!</v>
      </c>
      <c r="G1878" t="e">
        <f t="shared" si="41"/>
        <v>#REF!</v>
      </c>
    </row>
    <row r="1879" spans="6:7">
      <c r="F1879" t="e">
        <f>+'Análisis Presup. - Contracta.'!#REF!&amp;'Análisis Presup. - Contracta.'!#REF!</f>
        <v>#REF!</v>
      </c>
      <c r="G1879" t="e">
        <f t="shared" si="41"/>
        <v>#REF!</v>
      </c>
    </row>
    <row r="1880" spans="6:7">
      <c r="F1880" t="e">
        <f>+'Análisis Presup. - Contracta.'!#REF!&amp;'Análisis Presup. - Contracta.'!#REF!</f>
        <v>#REF!</v>
      </c>
      <c r="G1880" t="e">
        <f t="shared" si="41"/>
        <v>#REF!</v>
      </c>
    </row>
    <row r="1881" spans="6:7">
      <c r="F1881" t="e">
        <f>+'Análisis Presup. - Contracta.'!#REF!&amp;'Análisis Presup. - Contracta.'!#REF!</f>
        <v>#REF!</v>
      </c>
      <c r="G1881" t="e">
        <f t="shared" si="41"/>
        <v>#REF!</v>
      </c>
    </row>
    <row r="1882" spans="6:7">
      <c r="F1882" t="e">
        <f>+'Análisis Presup. - Contracta.'!#REF!&amp;'Análisis Presup. - Contracta.'!#REF!</f>
        <v>#REF!</v>
      </c>
      <c r="G1882" t="e">
        <f t="shared" si="41"/>
        <v>#REF!</v>
      </c>
    </row>
    <row r="1883" spans="6:7">
      <c r="F1883" t="e">
        <f>+'Análisis Presup. - Contracta.'!#REF!&amp;'Análisis Presup. - Contracta.'!#REF!</f>
        <v>#REF!</v>
      </c>
      <c r="G1883" t="e">
        <f t="shared" si="41"/>
        <v>#REF!</v>
      </c>
    </row>
    <row r="1884" spans="6:7">
      <c r="F1884" t="e">
        <f>+'Análisis Presup. - Contracta.'!#REF!&amp;'Análisis Presup. - Contracta.'!#REF!</f>
        <v>#REF!</v>
      </c>
      <c r="G1884" t="e">
        <f t="shared" si="41"/>
        <v>#REF!</v>
      </c>
    </row>
    <row r="1885" spans="6:7">
      <c r="F1885" t="e">
        <f>+'Análisis Presup. - Contracta.'!#REF!&amp;'Análisis Presup. - Contracta.'!#REF!</f>
        <v>#REF!</v>
      </c>
      <c r="G1885" t="e">
        <f t="shared" si="41"/>
        <v>#REF!</v>
      </c>
    </row>
    <row r="1886" spans="6:7">
      <c r="F1886" t="e">
        <f>+'Análisis Presup. - Contracta.'!#REF!&amp;'Análisis Presup. - Contracta.'!#REF!</f>
        <v>#REF!</v>
      </c>
      <c r="G1886" t="e">
        <f t="shared" si="41"/>
        <v>#REF!</v>
      </c>
    </row>
    <row r="1887" spans="6:7">
      <c r="F1887" t="e">
        <f>+'Análisis Presup. - Contracta.'!#REF!&amp;'Análisis Presup. - Contracta.'!#REF!</f>
        <v>#REF!</v>
      </c>
      <c r="G1887" t="e">
        <f t="shared" si="41"/>
        <v>#REF!</v>
      </c>
    </row>
    <row r="1888" spans="6:7">
      <c r="F1888" t="e">
        <f>+'Análisis Presup. - Contracta.'!#REF!&amp;'Análisis Presup. - Contracta.'!#REF!</f>
        <v>#REF!</v>
      </c>
      <c r="G1888" t="e">
        <f t="shared" si="41"/>
        <v>#REF!</v>
      </c>
    </row>
    <row r="1889" spans="6:7">
      <c r="F1889" t="e">
        <f>+'Análisis Presup. - Contracta.'!#REF!&amp;'Análisis Presup. - Contracta.'!#REF!</f>
        <v>#REF!</v>
      </c>
      <c r="G1889" t="e">
        <f t="shared" si="41"/>
        <v>#REF!</v>
      </c>
    </row>
    <row r="1890" spans="6:7">
      <c r="F1890" t="e">
        <f>+'Análisis Presup. - Contracta.'!#REF!&amp;'Análisis Presup. - Contracta.'!#REF!</f>
        <v>#REF!</v>
      </c>
      <c r="G1890" t="e">
        <f t="shared" si="41"/>
        <v>#REF!</v>
      </c>
    </row>
    <row r="1891" spans="6:7">
      <c r="F1891" t="e">
        <f>+'Análisis Presup. - Contracta.'!#REF!&amp;'Análisis Presup. - Contracta.'!#REF!</f>
        <v>#REF!</v>
      </c>
      <c r="G1891" t="e">
        <f t="shared" si="41"/>
        <v>#REF!</v>
      </c>
    </row>
    <row r="1892" spans="6:7">
      <c r="F1892" t="e">
        <f>+'Análisis Presup. - Contracta.'!#REF!&amp;'Análisis Presup. - Contracta.'!#REF!</f>
        <v>#REF!</v>
      </c>
      <c r="G1892" t="e">
        <f t="shared" si="41"/>
        <v>#REF!</v>
      </c>
    </row>
    <row r="1893" spans="6:7">
      <c r="F1893" t="e">
        <f>+'Análisis Presup. - Contracta.'!#REF!&amp;'Análisis Presup. - Contracta.'!#REF!</f>
        <v>#REF!</v>
      </c>
      <c r="G1893" t="e">
        <f t="shared" si="41"/>
        <v>#REF!</v>
      </c>
    </row>
    <row r="1894" spans="6:7">
      <c r="F1894" t="e">
        <f>+'Análisis Presup. - Contracta.'!#REF!&amp;'Análisis Presup. - Contracta.'!#REF!</f>
        <v>#REF!</v>
      </c>
      <c r="G1894" t="e">
        <f t="shared" si="41"/>
        <v>#REF!</v>
      </c>
    </row>
    <row r="1895" spans="6:7">
      <c r="F1895" t="e">
        <f>+'Análisis Presup. - Contracta.'!#REF!&amp;'Análisis Presup. - Contracta.'!#REF!</f>
        <v>#REF!</v>
      </c>
      <c r="G1895" t="e">
        <f t="shared" si="41"/>
        <v>#REF!</v>
      </c>
    </row>
    <row r="1896" spans="6:7">
      <c r="F1896" t="e">
        <f>+'Análisis Presup. - Contracta.'!#REF!&amp;'Análisis Presup. - Contracta.'!#REF!</f>
        <v>#REF!</v>
      </c>
      <c r="G1896" t="e">
        <f t="shared" si="41"/>
        <v>#REF!</v>
      </c>
    </row>
    <row r="1897" spans="6:7">
      <c r="F1897" t="e">
        <f>+'Análisis Presup. - Contracta.'!#REF!&amp;'Análisis Presup. - Contracta.'!#REF!</f>
        <v>#REF!</v>
      </c>
      <c r="G1897" t="e">
        <f t="shared" si="41"/>
        <v>#REF!</v>
      </c>
    </row>
    <row r="1898" spans="6:7">
      <c r="F1898" t="e">
        <f>+'Análisis Presup. - Contracta.'!#REF!&amp;'Análisis Presup. - Contracta.'!#REF!</f>
        <v>#REF!</v>
      </c>
      <c r="G1898" t="e">
        <f t="shared" si="41"/>
        <v>#REF!</v>
      </c>
    </row>
    <row r="1899" spans="6:7">
      <c r="F1899" t="e">
        <f>+'Análisis Presup. - Contracta.'!#REF!&amp;'Análisis Presup. - Contracta.'!#REF!</f>
        <v>#REF!</v>
      </c>
      <c r="G1899" t="e">
        <f t="shared" si="41"/>
        <v>#REF!</v>
      </c>
    </row>
    <row r="1900" spans="6:7">
      <c r="F1900" t="e">
        <f>+'Análisis Presup. - Contracta.'!#REF!&amp;'Análisis Presup. - Contracta.'!#REF!</f>
        <v>#REF!</v>
      </c>
      <c r="G1900" t="e">
        <f t="shared" si="41"/>
        <v>#REF!</v>
      </c>
    </row>
    <row r="1901" spans="6:7">
      <c r="F1901" t="e">
        <f>+'Análisis Presup. - Contracta.'!#REF!&amp;'Análisis Presup. - Contracta.'!#REF!</f>
        <v>#REF!</v>
      </c>
      <c r="G1901" t="e">
        <f t="shared" si="41"/>
        <v>#REF!</v>
      </c>
    </row>
    <row r="1902" spans="6:7">
      <c r="F1902" t="e">
        <f>+'Análisis Presup. - Contracta.'!#REF!&amp;'Análisis Presup. - Contracta.'!#REF!</f>
        <v>#REF!</v>
      </c>
      <c r="G1902" t="e">
        <f t="shared" si="41"/>
        <v>#REF!</v>
      </c>
    </row>
    <row r="1903" spans="6:7">
      <c r="F1903" t="e">
        <f>+'Análisis Presup. - Contracta.'!#REF!&amp;'Análisis Presup. - Contracta.'!#REF!</f>
        <v>#REF!</v>
      </c>
      <c r="G1903" t="e">
        <f t="shared" si="41"/>
        <v>#REF!</v>
      </c>
    </row>
    <row r="1904" spans="6:7">
      <c r="F1904" t="e">
        <f>+'Análisis Presup. - Contracta.'!#REF!&amp;'Análisis Presup. - Contracta.'!#REF!</f>
        <v>#REF!</v>
      </c>
      <c r="G1904" t="e">
        <f t="shared" si="41"/>
        <v>#REF!</v>
      </c>
    </row>
    <row r="1905" spans="6:7">
      <c r="F1905" t="e">
        <f>+'Análisis Presup. - Contracta.'!#REF!&amp;'Análisis Presup. - Contracta.'!#REF!</f>
        <v>#REF!</v>
      </c>
      <c r="G1905" t="e">
        <f t="shared" si="41"/>
        <v>#REF!</v>
      </c>
    </row>
    <row r="1906" spans="6:7">
      <c r="F1906" t="e">
        <f>+'Análisis Presup. - Contracta.'!#REF!&amp;'Análisis Presup. - Contracta.'!#REF!</f>
        <v>#REF!</v>
      </c>
      <c r="G1906" t="e">
        <f t="shared" si="41"/>
        <v>#REF!</v>
      </c>
    </row>
    <row r="1907" spans="6:7">
      <c r="F1907" t="e">
        <f>+'Análisis Presup. - Contracta.'!#REF!&amp;'Análisis Presup. - Contracta.'!#REF!</f>
        <v>#REF!</v>
      </c>
      <c r="G1907" t="e">
        <f t="shared" si="41"/>
        <v>#REF!</v>
      </c>
    </row>
    <row r="1908" spans="6:7">
      <c r="F1908" t="e">
        <f>+'Análisis Presup. - Contracta.'!#REF!&amp;'Análisis Presup. - Contracta.'!#REF!</f>
        <v>#REF!</v>
      </c>
      <c r="G1908" t="e">
        <f t="shared" si="41"/>
        <v>#REF!</v>
      </c>
    </row>
    <row r="1909" spans="6:7">
      <c r="F1909" t="e">
        <f>+'Análisis Presup. - Contracta.'!#REF!&amp;'Análisis Presup. - Contracta.'!#REF!</f>
        <v>#REF!</v>
      </c>
      <c r="G1909" t="e">
        <f t="shared" si="41"/>
        <v>#REF!</v>
      </c>
    </row>
    <row r="1910" spans="6:7">
      <c r="F1910" t="e">
        <f>+'Análisis Presup. - Contracta.'!#REF!&amp;'Análisis Presup. - Contracta.'!#REF!</f>
        <v>#REF!</v>
      </c>
      <c r="G1910" t="e">
        <f t="shared" si="41"/>
        <v>#REF!</v>
      </c>
    </row>
    <row r="1911" spans="6:7">
      <c r="F1911" t="e">
        <f>+'Análisis Presup. - Contracta.'!#REF!&amp;'Análisis Presup. - Contracta.'!#REF!</f>
        <v>#REF!</v>
      </c>
      <c r="G1911" t="e">
        <f t="shared" si="41"/>
        <v>#REF!</v>
      </c>
    </row>
    <row r="1912" spans="6:7">
      <c r="F1912" t="e">
        <f>+'Análisis Presup. - Contracta.'!#REF!&amp;'Análisis Presup. - Contracta.'!#REF!</f>
        <v>#REF!</v>
      </c>
      <c r="G1912" t="e">
        <f t="shared" si="41"/>
        <v>#REF!</v>
      </c>
    </row>
    <row r="1913" spans="6:7">
      <c r="F1913" t="e">
        <f>+'Análisis Presup. - Contracta.'!#REF!&amp;'Análisis Presup. - Contracta.'!#REF!</f>
        <v>#REF!</v>
      </c>
      <c r="G1913" t="e">
        <f t="shared" si="41"/>
        <v>#REF!</v>
      </c>
    </row>
    <row r="1914" spans="6:7">
      <c r="F1914" t="e">
        <f>+'Análisis Presup. - Contracta.'!#REF!&amp;'Análisis Presup. - Contracta.'!#REF!</f>
        <v>#REF!</v>
      </c>
      <c r="G1914" t="e">
        <f t="shared" si="41"/>
        <v>#REF!</v>
      </c>
    </row>
    <row r="1915" spans="6:7">
      <c r="F1915" t="e">
        <f>+'Análisis Presup. - Contracta.'!#REF!&amp;'Análisis Presup. - Contracta.'!#REF!</f>
        <v>#REF!</v>
      </c>
      <c r="G1915" t="e">
        <f t="shared" si="41"/>
        <v>#REF!</v>
      </c>
    </row>
    <row r="1916" spans="6:7">
      <c r="F1916" t="e">
        <f>+'Análisis Presup. - Contracta.'!#REF!&amp;'Análisis Presup. - Contracta.'!#REF!</f>
        <v>#REF!</v>
      </c>
      <c r="G1916" t="e">
        <f t="shared" si="41"/>
        <v>#REF!</v>
      </c>
    </row>
    <row r="1917" spans="6:7">
      <c r="F1917" t="e">
        <f>+'Análisis Presup. - Contracta.'!#REF!&amp;'Análisis Presup. - Contracta.'!#REF!</f>
        <v>#REF!</v>
      </c>
      <c r="G1917" t="e">
        <f t="shared" si="41"/>
        <v>#REF!</v>
      </c>
    </row>
    <row r="1918" spans="6:7">
      <c r="F1918" t="e">
        <f>+'Análisis Presup. - Contracta.'!#REF!&amp;'Análisis Presup. - Contracta.'!#REF!</f>
        <v>#REF!</v>
      </c>
      <c r="G1918" t="e">
        <f t="shared" si="41"/>
        <v>#REF!</v>
      </c>
    </row>
    <row r="1919" spans="6:7">
      <c r="F1919" t="e">
        <f>+'Análisis Presup. - Contracta.'!#REF!&amp;'Análisis Presup. - Contracta.'!#REF!</f>
        <v>#REF!</v>
      </c>
      <c r="G1919" t="e">
        <f t="shared" si="41"/>
        <v>#REF!</v>
      </c>
    </row>
    <row r="1920" spans="6:7">
      <c r="F1920" t="e">
        <f>+'Análisis Presup. - Contracta.'!#REF!&amp;'Análisis Presup. - Contracta.'!#REF!</f>
        <v>#REF!</v>
      </c>
      <c r="G1920" t="e">
        <f t="shared" si="41"/>
        <v>#REF!</v>
      </c>
    </row>
    <row r="1921" spans="6:7">
      <c r="F1921" t="e">
        <f>+'Análisis Presup. - Contracta.'!#REF!&amp;'Análisis Presup. - Contracta.'!#REF!</f>
        <v>#REF!</v>
      </c>
      <c r="G1921" t="e">
        <f t="shared" si="41"/>
        <v>#REF!</v>
      </c>
    </row>
    <row r="1922" spans="6:7">
      <c r="F1922" t="e">
        <f>+'Análisis Presup. - Contracta.'!#REF!&amp;'Análisis Presup. - Contracta.'!#REF!</f>
        <v>#REF!</v>
      </c>
      <c r="G1922" t="e">
        <f t="shared" si="41"/>
        <v>#REF!</v>
      </c>
    </row>
    <row r="1923" spans="6:7">
      <c r="F1923" t="e">
        <f>+'Análisis Presup. - Contracta.'!#REF!&amp;'Análisis Presup. - Contracta.'!#REF!</f>
        <v>#REF!</v>
      </c>
      <c r="G1923" t="e">
        <f t="shared" si="41"/>
        <v>#REF!</v>
      </c>
    </row>
    <row r="1924" spans="6:7">
      <c r="F1924" t="e">
        <f>+'Análisis Presup. - Contracta.'!#REF!&amp;'Análisis Presup. - Contracta.'!#REF!</f>
        <v>#REF!</v>
      </c>
      <c r="G1924" t="e">
        <f t="shared" ref="G1924:G1987" si="42">VLOOKUP(F1924,$A$3:$D$738,4,0)</f>
        <v>#REF!</v>
      </c>
    </row>
    <row r="1925" spans="6:7">
      <c r="F1925" t="e">
        <f>+'Análisis Presup. - Contracta.'!#REF!&amp;'Análisis Presup. - Contracta.'!#REF!</f>
        <v>#REF!</v>
      </c>
      <c r="G1925" t="e">
        <f t="shared" si="42"/>
        <v>#REF!</v>
      </c>
    </row>
    <row r="1926" spans="6:7">
      <c r="F1926" t="e">
        <f>+'Análisis Presup. - Contracta.'!#REF!&amp;'Análisis Presup. - Contracta.'!#REF!</f>
        <v>#REF!</v>
      </c>
      <c r="G1926" t="e">
        <f t="shared" si="42"/>
        <v>#REF!</v>
      </c>
    </row>
    <row r="1927" spans="6:7">
      <c r="F1927" t="e">
        <f>+'Análisis Presup. - Contracta.'!#REF!&amp;'Análisis Presup. - Contracta.'!#REF!</f>
        <v>#REF!</v>
      </c>
      <c r="G1927" t="e">
        <f t="shared" si="42"/>
        <v>#REF!</v>
      </c>
    </row>
    <row r="1928" spans="6:7">
      <c r="F1928" t="e">
        <f>+'Análisis Presup. - Contracta.'!#REF!&amp;'Análisis Presup. - Contracta.'!#REF!</f>
        <v>#REF!</v>
      </c>
      <c r="G1928" t="e">
        <f t="shared" si="42"/>
        <v>#REF!</v>
      </c>
    </row>
    <row r="1929" spans="6:7">
      <c r="F1929" t="e">
        <f>+'Análisis Presup. - Contracta.'!#REF!&amp;'Análisis Presup. - Contracta.'!#REF!</f>
        <v>#REF!</v>
      </c>
      <c r="G1929" t="e">
        <f t="shared" si="42"/>
        <v>#REF!</v>
      </c>
    </row>
    <row r="1930" spans="6:7">
      <c r="F1930" t="e">
        <f>+'Análisis Presup. - Contracta.'!#REF!&amp;'Análisis Presup. - Contracta.'!#REF!</f>
        <v>#REF!</v>
      </c>
      <c r="G1930" t="e">
        <f t="shared" si="42"/>
        <v>#REF!</v>
      </c>
    </row>
    <row r="1931" spans="6:7">
      <c r="F1931" t="e">
        <f>+'Análisis Presup. - Contracta.'!#REF!&amp;'Análisis Presup. - Contracta.'!#REF!</f>
        <v>#REF!</v>
      </c>
      <c r="G1931" t="e">
        <f t="shared" si="42"/>
        <v>#REF!</v>
      </c>
    </row>
    <row r="1932" spans="6:7">
      <c r="F1932" t="e">
        <f>+'Análisis Presup. - Contracta.'!#REF!&amp;'Análisis Presup. - Contracta.'!#REF!</f>
        <v>#REF!</v>
      </c>
      <c r="G1932" t="e">
        <f t="shared" si="42"/>
        <v>#REF!</v>
      </c>
    </row>
    <row r="1933" spans="6:7">
      <c r="F1933" t="e">
        <f>+'Análisis Presup. - Contracta.'!#REF!&amp;'Análisis Presup. - Contracta.'!#REF!</f>
        <v>#REF!</v>
      </c>
      <c r="G1933" t="e">
        <f t="shared" si="42"/>
        <v>#REF!</v>
      </c>
    </row>
    <row r="1934" spans="6:7">
      <c r="F1934" t="e">
        <f>+'Análisis Presup. - Contracta.'!#REF!&amp;'Análisis Presup. - Contracta.'!#REF!</f>
        <v>#REF!</v>
      </c>
      <c r="G1934" t="e">
        <f t="shared" si="42"/>
        <v>#REF!</v>
      </c>
    </row>
    <row r="1935" spans="6:7">
      <c r="F1935" t="e">
        <f>+'Análisis Presup. - Contracta.'!#REF!&amp;'Análisis Presup. - Contracta.'!#REF!</f>
        <v>#REF!</v>
      </c>
      <c r="G1935" t="e">
        <f t="shared" si="42"/>
        <v>#REF!</v>
      </c>
    </row>
    <row r="1936" spans="6:7">
      <c r="F1936" t="e">
        <f>+'Análisis Presup. - Contracta.'!#REF!&amp;'Análisis Presup. - Contracta.'!#REF!</f>
        <v>#REF!</v>
      </c>
      <c r="G1936" t="e">
        <f t="shared" si="42"/>
        <v>#REF!</v>
      </c>
    </row>
    <row r="1937" spans="6:7">
      <c r="F1937" t="e">
        <f>+'Análisis Presup. - Contracta.'!#REF!&amp;'Análisis Presup. - Contracta.'!#REF!</f>
        <v>#REF!</v>
      </c>
      <c r="G1937" t="e">
        <f t="shared" si="42"/>
        <v>#REF!</v>
      </c>
    </row>
    <row r="1938" spans="6:7">
      <c r="F1938" t="e">
        <f>+'Análisis Presup. - Contracta.'!#REF!&amp;'Análisis Presup. - Contracta.'!#REF!</f>
        <v>#REF!</v>
      </c>
      <c r="G1938" t="e">
        <f t="shared" si="42"/>
        <v>#REF!</v>
      </c>
    </row>
    <row r="1939" spans="6:7">
      <c r="F1939" t="e">
        <f>+'Análisis Presup. - Contracta.'!#REF!&amp;'Análisis Presup. - Contracta.'!#REF!</f>
        <v>#REF!</v>
      </c>
      <c r="G1939" t="e">
        <f t="shared" si="42"/>
        <v>#REF!</v>
      </c>
    </row>
    <row r="1940" spans="6:7">
      <c r="F1940" t="e">
        <f>+'Análisis Presup. - Contracta.'!#REF!&amp;'Análisis Presup. - Contracta.'!#REF!</f>
        <v>#REF!</v>
      </c>
      <c r="G1940" t="e">
        <f t="shared" si="42"/>
        <v>#REF!</v>
      </c>
    </row>
    <row r="1941" spans="6:7">
      <c r="F1941" t="e">
        <f>+'Análisis Presup. - Contracta.'!#REF!&amp;'Análisis Presup. - Contracta.'!#REF!</f>
        <v>#REF!</v>
      </c>
      <c r="G1941" t="e">
        <f t="shared" si="42"/>
        <v>#REF!</v>
      </c>
    </row>
    <row r="1942" spans="6:7">
      <c r="F1942" t="e">
        <f>+'Análisis Presup. - Contracta.'!#REF!&amp;'Análisis Presup. - Contracta.'!#REF!</f>
        <v>#REF!</v>
      </c>
      <c r="G1942" t="e">
        <f t="shared" si="42"/>
        <v>#REF!</v>
      </c>
    </row>
    <row r="1943" spans="6:7">
      <c r="F1943" t="e">
        <f>+'Análisis Presup. - Contracta.'!#REF!&amp;'Análisis Presup. - Contracta.'!#REF!</f>
        <v>#REF!</v>
      </c>
      <c r="G1943" t="e">
        <f t="shared" si="42"/>
        <v>#REF!</v>
      </c>
    </row>
    <row r="1944" spans="6:7">
      <c r="F1944" t="e">
        <f>+'Análisis Presup. - Contracta.'!#REF!&amp;'Análisis Presup. - Contracta.'!#REF!</f>
        <v>#REF!</v>
      </c>
      <c r="G1944" t="e">
        <f t="shared" si="42"/>
        <v>#REF!</v>
      </c>
    </row>
    <row r="1945" spans="6:7">
      <c r="F1945" t="e">
        <f>+'Análisis Presup. - Contracta.'!#REF!&amp;'Análisis Presup. - Contracta.'!#REF!</f>
        <v>#REF!</v>
      </c>
      <c r="G1945" t="e">
        <f t="shared" si="42"/>
        <v>#REF!</v>
      </c>
    </row>
    <row r="1946" spans="6:7">
      <c r="F1946" t="e">
        <f>+'Análisis Presup. - Contracta.'!#REF!&amp;'Análisis Presup. - Contracta.'!#REF!</f>
        <v>#REF!</v>
      </c>
      <c r="G1946" t="e">
        <f t="shared" si="42"/>
        <v>#REF!</v>
      </c>
    </row>
    <row r="1947" spans="6:7">
      <c r="F1947" t="e">
        <f>+'Análisis Presup. - Contracta.'!#REF!&amp;'Análisis Presup. - Contracta.'!#REF!</f>
        <v>#REF!</v>
      </c>
      <c r="G1947" t="e">
        <f t="shared" si="42"/>
        <v>#REF!</v>
      </c>
    </row>
    <row r="1948" spans="6:7">
      <c r="F1948" t="e">
        <f>+'Análisis Presup. - Contracta.'!#REF!&amp;'Análisis Presup. - Contracta.'!#REF!</f>
        <v>#REF!</v>
      </c>
      <c r="G1948" t="e">
        <f t="shared" si="42"/>
        <v>#REF!</v>
      </c>
    </row>
    <row r="1949" spans="6:7">
      <c r="F1949" t="e">
        <f>+'Análisis Presup. - Contracta.'!#REF!&amp;'Análisis Presup. - Contracta.'!#REF!</f>
        <v>#REF!</v>
      </c>
      <c r="G1949" t="e">
        <f t="shared" si="42"/>
        <v>#REF!</v>
      </c>
    </row>
    <row r="1950" spans="6:7">
      <c r="F1950" t="e">
        <f>+'Análisis Presup. - Contracta.'!#REF!&amp;'Análisis Presup. - Contracta.'!#REF!</f>
        <v>#REF!</v>
      </c>
      <c r="G1950" t="e">
        <f t="shared" si="42"/>
        <v>#REF!</v>
      </c>
    </row>
    <row r="1951" spans="6:7">
      <c r="F1951" t="e">
        <f>+'Análisis Presup. - Contracta.'!#REF!&amp;'Análisis Presup. - Contracta.'!#REF!</f>
        <v>#REF!</v>
      </c>
      <c r="G1951" t="e">
        <f t="shared" si="42"/>
        <v>#REF!</v>
      </c>
    </row>
    <row r="1952" spans="6:7">
      <c r="F1952" t="e">
        <f>+'Análisis Presup. - Contracta.'!#REF!&amp;'Análisis Presup. - Contracta.'!#REF!</f>
        <v>#REF!</v>
      </c>
      <c r="G1952" t="e">
        <f t="shared" si="42"/>
        <v>#REF!</v>
      </c>
    </row>
    <row r="1953" spans="6:7">
      <c r="F1953" t="e">
        <f>+'Análisis Presup. - Contracta.'!#REF!&amp;'Análisis Presup. - Contracta.'!#REF!</f>
        <v>#REF!</v>
      </c>
      <c r="G1953" t="e">
        <f t="shared" si="42"/>
        <v>#REF!</v>
      </c>
    </row>
    <row r="1954" spans="6:7">
      <c r="F1954" t="e">
        <f>+'Análisis Presup. - Contracta.'!#REF!&amp;'Análisis Presup. - Contracta.'!#REF!</f>
        <v>#REF!</v>
      </c>
      <c r="G1954" t="e">
        <f t="shared" si="42"/>
        <v>#REF!</v>
      </c>
    </row>
    <row r="1955" spans="6:7">
      <c r="F1955" t="e">
        <f>+'Análisis Presup. - Contracta.'!#REF!&amp;'Análisis Presup. - Contracta.'!#REF!</f>
        <v>#REF!</v>
      </c>
      <c r="G1955" t="e">
        <f t="shared" si="42"/>
        <v>#REF!</v>
      </c>
    </row>
    <row r="1956" spans="6:7">
      <c r="F1956" t="e">
        <f>+'Análisis Presup. - Contracta.'!#REF!&amp;'Análisis Presup. - Contracta.'!#REF!</f>
        <v>#REF!</v>
      </c>
      <c r="G1956" t="e">
        <f t="shared" si="42"/>
        <v>#REF!</v>
      </c>
    </row>
    <row r="1957" spans="6:7">
      <c r="F1957" t="e">
        <f>+'Análisis Presup. - Contracta.'!#REF!&amp;'Análisis Presup. - Contracta.'!#REF!</f>
        <v>#REF!</v>
      </c>
      <c r="G1957" t="e">
        <f t="shared" si="42"/>
        <v>#REF!</v>
      </c>
    </row>
    <row r="1958" spans="6:7">
      <c r="F1958" t="e">
        <f>+'Análisis Presup. - Contracta.'!#REF!&amp;'Análisis Presup. - Contracta.'!#REF!</f>
        <v>#REF!</v>
      </c>
      <c r="G1958" t="e">
        <f t="shared" si="42"/>
        <v>#REF!</v>
      </c>
    </row>
    <row r="1959" spans="6:7">
      <c r="F1959" t="e">
        <f>+'Análisis Presup. - Contracta.'!#REF!&amp;'Análisis Presup. - Contracta.'!#REF!</f>
        <v>#REF!</v>
      </c>
      <c r="G1959" t="e">
        <f t="shared" si="42"/>
        <v>#REF!</v>
      </c>
    </row>
    <row r="1960" spans="6:7">
      <c r="F1960" t="e">
        <f>+'Análisis Presup. - Contracta.'!#REF!&amp;'Análisis Presup. - Contracta.'!#REF!</f>
        <v>#REF!</v>
      </c>
      <c r="G1960" t="e">
        <f t="shared" si="42"/>
        <v>#REF!</v>
      </c>
    </row>
    <row r="1961" spans="6:7">
      <c r="F1961" t="e">
        <f>+'Análisis Presup. - Contracta.'!#REF!&amp;'Análisis Presup. - Contracta.'!#REF!</f>
        <v>#REF!</v>
      </c>
      <c r="G1961" t="e">
        <f t="shared" si="42"/>
        <v>#REF!</v>
      </c>
    </row>
    <row r="1962" spans="6:7">
      <c r="F1962" t="e">
        <f>+'Análisis Presup. - Contracta.'!#REF!&amp;'Análisis Presup. - Contracta.'!#REF!</f>
        <v>#REF!</v>
      </c>
      <c r="G1962" t="e">
        <f t="shared" si="42"/>
        <v>#REF!</v>
      </c>
    </row>
    <row r="1963" spans="6:7">
      <c r="F1963" t="e">
        <f>+'Análisis Presup. - Contracta.'!#REF!&amp;'Análisis Presup. - Contracta.'!#REF!</f>
        <v>#REF!</v>
      </c>
      <c r="G1963" t="e">
        <f t="shared" si="42"/>
        <v>#REF!</v>
      </c>
    </row>
    <row r="1964" spans="6:7">
      <c r="F1964" t="e">
        <f>+'Análisis Presup. - Contracta.'!#REF!&amp;'Análisis Presup. - Contracta.'!#REF!</f>
        <v>#REF!</v>
      </c>
      <c r="G1964" t="e">
        <f t="shared" si="42"/>
        <v>#REF!</v>
      </c>
    </row>
    <row r="1965" spans="6:7">
      <c r="F1965" t="e">
        <f>+'Análisis Presup. - Contracta.'!#REF!&amp;'Análisis Presup. - Contracta.'!#REF!</f>
        <v>#REF!</v>
      </c>
      <c r="G1965" t="e">
        <f t="shared" si="42"/>
        <v>#REF!</v>
      </c>
    </row>
    <row r="1966" spans="6:7">
      <c r="F1966" t="e">
        <f>+'Análisis Presup. - Contracta.'!#REF!&amp;'Análisis Presup. - Contracta.'!#REF!</f>
        <v>#REF!</v>
      </c>
      <c r="G1966" t="e">
        <f t="shared" si="42"/>
        <v>#REF!</v>
      </c>
    </row>
    <row r="1967" spans="6:7">
      <c r="F1967" t="e">
        <f>+'Análisis Presup. - Contracta.'!#REF!&amp;'Análisis Presup. - Contracta.'!#REF!</f>
        <v>#REF!</v>
      </c>
      <c r="G1967" t="e">
        <f t="shared" si="42"/>
        <v>#REF!</v>
      </c>
    </row>
    <row r="1968" spans="6:7">
      <c r="F1968" t="e">
        <f>+'Análisis Presup. - Contracta.'!#REF!&amp;'Análisis Presup. - Contracta.'!#REF!</f>
        <v>#REF!</v>
      </c>
      <c r="G1968" t="e">
        <f t="shared" si="42"/>
        <v>#REF!</v>
      </c>
    </row>
    <row r="1969" spans="6:7">
      <c r="F1969" t="e">
        <f>+'Análisis Presup. - Contracta.'!#REF!&amp;'Análisis Presup. - Contracta.'!#REF!</f>
        <v>#REF!</v>
      </c>
      <c r="G1969" t="e">
        <f t="shared" si="42"/>
        <v>#REF!</v>
      </c>
    </row>
    <row r="1970" spans="6:7">
      <c r="F1970" t="e">
        <f>+'Análisis Presup. - Contracta.'!#REF!&amp;'Análisis Presup. - Contracta.'!#REF!</f>
        <v>#REF!</v>
      </c>
      <c r="G1970" t="e">
        <f t="shared" si="42"/>
        <v>#REF!</v>
      </c>
    </row>
    <row r="1971" spans="6:7">
      <c r="F1971" t="e">
        <f>+'Análisis Presup. - Contracta.'!#REF!&amp;'Análisis Presup. - Contracta.'!#REF!</f>
        <v>#REF!</v>
      </c>
      <c r="G1971" t="e">
        <f t="shared" si="42"/>
        <v>#REF!</v>
      </c>
    </row>
    <row r="1972" spans="6:7">
      <c r="F1972" t="e">
        <f>+'Análisis Presup. - Contracta.'!#REF!&amp;'Análisis Presup. - Contracta.'!#REF!</f>
        <v>#REF!</v>
      </c>
      <c r="G1972" t="e">
        <f t="shared" si="42"/>
        <v>#REF!</v>
      </c>
    </row>
    <row r="1973" spans="6:7">
      <c r="F1973" t="e">
        <f>+'Análisis Presup. - Contracta.'!#REF!&amp;'Análisis Presup. - Contracta.'!#REF!</f>
        <v>#REF!</v>
      </c>
      <c r="G1973" t="e">
        <f t="shared" si="42"/>
        <v>#REF!</v>
      </c>
    </row>
    <row r="1974" spans="6:7">
      <c r="F1974" t="e">
        <f>+'Análisis Presup. - Contracta.'!#REF!&amp;'Análisis Presup. - Contracta.'!#REF!</f>
        <v>#REF!</v>
      </c>
      <c r="G1974" t="e">
        <f t="shared" si="42"/>
        <v>#REF!</v>
      </c>
    </row>
    <row r="1975" spans="6:7">
      <c r="F1975" t="e">
        <f>+'Análisis Presup. - Contracta.'!#REF!&amp;'Análisis Presup. - Contracta.'!#REF!</f>
        <v>#REF!</v>
      </c>
      <c r="G1975" t="e">
        <f t="shared" si="42"/>
        <v>#REF!</v>
      </c>
    </row>
    <row r="1976" spans="6:7">
      <c r="F1976" t="e">
        <f>+'Análisis Presup. - Contracta.'!#REF!&amp;'Análisis Presup. - Contracta.'!#REF!</f>
        <v>#REF!</v>
      </c>
      <c r="G1976" t="e">
        <f t="shared" si="42"/>
        <v>#REF!</v>
      </c>
    </row>
    <row r="1977" spans="6:7">
      <c r="F1977" t="e">
        <f>+'Análisis Presup. - Contracta.'!#REF!&amp;'Análisis Presup. - Contracta.'!#REF!</f>
        <v>#REF!</v>
      </c>
      <c r="G1977" t="e">
        <f t="shared" si="42"/>
        <v>#REF!</v>
      </c>
    </row>
    <row r="1978" spans="6:7">
      <c r="F1978" t="e">
        <f>+'Análisis Presup. - Contracta.'!#REF!&amp;'Análisis Presup. - Contracta.'!#REF!</f>
        <v>#REF!</v>
      </c>
      <c r="G1978" t="e">
        <f t="shared" si="42"/>
        <v>#REF!</v>
      </c>
    </row>
    <row r="1979" spans="6:7">
      <c r="F1979" t="e">
        <f>+'Análisis Presup. - Contracta.'!#REF!&amp;'Análisis Presup. - Contracta.'!#REF!</f>
        <v>#REF!</v>
      </c>
      <c r="G1979" t="e">
        <f t="shared" si="42"/>
        <v>#REF!</v>
      </c>
    </row>
    <row r="1980" spans="6:7">
      <c r="F1980" t="e">
        <f>+'Análisis Presup. - Contracta.'!#REF!&amp;'Análisis Presup. - Contracta.'!#REF!</f>
        <v>#REF!</v>
      </c>
      <c r="G1980" t="e">
        <f t="shared" si="42"/>
        <v>#REF!</v>
      </c>
    </row>
    <row r="1981" spans="6:7">
      <c r="F1981" t="e">
        <f>+'Análisis Presup. - Contracta.'!#REF!&amp;'Análisis Presup. - Contracta.'!#REF!</f>
        <v>#REF!</v>
      </c>
      <c r="G1981" t="e">
        <f t="shared" si="42"/>
        <v>#REF!</v>
      </c>
    </row>
    <row r="1982" spans="6:7">
      <c r="F1982" t="e">
        <f>+'Análisis Presup. - Contracta.'!#REF!&amp;'Análisis Presup. - Contracta.'!#REF!</f>
        <v>#REF!</v>
      </c>
      <c r="G1982" t="e">
        <f t="shared" si="42"/>
        <v>#REF!</v>
      </c>
    </row>
    <row r="1983" spans="6:7">
      <c r="F1983" t="e">
        <f>+'Análisis Presup. - Contracta.'!#REF!&amp;'Análisis Presup. - Contracta.'!#REF!</f>
        <v>#REF!</v>
      </c>
      <c r="G1983" t="e">
        <f t="shared" si="42"/>
        <v>#REF!</v>
      </c>
    </row>
    <row r="1984" spans="6:7">
      <c r="F1984" t="e">
        <f>+'Análisis Presup. - Contracta.'!#REF!&amp;'Análisis Presup. - Contracta.'!#REF!</f>
        <v>#REF!</v>
      </c>
      <c r="G1984" t="e">
        <f t="shared" si="42"/>
        <v>#REF!</v>
      </c>
    </row>
    <row r="1985" spans="6:7">
      <c r="F1985" t="e">
        <f>+'Análisis Presup. - Contracta.'!#REF!&amp;'Análisis Presup. - Contracta.'!#REF!</f>
        <v>#REF!</v>
      </c>
      <c r="G1985" t="e">
        <f t="shared" si="42"/>
        <v>#REF!</v>
      </c>
    </row>
    <row r="1986" spans="6:7">
      <c r="F1986" t="e">
        <f>+'Análisis Presup. - Contracta.'!#REF!&amp;'Análisis Presup. - Contracta.'!#REF!</f>
        <v>#REF!</v>
      </c>
      <c r="G1986" t="e">
        <f t="shared" si="42"/>
        <v>#REF!</v>
      </c>
    </row>
    <row r="1987" spans="6:7">
      <c r="F1987" t="e">
        <f>+'Análisis Presup. - Contracta.'!#REF!&amp;'Análisis Presup. - Contracta.'!#REF!</f>
        <v>#REF!</v>
      </c>
      <c r="G1987" t="e">
        <f t="shared" si="42"/>
        <v>#REF!</v>
      </c>
    </row>
    <row r="1988" spans="6:7">
      <c r="F1988" t="e">
        <f>+'Análisis Presup. - Contracta.'!#REF!&amp;'Análisis Presup. - Contracta.'!#REF!</f>
        <v>#REF!</v>
      </c>
      <c r="G1988" t="e">
        <f t="shared" ref="G1988:G2032" si="43">VLOOKUP(F1988,$A$3:$D$738,4,0)</f>
        <v>#REF!</v>
      </c>
    </row>
    <row r="1989" spans="6:7">
      <c r="F1989" t="e">
        <f>+'Análisis Presup. - Contracta.'!#REF!&amp;'Análisis Presup. - Contracta.'!#REF!</f>
        <v>#REF!</v>
      </c>
      <c r="G1989" t="e">
        <f t="shared" si="43"/>
        <v>#REF!</v>
      </c>
    </row>
    <row r="1990" spans="6:7">
      <c r="F1990" t="e">
        <f>+'Análisis Presup. - Contracta.'!#REF!&amp;'Análisis Presup. - Contracta.'!#REF!</f>
        <v>#REF!</v>
      </c>
      <c r="G1990" t="e">
        <f t="shared" si="43"/>
        <v>#REF!</v>
      </c>
    </row>
    <row r="1991" spans="6:7">
      <c r="F1991" t="e">
        <f>+'Análisis Presup. - Contracta.'!#REF!&amp;'Análisis Presup. - Contracta.'!#REF!</f>
        <v>#REF!</v>
      </c>
      <c r="G1991" t="e">
        <f t="shared" si="43"/>
        <v>#REF!</v>
      </c>
    </row>
    <row r="1992" spans="6:7">
      <c r="F1992" t="e">
        <f>+'Análisis Presup. - Contracta.'!#REF!&amp;'Análisis Presup. - Contracta.'!#REF!</f>
        <v>#REF!</v>
      </c>
      <c r="G1992" t="e">
        <f t="shared" si="43"/>
        <v>#REF!</v>
      </c>
    </row>
    <row r="1993" spans="6:7">
      <c r="F1993" t="e">
        <f>+'Análisis Presup. - Contracta.'!#REF!&amp;'Análisis Presup. - Contracta.'!#REF!</f>
        <v>#REF!</v>
      </c>
      <c r="G1993" t="e">
        <f t="shared" si="43"/>
        <v>#REF!</v>
      </c>
    </row>
    <row r="1994" spans="6:7">
      <c r="F1994" t="e">
        <f>+'Análisis Presup. - Contracta.'!#REF!&amp;'Análisis Presup. - Contracta.'!#REF!</f>
        <v>#REF!</v>
      </c>
      <c r="G1994" t="e">
        <f t="shared" si="43"/>
        <v>#REF!</v>
      </c>
    </row>
    <row r="1995" spans="6:7">
      <c r="F1995" t="e">
        <f>+'Análisis Presup. - Contracta.'!#REF!&amp;'Análisis Presup. - Contracta.'!#REF!</f>
        <v>#REF!</v>
      </c>
      <c r="G1995" t="e">
        <f t="shared" si="43"/>
        <v>#REF!</v>
      </c>
    </row>
    <row r="1996" spans="6:7">
      <c r="F1996" t="e">
        <f>+'Análisis Presup. - Contracta.'!#REF!&amp;'Análisis Presup. - Contracta.'!#REF!</f>
        <v>#REF!</v>
      </c>
      <c r="G1996" t="e">
        <f t="shared" si="43"/>
        <v>#REF!</v>
      </c>
    </row>
    <row r="1997" spans="6:7">
      <c r="F1997" t="e">
        <f>+'Análisis Presup. - Contracta.'!#REF!&amp;'Análisis Presup. - Contracta.'!#REF!</f>
        <v>#REF!</v>
      </c>
      <c r="G1997" t="e">
        <f t="shared" si="43"/>
        <v>#REF!</v>
      </c>
    </row>
    <row r="1998" spans="6:7">
      <c r="F1998" t="e">
        <f>+'Análisis Presup. - Contracta.'!#REF!&amp;'Análisis Presup. - Contracta.'!#REF!</f>
        <v>#REF!</v>
      </c>
      <c r="G1998" t="e">
        <f t="shared" si="43"/>
        <v>#REF!</v>
      </c>
    </row>
    <row r="1999" spans="6:7">
      <c r="F1999" t="e">
        <f>+'Análisis Presup. - Contracta.'!#REF!&amp;'Análisis Presup. - Contracta.'!#REF!</f>
        <v>#REF!</v>
      </c>
      <c r="G1999" t="e">
        <f t="shared" si="43"/>
        <v>#REF!</v>
      </c>
    </row>
    <row r="2000" spans="6:7">
      <c r="F2000" t="e">
        <f>+'Análisis Presup. - Contracta.'!#REF!&amp;'Análisis Presup. - Contracta.'!#REF!</f>
        <v>#REF!</v>
      </c>
      <c r="G2000" t="e">
        <f t="shared" si="43"/>
        <v>#REF!</v>
      </c>
    </row>
    <row r="2001" spans="6:7">
      <c r="F2001" t="e">
        <f>+'Análisis Presup. - Contracta.'!#REF!&amp;'Análisis Presup. - Contracta.'!#REF!</f>
        <v>#REF!</v>
      </c>
      <c r="G2001" t="e">
        <f t="shared" si="43"/>
        <v>#REF!</v>
      </c>
    </row>
    <row r="2002" spans="6:7">
      <c r="F2002" t="e">
        <f>+'Análisis Presup. - Contracta.'!#REF!&amp;'Análisis Presup. - Contracta.'!#REF!</f>
        <v>#REF!</v>
      </c>
      <c r="G2002" t="e">
        <f t="shared" si="43"/>
        <v>#REF!</v>
      </c>
    </row>
    <row r="2003" spans="6:7">
      <c r="F2003" t="e">
        <f>+'Análisis Presup. - Contracta.'!#REF!&amp;'Análisis Presup. - Contracta.'!#REF!</f>
        <v>#REF!</v>
      </c>
      <c r="G2003" t="e">
        <f t="shared" si="43"/>
        <v>#REF!</v>
      </c>
    </row>
    <row r="2004" spans="6:7">
      <c r="F2004" t="e">
        <f>+'Análisis Presup. - Contracta.'!#REF!&amp;'Análisis Presup. - Contracta.'!#REF!</f>
        <v>#REF!</v>
      </c>
      <c r="G2004" t="e">
        <f t="shared" si="43"/>
        <v>#REF!</v>
      </c>
    </row>
    <row r="2005" spans="6:7">
      <c r="F2005" t="e">
        <f>+'Análisis Presup. - Contracta.'!#REF!&amp;'Análisis Presup. - Contracta.'!#REF!</f>
        <v>#REF!</v>
      </c>
      <c r="G2005" t="e">
        <f t="shared" si="43"/>
        <v>#REF!</v>
      </c>
    </row>
    <row r="2006" spans="6:7">
      <c r="F2006" t="e">
        <f>+'Análisis Presup. - Contracta.'!#REF!&amp;'Análisis Presup. - Contracta.'!#REF!</f>
        <v>#REF!</v>
      </c>
      <c r="G2006" t="e">
        <f t="shared" si="43"/>
        <v>#REF!</v>
      </c>
    </row>
    <row r="2007" spans="6:7">
      <c r="F2007" t="e">
        <f>+'Análisis Presup. - Contracta.'!#REF!&amp;'Análisis Presup. - Contracta.'!#REF!</f>
        <v>#REF!</v>
      </c>
      <c r="G2007" t="e">
        <f t="shared" si="43"/>
        <v>#REF!</v>
      </c>
    </row>
    <row r="2008" spans="6:7">
      <c r="F2008" t="e">
        <f>+'Análisis Presup. - Contracta.'!#REF!&amp;'Análisis Presup. - Contracta.'!#REF!</f>
        <v>#REF!</v>
      </c>
      <c r="G2008" t="e">
        <f t="shared" si="43"/>
        <v>#REF!</v>
      </c>
    </row>
    <row r="2009" spans="6:7">
      <c r="F2009" t="e">
        <f>+'Análisis Presup. - Contracta.'!#REF!&amp;'Análisis Presup. - Contracta.'!#REF!</f>
        <v>#REF!</v>
      </c>
      <c r="G2009" t="e">
        <f t="shared" si="43"/>
        <v>#REF!</v>
      </c>
    </row>
    <row r="2010" spans="6:7">
      <c r="F2010" t="e">
        <f>+'Análisis Presup. - Contracta.'!#REF!&amp;'Análisis Presup. - Contracta.'!#REF!</f>
        <v>#REF!</v>
      </c>
      <c r="G2010" t="e">
        <f t="shared" si="43"/>
        <v>#REF!</v>
      </c>
    </row>
    <row r="2011" spans="6:7">
      <c r="F2011" t="e">
        <f>+'Análisis Presup. - Contracta.'!#REF!&amp;'Análisis Presup. - Contracta.'!#REF!</f>
        <v>#REF!</v>
      </c>
      <c r="G2011" t="e">
        <f t="shared" si="43"/>
        <v>#REF!</v>
      </c>
    </row>
    <row r="2012" spans="6:7">
      <c r="F2012" t="e">
        <f>+'Análisis Presup. - Contracta.'!#REF!&amp;'Análisis Presup. - Contracta.'!#REF!</f>
        <v>#REF!</v>
      </c>
      <c r="G2012" t="e">
        <f t="shared" si="43"/>
        <v>#REF!</v>
      </c>
    </row>
    <row r="2013" spans="6:7">
      <c r="F2013" t="e">
        <f>+'Análisis Presup. - Contracta.'!#REF!&amp;'Análisis Presup. - Contracta.'!#REF!</f>
        <v>#REF!</v>
      </c>
      <c r="G2013" t="e">
        <f t="shared" si="43"/>
        <v>#REF!</v>
      </c>
    </row>
    <row r="2014" spans="6:7">
      <c r="F2014" t="e">
        <f>+'Análisis Presup. - Contracta.'!#REF!&amp;'Análisis Presup. - Contracta.'!#REF!</f>
        <v>#REF!</v>
      </c>
      <c r="G2014" t="e">
        <f t="shared" si="43"/>
        <v>#REF!</v>
      </c>
    </row>
    <row r="2015" spans="6:7">
      <c r="F2015" t="e">
        <f>+'Análisis Presup. - Contracta.'!#REF!&amp;'Análisis Presup. - Contracta.'!#REF!</f>
        <v>#REF!</v>
      </c>
      <c r="G2015" t="e">
        <f t="shared" si="43"/>
        <v>#REF!</v>
      </c>
    </row>
    <row r="2016" spans="6:7">
      <c r="F2016" t="e">
        <f>+'Análisis Presup. - Contracta.'!#REF!&amp;'Análisis Presup. - Contracta.'!#REF!</f>
        <v>#REF!</v>
      </c>
      <c r="G2016" t="e">
        <f t="shared" si="43"/>
        <v>#REF!</v>
      </c>
    </row>
    <row r="2017" spans="6:7">
      <c r="F2017" t="e">
        <f>+'Análisis Presup. - Contracta.'!#REF!&amp;'Análisis Presup. - Contracta.'!#REF!</f>
        <v>#REF!</v>
      </c>
      <c r="G2017" t="e">
        <f t="shared" si="43"/>
        <v>#REF!</v>
      </c>
    </row>
    <row r="2018" spans="6:7">
      <c r="F2018" t="e">
        <f>+'Análisis Presup. - Contracta.'!#REF!&amp;'Análisis Presup. - Contracta.'!#REF!</f>
        <v>#REF!</v>
      </c>
      <c r="G2018" t="e">
        <f t="shared" si="43"/>
        <v>#REF!</v>
      </c>
    </row>
    <row r="2019" spans="6:7">
      <c r="F2019" t="e">
        <f>+'Análisis Presup. - Contracta.'!#REF!&amp;'Análisis Presup. - Contracta.'!#REF!</f>
        <v>#REF!</v>
      </c>
      <c r="G2019" t="e">
        <f t="shared" si="43"/>
        <v>#REF!</v>
      </c>
    </row>
    <row r="2020" spans="6:7">
      <c r="F2020" t="e">
        <f>+'Análisis Presup. - Contracta.'!#REF!&amp;'Análisis Presup. - Contracta.'!#REF!</f>
        <v>#REF!</v>
      </c>
      <c r="G2020" t="e">
        <f t="shared" si="43"/>
        <v>#REF!</v>
      </c>
    </row>
    <row r="2021" spans="6:7">
      <c r="F2021" t="e">
        <f>+'Análisis Presup. - Contracta.'!#REF!&amp;'Análisis Presup. - Contracta.'!#REF!</f>
        <v>#REF!</v>
      </c>
      <c r="G2021" t="e">
        <f t="shared" si="43"/>
        <v>#REF!</v>
      </c>
    </row>
    <row r="2022" spans="6:7">
      <c r="F2022" t="e">
        <f>+'Análisis Presup. - Contracta.'!#REF!&amp;'Análisis Presup. - Contracta.'!#REF!</f>
        <v>#REF!</v>
      </c>
      <c r="G2022" t="e">
        <f t="shared" si="43"/>
        <v>#REF!</v>
      </c>
    </row>
    <row r="2023" spans="6:7">
      <c r="F2023" t="e">
        <f>+'Análisis Presup. - Contracta.'!#REF!&amp;'Análisis Presup. - Contracta.'!#REF!</f>
        <v>#REF!</v>
      </c>
      <c r="G2023" t="e">
        <f t="shared" si="43"/>
        <v>#REF!</v>
      </c>
    </row>
    <row r="2024" spans="6:7">
      <c r="F2024" t="e">
        <f>+'Análisis Presup. - Contracta.'!#REF!&amp;'Análisis Presup. - Contracta.'!#REF!</f>
        <v>#REF!</v>
      </c>
      <c r="G2024" t="e">
        <f t="shared" si="43"/>
        <v>#REF!</v>
      </c>
    </row>
    <row r="2025" spans="6:7">
      <c r="F2025" t="e">
        <f>+'Análisis Presup. - Contracta.'!#REF!&amp;'Análisis Presup. - Contracta.'!#REF!</f>
        <v>#REF!</v>
      </c>
      <c r="G2025" t="e">
        <f t="shared" si="43"/>
        <v>#REF!</v>
      </c>
    </row>
    <row r="2026" spans="6:7">
      <c r="F2026" t="e">
        <f>+'Análisis Presup. - Contracta.'!#REF!&amp;'Análisis Presup. - Contracta.'!#REF!</f>
        <v>#REF!</v>
      </c>
      <c r="G2026" t="e">
        <f t="shared" si="43"/>
        <v>#REF!</v>
      </c>
    </row>
    <row r="2027" spans="6:7">
      <c r="F2027" t="e">
        <f>+'Análisis Presup. - Contracta.'!#REF!&amp;'Análisis Presup. - Contracta.'!#REF!</f>
        <v>#REF!</v>
      </c>
      <c r="G2027" t="e">
        <f t="shared" si="43"/>
        <v>#REF!</v>
      </c>
    </row>
    <row r="2028" spans="6:7">
      <c r="F2028" t="e">
        <f>+'Análisis Presup. - Contracta.'!#REF!&amp;'Análisis Presup. - Contracta.'!#REF!</f>
        <v>#REF!</v>
      </c>
      <c r="G2028" t="e">
        <f t="shared" si="43"/>
        <v>#REF!</v>
      </c>
    </row>
    <row r="2029" spans="6:7">
      <c r="F2029" t="e">
        <f>+'Análisis Presup. - Contracta.'!#REF!&amp;'Análisis Presup. - Contracta.'!#REF!</f>
        <v>#REF!</v>
      </c>
      <c r="G2029" t="e">
        <f t="shared" si="43"/>
        <v>#REF!</v>
      </c>
    </row>
    <row r="2030" spans="6:7">
      <c r="F2030" t="e">
        <f>+'Análisis Presup. - Contracta.'!#REF!&amp;'Análisis Presup. - Contracta.'!#REF!</f>
        <v>#REF!</v>
      </c>
      <c r="G2030" t="e">
        <f t="shared" si="43"/>
        <v>#REF!</v>
      </c>
    </row>
    <row r="2031" spans="6:7">
      <c r="F2031" t="e">
        <f>+'Análisis Presup. - Contracta.'!#REF!&amp;'Análisis Presup. - Contracta.'!#REF!</f>
        <v>#REF!</v>
      </c>
      <c r="G2031" t="e">
        <f t="shared" si="43"/>
        <v>#REF!</v>
      </c>
    </row>
    <row r="2032" spans="6:7">
      <c r="F2032" t="e">
        <f>+'Análisis Presup. - Contracta.'!#REF!&amp;'Análisis Presup. - Contracta.'!#REF!</f>
        <v>#REF!</v>
      </c>
      <c r="G2032" t="e">
        <f t="shared" si="43"/>
        <v>#REF!</v>
      </c>
    </row>
  </sheetData>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E2D6A-AA76-4876-A145-57504E4FC2B9}">
  <dimension ref="A2:L90"/>
  <sheetViews>
    <sheetView workbookViewId="0">
      <selection activeCell="G3" sqref="G3:G2032"/>
    </sheetView>
  </sheetViews>
  <sheetFormatPr baseColWidth="10" defaultRowHeight="15"/>
  <cols>
    <col min="2" max="2" width="142.42578125" customWidth="1"/>
    <col min="4" max="4" width="1.85546875" customWidth="1"/>
    <col min="5" max="6" width="16.42578125" customWidth="1"/>
    <col min="7" max="7" width="19.5703125" customWidth="1"/>
    <col min="9" max="9" width="19.140625" bestFit="1" customWidth="1"/>
    <col min="10" max="10" width="69.85546875" bestFit="1" customWidth="1"/>
  </cols>
  <sheetData>
    <row r="2" spans="1:12">
      <c r="B2" s="12" t="s">
        <v>232</v>
      </c>
    </row>
    <row r="3" spans="1:12" ht="15.75" thickBot="1">
      <c r="E3" t="s">
        <v>168</v>
      </c>
      <c r="I3" t="s">
        <v>90</v>
      </c>
      <c r="L3" t="s">
        <v>233</v>
      </c>
    </row>
    <row r="4" spans="1:12">
      <c r="A4" s="8" t="s">
        <v>245</v>
      </c>
      <c r="B4" s="15" t="s">
        <v>239</v>
      </c>
      <c r="E4" t="s">
        <v>167</v>
      </c>
      <c r="F4" t="s">
        <v>166</v>
      </c>
      <c r="I4" t="s">
        <v>181</v>
      </c>
      <c r="J4" t="s">
        <v>182</v>
      </c>
      <c r="L4" t="s">
        <v>234</v>
      </c>
    </row>
    <row r="5" spans="1:12">
      <c r="B5" s="16" t="s">
        <v>247</v>
      </c>
      <c r="E5">
        <v>198</v>
      </c>
      <c r="F5" s="7" t="s">
        <v>165</v>
      </c>
      <c r="G5" s="7" t="s">
        <v>165</v>
      </c>
      <c r="I5">
        <v>102</v>
      </c>
      <c r="J5" t="s">
        <v>183</v>
      </c>
      <c r="L5" t="s">
        <v>235</v>
      </c>
    </row>
    <row r="6" spans="1:12">
      <c r="B6" s="17" t="s">
        <v>248</v>
      </c>
      <c r="E6">
        <v>85</v>
      </c>
      <c r="F6" s="7" t="s">
        <v>164</v>
      </c>
      <c r="G6" s="7" t="s">
        <v>163</v>
      </c>
      <c r="I6">
        <v>104</v>
      </c>
      <c r="J6" t="s">
        <v>184</v>
      </c>
      <c r="L6" t="s">
        <v>236</v>
      </c>
    </row>
    <row r="7" spans="1:12">
      <c r="B7" s="18" t="s">
        <v>249</v>
      </c>
      <c r="E7">
        <v>98</v>
      </c>
      <c r="F7" s="7" t="s">
        <v>162</v>
      </c>
      <c r="G7" s="7" t="s">
        <v>161</v>
      </c>
      <c r="I7">
        <v>105</v>
      </c>
      <c r="J7" t="s">
        <v>185</v>
      </c>
      <c r="L7" t="s">
        <v>237</v>
      </c>
    </row>
    <row r="8" spans="1:12">
      <c r="B8" s="19" t="s">
        <v>250</v>
      </c>
      <c r="E8">
        <v>87</v>
      </c>
      <c r="F8" s="7" t="s">
        <v>160</v>
      </c>
      <c r="G8" s="7" t="s">
        <v>159</v>
      </c>
      <c r="I8">
        <v>110</v>
      </c>
      <c r="J8" t="s">
        <v>186</v>
      </c>
    </row>
    <row r="9" spans="1:12">
      <c r="B9" s="17" t="s">
        <v>251</v>
      </c>
      <c r="E9">
        <v>90</v>
      </c>
      <c r="F9" s="7" t="s">
        <v>158</v>
      </c>
      <c r="G9" s="7" t="s">
        <v>157</v>
      </c>
      <c r="I9">
        <v>111</v>
      </c>
      <c r="J9" t="s">
        <v>187</v>
      </c>
    </row>
    <row r="10" spans="1:12">
      <c r="B10" s="17" t="s">
        <v>252</v>
      </c>
      <c r="E10">
        <v>95</v>
      </c>
      <c r="F10" s="7" t="s">
        <v>156</v>
      </c>
      <c r="G10" s="7" t="s">
        <v>155</v>
      </c>
      <c r="I10">
        <v>112</v>
      </c>
      <c r="J10" t="s">
        <v>188</v>
      </c>
    </row>
    <row r="11" spans="1:12">
      <c r="B11" s="19" t="s">
        <v>253</v>
      </c>
      <c r="E11">
        <v>89</v>
      </c>
      <c r="F11" s="7" t="s">
        <v>154</v>
      </c>
      <c r="G11" s="7" t="s">
        <v>153</v>
      </c>
      <c r="I11">
        <v>113</v>
      </c>
      <c r="J11" t="s">
        <v>189</v>
      </c>
    </row>
    <row r="12" spans="1:12">
      <c r="B12" s="20" t="s">
        <v>254</v>
      </c>
      <c r="E12">
        <v>96</v>
      </c>
      <c r="F12" s="7" t="s">
        <v>152</v>
      </c>
      <c r="G12" s="7" t="s">
        <v>151</v>
      </c>
      <c r="I12">
        <v>117</v>
      </c>
      <c r="J12" t="s">
        <v>190</v>
      </c>
    </row>
    <row r="13" spans="1:12" ht="28.5">
      <c r="B13" s="21" t="s">
        <v>255</v>
      </c>
      <c r="E13">
        <v>93</v>
      </c>
      <c r="F13" s="7" t="s">
        <v>150</v>
      </c>
      <c r="G13" s="7" t="s">
        <v>149</v>
      </c>
      <c r="I13">
        <v>118</v>
      </c>
      <c r="J13" t="s">
        <v>191</v>
      </c>
    </row>
    <row r="14" spans="1:12">
      <c r="B14" s="22" t="s">
        <v>256</v>
      </c>
      <c r="E14">
        <v>88</v>
      </c>
      <c r="F14" s="7" t="s">
        <v>148</v>
      </c>
      <c r="G14" s="7" t="s">
        <v>147</v>
      </c>
      <c r="I14">
        <v>119</v>
      </c>
      <c r="J14" t="s">
        <v>192</v>
      </c>
    </row>
    <row r="15" spans="1:12">
      <c r="B15" s="18" t="s">
        <v>257</v>
      </c>
      <c r="E15">
        <v>100</v>
      </c>
      <c r="F15" s="7" t="s">
        <v>146</v>
      </c>
      <c r="G15" s="7" t="s">
        <v>145</v>
      </c>
      <c r="I15">
        <v>120</v>
      </c>
      <c r="J15" t="s">
        <v>193</v>
      </c>
    </row>
    <row r="16" spans="1:12">
      <c r="B16" s="18" t="s">
        <v>258</v>
      </c>
      <c r="E16">
        <v>92</v>
      </c>
      <c r="F16" s="7" t="s">
        <v>144</v>
      </c>
      <c r="G16" s="7" t="s">
        <v>143</v>
      </c>
      <c r="I16">
        <v>121</v>
      </c>
      <c r="J16" t="s">
        <v>194</v>
      </c>
    </row>
    <row r="17" spans="2:10">
      <c r="B17" s="23" t="s">
        <v>259</v>
      </c>
      <c r="E17">
        <v>94</v>
      </c>
      <c r="F17" s="7" t="s">
        <v>142</v>
      </c>
      <c r="G17" s="7" t="s">
        <v>141</v>
      </c>
      <c r="I17">
        <v>122</v>
      </c>
      <c r="J17" t="s">
        <v>195</v>
      </c>
    </row>
    <row r="18" spans="2:10">
      <c r="E18">
        <v>102</v>
      </c>
      <c r="F18" s="7" t="s">
        <v>140</v>
      </c>
      <c r="G18" s="7" t="s">
        <v>139</v>
      </c>
      <c r="I18">
        <v>125</v>
      </c>
      <c r="J18" t="s">
        <v>196</v>
      </c>
    </row>
    <row r="19" spans="2:10" ht="15.75" thickBot="1">
      <c r="E19">
        <v>101</v>
      </c>
      <c r="F19" s="7" t="s">
        <v>138</v>
      </c>
      <c r="G19" s="7" t="s">
        <v>137</v>
      </c>
      <c r="I19">
        <v>126</v>
      </c>
      <c r="J19" t="s">
        <v>197</v>
      </c>
    </row>
    <row r="20" spans="2:10">
      <c r="B20" s="15" t="s">
        <v>240</v>
      </c>
      <c r="E20">
        <v>91</v>
      </c>
      <c r="F20" s="7" t="s">
        <v>136</v>
      </c>
      <c r="G20" s="7" t="s">
        <v>135</v>
      </c>
      <c r="I20">
        <v>127</v>
      </c>
      <c r="J20" t="s">
        <v>198</v>
      </c>
    </row>
    <row r="21" spans="2:10" ht="29.25">
      <c r="B21" s="24" t="s">
        <v>321</v>
      </c>
      <c r="I21">
        <v>131</v>
      </c>
      <c r="J21" t="s">
        <v>199</v>
      </c>
    </row>
    <row r="22" spans="2:10">
      <c r="B22" s="24" t="s">
        <v>330</v>
      </c>
      <c r="E22" s="35" t="s">
        <v>179</v>
      </c>
      <c r="I22">
        <v>136</v>
      </c>
      <c r="J22" t="s">
        <v>200</v>
      </c>
    </row>
    <row r="23" spans="2:10">
      <c r="B23" s="25" t="s">
        <v>331</v>
      </c>
      <c r="E23" s="36" t="s">
        <v>180</v>
      </c>
      <c r="F23" s="11" t="s">
        <v>172</v>
      </c>
      <c r="I23">
        <v>137</v>
      </c>
      <c r="J23" t="s">
        <v>201</v>
      </c>
    </row>
    <row r="24" spans="2:10" ht="29.25">
      <c r="B24" s="25" t="s">
        <v>332</v>
      </c>
      <c r="E24" s="36" t="s">
        <v>294</v>
      </c>
      <c r="F24" s="11" t="s">
        <v>173</v>
      </c>
      <c r="I24">
        <v>200</v>
      </c>
      <c r="J24" t="s">
        <v>202</v>
      </c>
    </row>
    <row r="25" spans="2:10">
      <c r="B25" s="24" t="s">
        <v>333</v>
      </c>
      <c r="E25" s="36" t="s">
        <v>295</v>
      </c>
      <c r="F25" s="11" t="s">
        <v>174</v>
      </c>
      <c r="I25">
        <v>201</v>
      </c>
      <c r="J25" t="s">
        <v>203</v>
      </c>
    </row>
    <row r="26" spans="2:10">
      <c r="B26" s="26" t="s">
        <v>334</v>
      </c>
      <c r="E26" s="36" t="s">
        <v>296</v>
      </c>
      <c r="F26" s="11" t="s">
        <v>175</v>
      </c>
      <c r="I26">
        <v>203</v>
      </c>
      <c r="J26" t="s">
        <v>204</v>
      </c>
    </row>
    <row r="27" spans="2:10">
      <c r="B27" s="26" t="s">
        <v>335</v>
      </c>
      <c r="E27" s="36" t="s">
        <v>297</v>
      </c>
      <c r="F27" s="11" t="s">
        <v>176</v>
      </c>
      <c r="I27">
        <v>204</v>
      </c>
      <c r="J27" t="s">
        <v>205</v>
      </c>
    </row>
    <row r="28" spans="2:10">
      <c r="B28" s="26" t="s">
        <v>336</v>
      </c>
      <c r="E28" s="36" t="s">
        <v>298</v>
      </c>
      <c r="F28" s="11" t="s">
        <v>177</v>
      </c>
      <c r="I28">
        <v>206</v>
      </c>
      <c r="J28" t="s">
        <v>206</v>
      </c>
    </row>
    <row r="29" spans="2:10">
      <c r="B29" s="20" t="s">
        <v>337</v>
      </c>
      <c r="E29" s="36" t="s">
        <v>299</v>
      </c>
      <c r="F29" s="11" t="s">
        <v>178</v>
      </c>
      <c r="I29">
        <v>208</v>
      </c>
      <c r="J29" t="s">
        <v>207</v>
      </c>
    </row>
    <row r="30" spans="2:10" ht="28.5">
      <c r="B30" s="27" t="s">
        <v>338</v>
      </c>
      <c r="E30" s="37"/>
      <c r="I30">
        <v>211</v>
      </c>
      <c r="J30" t="s">
        <v>208</v>
      </c>
    </row>
    <row r="31" spans="2:10">
      <c r="B31" s="26" t="s">
        <v>339</v>
      </c>
      <c r="F31" s="11" t="s">
        <v>316</v>
      </c>
      <c r="I31">
        <v>213</v>
      </c>
      <c r="J31" t="s">
        <v>209</v>
      </c>
    </row>
    <row r="32" spans="2:10">
      <c r="F32" s="11" t="s">
        <v>310</v>
      </c>
      <c r="G32" s="11" t="s">
        <v>309</v>
      </c>
      <c r="H32" s="11" t="s">
        <v>311</v>
      </c>
      <c r="I32">
        <v>214</v>
      </c>
      <c r="J32" t="s">
        <v>210</v>
      </c>
    </row>
    <row r="33" spans="2:10">
      <c r="E33" t="s">
        <v>317</v>
      </c>
      <c r="F33">
        <v>4</v>
      </c>
      <c r="G33">
        <v>14</v>
      </c>
      <c r="H33">
        <v>16</v>
      </c>
      <c r="I33">
        <v>215</v>
      </c>
      <c r="J33" t="s">
        <v>211</v>
      </c>
    </row>
    <row r="34" spans="2:10" ht="15.75" thickBot="1">
      <c r="E34" t="s">
        <v>318</v>
      </c>
      <c r="F34">
        <v>2</v>
      </c>
      <c r="G34">
        <v>12</v>
      </c>
      <c r="H34">
        <v>12</v>
      </c>
      <c r="I34">
        <v>216</v>
      </c>
      <c r="J34" t="s">
        <v>212</v>
      </c>
    </row>
    <row r="35" spans="2:10">
      <c r="B35" s="28" t="s">
        <v>241</v>
      </c>
      <c r="F35" s="38">
        <f>+F34/F33</f>
        <v>0.5</v>
      </c>
      <c r="G35" s="38">
        <f>+G34/G33</f>
        <v>0.8571428571428571</v>
      </c>
      <c r="H35">
        <f>+H34/H33</f>
        <v>0.75</v>
      </c>
      <c r="I35">
        <v>217</v>
      </c>
      <c r="J35" t="s">
        <v>213</v>
      </c>
    </row>
    <row r="36" spans="2:10">
      <c r="B36" s="29" t="s">
        <v>260</v>
      </c>
      <c r="E36" t="s">
        <v>312</v>
      </c>
      <c r="F36" s="40">
        <f>+INT($E$37*F35*100)</f>
        <v>42</v>
      </c>
      <c r="G36" s="40">
        <f>+INT($E$37*G35*100)</f>
        <v>72</v>
      </c>
      <c r="H36" s="40">
        <f>+INT($E$37*H35*100)</f>
        <v>63</v>
      </c>
      <c r="I36">
        <v>218</v>
      </c>
      <c r="J36" t="s">
        <v>214</v>
      </c>
    </row>
    <row r="37" spans="2:10">
      <c r="B37" s="29" t="s">
        <v>261</v>
      </c>
      <c r="E37" s="39">
        <v>0.85</v>
      </c>
      <c r="I37">
        <v>219</v>
      </c>
      <c r="J37" t="s">
        <v>215</v>
      </c>
    </row>
    <row r="38" spans="2:10">
      <c r="B38" s="29" t="s">
        <v>262</v>
      </c>
      <c r="I38">
        <v>220</v>
      </c>
      <c r="J38" t="s">
        <v>216</v>
      </c>
    </row>
    <row r="39" spans="2:10">
      <c r="B39" s="29" t="s">
        <v>263</v>
      </c>
      <c r="I39">
        <v>221</v>
      </c>
      <c r="J39" t="s">
        <v>217</v>
      </c>
    </row>
    <row r="40" spans="2:10">
      <c r="B40" s="29" t="s">
        <v>322</v>
      </c>
      <c r="I40">
        <v>222</v>
      </c>
      <c r="J40" t="s">
        <v>218</v>
      </c>
    </row>
    <row r="41" spans="2:10">
      <c r="B41" s="29" t="s">
        <v>264</v>
      </c>
      <c r="I41">
        <v>226</v>
      </c>
      <c r="J41" t="s">
        <v>219</v>
      </c>
    </row>
    <row r="42" spans="2:10">
      <c r="B42" s="22" t="s">
        <v>265</v>
      </c>
      <c r="I42">
        <v>227</v>
      </c>
      <c r="J42" t="s">
        <v>220</v>
      </c>
    </row>
    <row r="43" spans="2:10">
      <c r="B43" s="19" t="s">
        <v>266</v>
      </c>
      <c r="I43">
        <v>228</v>
      </c>
      <c r="J43" t="s">
        <v>221</v>
      </c>
    </row>
    <row r="44" spans="2:10">
      <c r="B44" s="30" t="s">
        <v>267</v>
      </c>
      <c r="I44">
        <v>229</v>
      </c>
      <c r="J44" t="s">
        <v>222</v>
      </c>
    </row>
    <row r="45" spans="2:10">
      <c r="B45" s="30" t="s">
        <v>268</v>
      </c>
      <c r="I45">
        <v>230</v>
      </c>
      <c r="J45" t="s">
        <v>223</v>
      </c>
    </row>
    <row r="46" spans="2:10">
      <c r="B46" s="30" t="s">
        <v>269</v>
      </c>
      <c r="I46">
        <v>235</v>
      </c>
      <c r="J46" t="s">
        <v>224</v>
      </c>
    </row>
    <row r="47" spans="2:10">
      <c r="B47" s="23" t="s">
        <v>270</v>
      </c>
      <c r="I47">
        <v>240</v>
      </c>
      <c r="J47" t="s">
        <v>225</v>
      </c>
    </row>
    <row r="48" spans="2:10">
      <c r="I48">
        <v>260</v>
      </c>
      <c r="J48" t="s">
        <v>226</v>
      </c>
    </row>
    <row r="49" spans="2:10" ht="15.75" thickBot="1">
      <c r="I49">
        <v>261</v>
      </c>
      <c r="J49" t="s">
        <v>227</v>
      </c>
    </row>
    <row r="50" spans="2:10">
      <c r="B50" s="28" t="s">
        <v>242</v>
      </c>
      <c r="I50">
        <v>262</v>
      </c>
      <c r="J50" t="s">
        <v>228</v>
      </c>
    </row>
    <row r="51" spans="2:10" ht="29.25">
      <c r="B51" s="24" t="s">
        <v>323</v>
      </c>
      <c r="I51">
        <v>263</v>
      </c>
      <c r="J51" t="s">
        <v>229</v>
      </c>
    </row>
    <row r="52" spans="2:10">
      <c r="B52" s="24" t="s">
        <v>271</v>
      </c>
      <c r="I52">
        <v>265</v>
      </c>
      <c r="J52" t="s">
        <v>230</v>
      </c>
    </row>
    <row r="53" spans="2:10">
      <c r="B53" s="25" t="s">
        <v>324</v>
      </c>
      <c r="I53">
        <v>266</v>
      </c>
      <c r="J53" t="s">
        <v>231</v>
      </c>
    </row>
    <row r="54" spans="2:10" ht="29.25">
      <c r="B54" s="25" t="s">
        <v>272</v>
      </c>
    </row>
    <row r="55" spans="2:10">
      <c r="B55" s="31" t="s">
        <v>246</v>
      </c>
    </row>
    <row r="56" spans="2:10">
      <c r="B56" s="32" t="s">
        <v>273</v>
      </c>
    </row>
    <row r="57" spans="2:10">
      <c r="B57" s="31" t="s">
        <v>274</v>
      </c>
    </row>
    <row r="58" spans="2:10">
      <c r="B58" s="31" t="s">
        <v>275</v>
      </c>
    </row>
    <row r="59" spans="2:10" ht="29.25">
      <c r="B59" s="25" t="s">
        <v>325</v>
      </c>
    </row>
    <row r="60" spans="2:10">
      <c r="B60" s="31" t="s">
        <v>91</v>
      </c>
    </row>
    <row r="62" spans="2:10" ht="15.75" thickBot="1"/>
    <row r="63" spans="2:10">
      <c r="B63" s="33" t="s">
        <v>243</v>
      </c>
    </row>
    <row r="64" spans="2:10">
      <c r="B64" s="29" t="s">
        <v>247</v>
      </c>
    </row>
    <row r="65" spans="2:2">
      <c r="B65" s="29" t="s">
        <v>276</v>
      </c>
    </row>
    <row r="66" spans="2:2">
      <c r="B66" s="29" t="s">
        <v>277</v>
      </c>
    </row>
    <row r="67" spans="2:2">
      <c r="B67" s="34" t="s">
        <v>278</v>
      </c>
    </row>
    <row r="68" spans="2:2">
      <c r="B68" s="29" t="s">
        <v>279</v>
      </c>
    </row>
    <row r="69" spans="2:2">
      <c r="B69" s="29" t="s">
        <v>280</v>
      </c>
    </row>
    <row r="70" spans="2:2">
      <c r="B70" s="30" t="s">
        <v>281</v>
      </c>
    </row>
    <row r="71" spans="2:2">
      <c r="B71" s="30" t="s">
        <v>282</v>
      </c>
    </row>
    <row r="72" spans="2:2">
      <c r="B72" s="30" t="s">
        <v>283</v>
      </c>
    </row>
    <row r="73" spans="2:2">
      <c r="B73" s="30" t="s">
        <v>284</v>
      </c>
    </row>
    <row r="74" spans="2:2">
      <c r="B74" s="29" t="s">
        <v>285</v>
      </c>
    </row>
    <row r="75" spans="2:2">
      <c r="B75" s="29" t="s">
        <v>286</v>
      </c>
    </row>
    <row r="76" spans="2:2">
      <c r="B76" s="29" t="s">
        <v>287</v>
      </c>
    </row>
    <row r="78" spans="2:2" ht="15.75" thickBot="1"/>
    <row r="79" spans="2:2">
      <c r="B79" s="33" t="s">
        <v>244</v>
      </c>
    </row>
    <row r="80" spans="2:2" ht="29.25">
      <c r="B80" s="31" t="s">
        <v>326</v>
      </c>
    </row>
    <row r="81" spans="2:2">
      <c r="B81" s="31" t="s">
        <v>327</v>
      </c>
    </row>
    <row r="82" spans="2:2">
      <c r="B82" s="31" t="s">
        <v>288</v>
      </c>
    </row>
    <row r="83" spans="2:2">
      <c r="B83" s="31" t="s">
        <v>289</v>
      </c>
    </row>
    <row r="84" spans="2:2">
      <c r="B84" s="31" t="s">
        <v>290</v>
      </c>
    </row>
    <row r="85" spans="2:2">
      <c r="B85" s="31" t="s">
        <v>328</v>
      </c>
    </row>
    <row r="86" spans="2:2">
      <c r="B86" s="31" t="s">
        <v>291</v>
      </c>
    </row>
    <row r="87" spans="2:2">
      <c r="B87" s="31" t="s">
        <v>329</v>
      </c>
    </row>
    <row r="88" spans="2:2">
      <c r="B88" s="20" t="s">
        <v>292</v>
      </c>
    </row>
    <row r="89" spans="2:2">
      <c r="B89" s="31" t="s">
        <v>293</v>
      </c>
    </row>
    <row r="90" spans="2:2">
      <c r="B90" s="14"/>
    </row>
  </sheetData>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38A7-7277-4D07-96F5-7C8CB4604D2A}">
  <dimension ref="A3:A229"/>
  <sheetViews>
    <sheetView workbookViewId="0">
      <selection activeCell="B36" sqref="B36"/>
    </sheetView>
  </sheetViews>
  <sheetFormatPr baseColWidth="10" defaultRowHeight="15"/>
  <cols>
    <col min="1" max="1" width="17.42578125" bestFit="1" customWidth="1"/>
  </cols>
  <sheetData>
    <row r="3" spans="1:1">
      <c r="A3" s="10" t="s">
        <v>166</v>
      </c>
    </row>
    <row r="4" spans="1:1">
      <c r="A4" s="7">
        <v>0</v>
      </c>
    </row>
    <row r="5" spans="1:1">
      <c r="A5" s="7">
        <v>210</v>
      </c>
    </row>
    <row r="6" spans="1:1">
      <c r="A6" s="7">
        <v>379</v>
      </c>
    </row>
    <row r="7" spans="1:1">
      <c r="A7" s="7">
        <v>397</v>
      </c>
    </row>
    <row r="8" spans="1:1">
      <c r="A8" s="7">
        <v>403</v>
      </c>
    </row>
    <row r="9" spans="1:1">
      <c r="A9" s="7">
        <v>405</v>
      </c>
    </row>
    <row r="10" spans="1:1">
      <c r="A10" s="7">
        <v>408</v>
      </c>
    </row>
    <row r="11" spans="1:1">
      <c r="A11" s="7">
        <v>409</v>
      </c>
    </row>
    <row r="12" spans="1:1">
      <c r="A12" s="7">
        <v>422</v>
      </c>
    </row>
    <row r="13" spans="1:1">
      <c r="A13" s="7">
        <v>525</v>
      </c>
    </row>
    <row r="14" spans="1:1">
      <c r="A14" s="7">
        <v>526</v>
      </c>
    </row>
    <row r="15" spans="1:1">
      <c r="A15" s="7">
        <v>527</v>
      </c>
    </row>
    <row r="16" spans="1:1">
      <c r="A16" s="7">
        <v>528</v>
      </c>
    </row>
    <row r="17" spans="1:1">
      <c r="A17" s="7">
        <v>529</v>
      </c>
    </row>
    <row r="18" spans="1:1">
      <c r="A18" s="7">
        <v>536</v>
      </c>
    </row>
    <row r="19" spans="1:1">
      <c r="A19" s="7">
        <v>537</v>
      </c>
    </row>
    <row r="20" spans="1:1">
      <c r="A20" s="7">
        <v>539</v>
      </c>
    </row>
    <row r="21" spans="1:1">
      <c r="A21" s="7">
        <v>544</v>
      </c>
    </row>
    <row r="22" spans="1:1">
      <c r="A22" s="7">
        <v>546</v>
      </c>
    </row>
    <row r="23" spans="1:1">
      <c r="A23" s="7">
        <v>70</v>
      </c>
    </row>
    <row r="24" spans="1:1">
      <c r="A24" s="7">
        <v>72</v>
      </c>
    </row>
    <row r="25" spans="1:1">
      <c r="A25" s="7">
        <v>75</v>
      </c>
    </row>
    <row r="26" spans="1:1">
      <c r="A26" s="7">
        <v>92</v>
      </c>
    </row>
    <row r="27" spans="1:1">
      <c r="A27" s="7">
        <v>96</v>
      </c>
    </row>
    <row r="28" spans="1:1">
      <c r="A28" s="7">
        <v>132</v>
      </c>
    </row>
    <row r="29" spans="1:1">
      <c r="A29" s="7">
        <v>134</v>
      </c>
    </row>
    <row r="30" spans="1:1">
      <c r="A30" s="7">
        <v>135</v>
      </c>
    </row>
    <row r="31" spans="1:1">
      <c r="A31" s="7">
        <v>146</v>
      </c>
    </row>
    <row r="32" spans="1:1">
      <c r="A32" s="7">
        <v>147</v>
      </c>
    </row>
    <row r="33" spans="1:1">
      <c r="A33" s="7">
        <v>215</v>
      </c>
    </row>
    <row r="34" spans="1:1">
      <c r="A34" s="7">
        <v>216</v>
      </c>
    </row>
    <row r="35" spans="1:1">
      <c r="A35" s="7">
        <v>218</v>
      </c>
    </row>
    <row r="36" spans="1:1">
      <c r="A36" s="7">
        <v>219</v>
      </c>
    </row>
    <row r="37" spans="1:1">
      <c r="A37" s="7">
        <v>220</v>
      </c>
    </row>
    <row r="38" spans="1:1">
      <c r="A38" s="7">
        <v>221</v>
      </c>
    </row>
    <row r="39" spans="1:1">
      <c r="A39" s="7">
        <v>156</v>
      </c>
    </row>
    <row r="40" spans="1:1">
      <c r="A40" s="7">
        <v>160</v>
      </c>
    </row>
    <row r="41" spans="1:1">
      <c r="A41" s="7">
        <v>24</v>
      </c>
    </row>
    <row r="42" spans="1:1">
      <c r="A42" s="7">
        <v>32</v>
      </c>
    </row>
    <row r="43" spans="1:1">
      <c r="A43" s="7">
        <v>1</v>
      </c>
    </row>
    <row r="44" spans="1:1">
      <c r="A44" s="7">
        <v>2</v>
      </c>
    </row>
    <row r="45" spans="1:1">
      <c r="A45" s="7">
        <v>3</v>
      </c>
    </row>
    <row r="46" spans="1:1">
      <c r="A46" s="7">
        <v>4</v>
      </c>
    </row>
    <row r="47" spans="1:1">
      <c r="A47" s="7">
        <v>6</v>
      </c>
    </row>
    <row r="48" spans="1:1">
      <c r="A48" s="7">
        <v>8</v>
      </c>
    </row>
    <row r="49" spans="1:1">
      <c r="A49" s="7">
        <v>9</v>
      </c>
    </row>
    <row r="50" spans="1:1">
      <c r="A50" s="7">
        <v>10</v>
      </c>
    </row>
    <row r="51" spans="1:1">
      <c r="A51" s="7">
        <v>12</v>
      </c>
    </row>
    <row r="52" spans="1:1">
      <c r="A52" s="7">
        <v>13</v>
      </c>
    </row>
    <row r="53" spans="1:1">
      <c r="A53" s="7">
        <v>14</v>
      </c>
    </row>
    <row r="54" spans="1:1">
      <c r="A54" s="7">
        <v>15</v>
      </c>
    </row>
    <row r="55" spans="1:1">
      <c r="A55" s="7">
        <v>16</v>
      </c>
    </row>
    <row r="56" spans="1:1">
      <c r="A56" s="7">
        <v>223</v>
      </c>
    </row>
    <row r="57" spans="1:1">
      <c r="A57" s="7">
        <v>230</v>
      </c>
    </row>
    <row r="58" spans="1:1">
      <c r="A58" s="7">
        <v>234</v>
      </c>
    </row>
    <row r="59" spans="1:1">
      <c r="A59" s="7">
        <v>241</v>
      </c>
    </row>
    <row r="60" spans="1:1">
      <c r="A60" s="7">
        <v>242</v>
      </c>
    </row>
    <row r="61" spans="1:1">
      <c r="A61" s="7">
        <v>247</v>
      </c>
    </row>
    <row r="62" spans="1:1">
      <c r="A62" s="7">
        <v>251</v>
      </c>
    </row>
    <row r="63" spans="1:1">
      <c r="A63" s="7">
        <v>252</v>
      </c>
    </row>
    <row r="64" spans="1:1">
      <c r="A64" s="7">
        <v>255</v>
      </c>
    </row>
    <row r="65" spans="1:1">
      <c r="A65" s="7">
        <v>256</v>
      </c>
    </row>
    <row r="66" spans="1:1">
      <c r="A66" s="7">
        <v>259</v>
      </c>
    </row>
    <row r="67" spans="1:1">
      <c r="A67" s="7">
        <v>263</v>
      </c>
    </row>
    <row r="68" spans="1:1">
      <c r="A68" s="7">
        <v>290</v>
      </c>
    </row>
    <row r="69" spans="1:1">
      <c r="A69" s="7">
        <v>264</v>
      </c>
    </row>
    <row r="70" spans="1:1">
      <c r="A70" s="7">
        <v>265</v>
      </c>
    </row>
    <row r="71" spans="1:1">
      <c r="A71" s="7">
        <v>266</v>
      </c>
    </row>
    <row r="72" spans="1:1">
      <c r="A72" s="7">
        <v>267</v>
      </c>
    </row>
    <row r="73" spans="1:1">
      <c r="A73" s="7">
        <v>285</v>
      </c>
    </row>
    <row r="74" spans="1:1">
      <c r="A74" s="7">
        <v>286</v>
      </c>
    </row>
    <row r="75" spans="1:1">
      <c r="A75" s="7">
        <v>287</v>
      </c>
    </row>
    <row r="76" spans="1:1">
      <c r="A76" s="7">
        <v>288</v>
      </c>
    </row>
    <row r="77" spans="1:1">
      <c r="A77" s="7">
        <v>289</v>
      </c>
    </row>
    <row r="78" spans="1:1">
      <c r="A78" s="7">
        <v>293</v>
      </c>
    </row>
    <row r="79" spans="1:1">
      <c r="A79" s="7">
        <v>271</v>
      </c>
    </row>
    <row r="80" spans="1:1">
      <c r="A80" s="7">
        <v>283</v>
      </c>
    </row>
    <row r="81" spans="1:1">
      <c r="A81" s="7">
        <v>284</v>
      </c>
    </row>
    <row r="82" spans="1:1">
      <c r="A82" s="7">
        <v>517</v>
      </c>
    </row>
    <row r="83" spans="1:1">
      <c r="A83" s="7">
        <v>177</v>
      </c>
    </row>
    <row r="84" spans="1:1">
      <c r="A84" s="7">
        <v>355</v>
      </c>
    </row>
    <row r="85" spans="1:1">
      <c r="A85" s="7">
        <v>356</v>
      </c>
    </row>
    <row r="86" spans="1:1">
      <c r="A86" s="7">
        <v>339</v>
      </c>
    </row>
    <row r="87" spans="1:1">
      <c r="A87" s="7">
        <v>340</v>
      </c>
    </row>
    <row r="88" spans="1:1">
      <c r="A88" s="7">
        <v>341</v>
      </c>
    </row>
    <row r="89" spans="1:1">
      <c r="A89" s="7">
        <v>342</v>
      </c>
    </row>
    <row r="90" spans="1:1">
      <c r="A90" s="7">
        <v>345</v>
      </c>
    </row>
    <row r="91" spans="1:1">
      <c r="A91" s="7">
        <v>360</v>
      </c>
    </row>
    <row r="92" spans="1:1">
      <c r="A92" s="7">
        <v>347</v>
      </c>
    </row>
    <row r="93" spans="1:1">
      <c r="A93" s="7">
        <v>351</v>
      </c>
    </row>
    <row r="94" spans="1:1">
      <c r="A94" s="7">
        <v>365</v>
      </c>
    </row>
    <row r="95" spans="1:1">
      <c r="A95" s="7">
        <v>366</v>
      </c>
    </row>
    <row r="96" spans="1:1">
      <c r="A96" s="7">
        <v>374</v>
      </c>
    </row>
    <row r="97" spans="1:1">
      <c r="A97" s="7">
        <v>375</v>
      </c>
    </row>
    <row r="98" spans="1:1">
      <c r="A98" s="7">
        <v>376</v>
      </c>
    </row>
    <row r="99" spans="1:1">
      <c r="A99" s="7">
        <v>371</v>
      </c>
    </row>
    <row r="100" spans="1:1">
      <c r="A100" s="7">
        <v>380</v>
      </c>
    </row>
    <row r="101" spans="1:1">
      <c r="A101" s="7">
        <v>381</v>
      </c>
    </row>
    <row r="102" spans="1:1">
      <c r="A102" s="7">
        <v>178</v>
      </c>
    </row>
    <row r="103" spans="1:1">
      <c r="A103" s="7">
        <v>490</v>
      </c>
    </row>
    <row r="104" spans="1:1">
      <c r="A104" s="7">
        <v>492</v>
      </c>
    </row>
    <row r="105" spans="1:1">
      <c r="A105" s="7">
        <v>504</v>
      </c>
    </row>
    <row r="106" spans="1:1">
      <c r="A106" s="7">
        <v>493</v>
      </c>
    </row>
    <row r="107" spans="1:1">
      <c r="A107" s="7">
        <v>494</v>
      </c>
    </row>
    <row r="108" spans="1:1">
      <c r="A108" s="7">
        <v>498</v>
      </c>
    </row>
    <row r="109" spans="1:1">
      <c r="A109" s="7">
        <v>500</v>
      </c>
    </row>
    <row r="110" spans="1:1">
      <c r="A110" s="7">
        <v>189</v>
      </c>
    </row>
    <row r="111" spans="1:1">
      <c r="A111" s="7">
        <v>191</v>
      </c>
    </row>
    <row r="112" spans="1:1">
      <c r="A112" s="7">
        <v>181</v>
      </c>
    </row>
    <row r="113" spans="1:1">
      <c r="A113" s="7">
        <v>182</v>
      </c>
    </row>
    <row r="114" spans="1:1">
      <c r="A114" s="7">
        <v>187</v>
      </c>
    </row>
    <row r="115" spans="1:1">
      <c r="A115" s="7">
        <v>192</v>
      </c>
    </row>
    <row r="116" spans="1:1">
      <c r="A116" s="7">
        <v>193</v>
      </c>
    </row>
    <row r="117" spans="1:1">
      <c r="A117" s="7">
        <v>196</v>
      </c>
    </row>
    <row r="118" spans="1:1">
      <c r="A118" s="7">
        <v>197</v>
      </c>
    </row>
    <row r="119" spans="1:1">
      <c r="A119" s="7">
        <v>198</v>
      </c>
    </row>
    <row r="120" spans="1:1">
      <c r="A120" s="7">
        <v>205</v>
      </c>
    </row>
    <row r="121" spans="1:1">
      <c r="A121" s="7">
        <v>303</v>
      </c>
    </row>
    <row r="122" spans="1:1">
      <c r="A122" s="7">
        <v>313</v>
      </c>
    </row>
    <row r="123" spans="1:1">
      <c r="A123" s="7">
        <v>314</v>
      </c>
    </row>
    <row r="124" spans="1:1">
      <c r="A124" s="7">
        <v>324</v>
      </c>
    </row>
    <row r="125" spans="1:1">
      <c r="A125" s="7">
        <v>328</v>
      </c>
    </row>
    <row r="126" spans="1:1">
      <c r="A126" s="7">
        <v>330</v>
      </c>
    </row>
    <row r="127" spans="1:1">
      <c r="A127" s="7">
        <v>331</v>
      </c>
    </row>
    <row r="128" spans="1:1">
      <c r="A128" s="7">
        <v>338</v>
      </c>
    </row>
    <row r="129" spans="1:1">
      <c r="A129" s="7">
        <v>77</v>
      </c>
    </row>
    <row r="130" spans="1:1">
      <c r="A130" s="7">
        <v>80</v>
      </c>
    </row>
    <row r="131" spans="1:1">
      <c r="A131" s="7">
        <v>258</v>
      </c>
    </row>
    <row r="132" spans="1:1">
      <c r="A132" s="7">
        <v>262</v>
      </c>
    </row>
    <row r="133" spans="1:1">
      <c r="A133" s="7">
        <v>435</v>
      </c>
    </row>
    <row r="134" spans="1:1">
      <c r="A134" s="7">
        <v>439</v>
      </c>
    </row>
    <row r="135" spans="1:1">
      <c r="A135" s="7">
        <v>463</v>
      </c>
    </row>
    <row r="136" spans="1:1">
      <c r="A136" s="7">
        <v>428</v>
      </c>
    </row>
    <row r="137" spans="1:1">
      <c r="A137" s="7">
        <v>442</v>
      </c>
    </row>
    <row r="138" spans="1:1">
      <c r="A138" s="7">
        <v>445</v>
      </c>
    </row>
    <row r="139" spans="1:1">
      <c r="A139" s="7">
        <v>447</v>
      </c>
    </row>
    <row r="140" spans="1:1">
      <c r="A140" s="7">
        <v>449</v>
      </c>
    </row>
    <row r="141" spans="1:1">
      <c r="A141" s="7">
        <v>452</v>
      </c>
    </row>
    <row r="142" spans="1:1">
      <c r="A142" s="7">
        <v>455</v>
      </c>
    </row>
    <row r="143" spans="1:1">
      <c r="A143" s="7">
        <v>458</v>
      </c>
    </row>
    <row r="144" spans="1:1">
      <c r="A144" s="7">
        <v>459</v>
      </c>
    </row>
    <row r="145" spans="1:1">
      <c r="A145" s="7">
        <v>478</v>
      </c>
    </row>
    <row r="146" spans="1:1">
      <c r="A146" s="7">
        <v>480</v>
      </c>
    </row>
    <row r="147" spans="1:1">
      <c r="A147" s="7">
        <v>523</v>
      </c>
    </row>
    <row r="148" spans="1:1">
      <c r="A148" s="7">
        <v>98</v>
      </c>
    </row>
    <row r="149" spans="1:1">
      <c r="A149" s="7">
        <v>99</v>
      </c>
    </row>
    <row r="150" spans="1:1">
      <c r="A150" s="7">
        <v>100</v>
      </c>
    </row>
    <row r="151" spans="1:1">
      <c r="A151" s="7">
        <v>103</v>
      </c>
    </row>
    <row r="152" spans="1:1">
      <c r="A152" s="7">
        <v>115</v>
      </c>
    </row>
    <row r="153" spans="1:1">
      <c r="A153" s="7">
        <v>116</v>
      </c>
    </row>
    <row r="154" spans="1:1">
      <c r="A154" s="7">
        <v>117</v>
      </c>
    </row>
    <row r="155" spans="1:1">
      <c r="A155" s="7">
        <v>118</v>
      </c>
    </row>
    <row r="156" spans="1:1">
      <c r="A156" s="7">
        <v>119</v>
      </c>
    </row>
    <row r="157" spans="1:1">
      <c r="A157" s="7">
        <v>82</v>
      </c>
    </row>
    <row r="158" spans="1:1">
      <c r="A158" s="7">
        <v>83</v>
      </c>
    </row>
    <row r="159" spans="1:1">
      <c r="A159" s="7">
        <v>84</v>
      </c>
    </row>
    <row r="160" spans="1:1">
      <c r="A160" s="7">
        <v>85</v>
      </c>
    </row>
    <row r="161" spans="1:1">
      <c r="A161" s="7">
        <v>86</v>
      </c>
    </row>
    <row r="162" spans="1:1">
      <c r="A162" s="7">
        <v>88</v>
      </c>
    </row>
    <row r="163" spans="1:1">
      <c r="A163" s="7">
        <v>89</v>
      </c>
    </row>
    <row r="164" spans="1:1">
      <c r="A164" s="7">
        <v>90</v>
      </c>
    </row>
    <row r="165" spans="1:1">
      <c r="A165" s="7">
        <v>104</v>
      </c>
    </row>
    <row r="166" spans="1:1">
      <c r="A166" s="7">
        <v>105</v>
      </c>
    </row>
    <row r="167" spans="1:1">
      <c r="A167" s="7">
        <v>107</v>
      </c>
    </row>
    <row r="168" spans="1:1">
      <c r="A168" s="7">
        <v>112</v>
      </c>
    </row>
    <row r="169" spans="1:1">
      <c r="A169" s="7">
        <v>113</v>
      </c>
    </row>
    <row r="170" spans="1:1">
      <c r="A170" s="7">
        <v>122</v>
      </c>
    </row>
    <row r="171" spans="1:1">
      <c r="A171" s="7">
        <v>291</v>
      </c>
    </row>
    <row r="172" spans="1:1">
      <c r="A172" s="7">
        <v>292</v>
      </c>
    </row>
    <row r="173" spans="1:1">
      <c r="A173" s="7">
        <v>488</v>
      </c>
    </row>
    <row r="174" spans="1:1">
      <c r="A174" s="7">
        <v>57</v>
      </c>
    </row>
    <row r="175" spans="1:1">
      <c r="A175" s="7">
        <v>59</v>
      </c>
    </row>
    <row r="176" spans="1:1">
      <c r="A176" s="7">
        <v>60</v>
      </c>
    </row>
    <row r="177" spans="1:1">
      <c r="A177" s="7">
        <v>61</v>
      </c>
    </row>
    <row r="178" spans="1:1">
      <c r="A178" s="7">
        <v>62</v>
      </c>
    </row>
    <row r="179" spans="1:1">
      <c r="A179" s="7">
        <v>63</v>
      </c>
    </row>
    <row r="180" spans="1:1">
      <c r="A180" s="7">
        <v>64</v>
      </c>
    </row>
    <row r="181" spans="1:1">
      <c r="A181" s="7">
        <v>65</v>
      </c>
    </row>
    <row r="182" spans="1:1">
      <c r="A182" s="7">
        <v>430</v>
      </c>
    </row>
    <row r="183" spans="1:1">
      <c r="A183" s="7">
        <v>518</v>
      </c>
    </row>
    <row r="184" spans="1:1">
      <c r="A184" s="7">
        <v>225</v>
      </c>
    </row>
    <row r="185" spans="1:1">
      <c r="A185" s="7">
        <v>227</v>
      </c>
    </row>
    <row r="186" spans="1:1">
      <c r="A186" s="7">
        <v>228</v>
      </c>
    </row>
    <row r="187" spans="1:1">
      <c r="A187" s="7">
        <v>235</v>
      </c>
    </row>
    <row r="188" spans="1:1">
      <c r="A188" s="7">
        <v>236</v>
      </c>
    </row>
    <row r="189" spans="1:1">
      <c r="A189" s="7">
        <v>238</v>
      </c>
    </row>
    <row r="190" spans="1:1">
      <c r="A190" s="7">
        <v>248</v>
      </c>
    </row>
    <row r="191" spans="1:1">
      <c r="A191" s="7">
        <v>253</v>
      </c>
    </row>
    <row r="192" spans="1:1">
      <c r="A192" s="7">
        <v>21</v>
      </c>
    </row>
    <row r="193" spans="1:1">
      <c r="A193" s="7">
        <v>171</v>
      </c>
    </row>
    <row r="194" spans="1:1">
      <c r="A194" s="7">
        <v>349</v>
      </c>
    </row>
    <row r="195" spans="1:1">
      <c r="A195" s="7">
        <v>350</v>
      </c>
    </row>
    <row r="196" spans="1:1">
      <c r="A196" s="7">
        <v>358</v>
      </c>
    </row>
    <row r="197" spans="1:1">
      <c r="A197" s="7">
        <v>260</v>
      </c>
    </row>
    <row r="198" spans="1:1">
      <c r="A198" s="7">
        <v>367</v>
      </c>
    </row>
    <row r="199" spans="1:1">
      <c r="A199" s="7">
        <v>368</v>
      </c>
    </row>
    <row r="200" spans="1:1">
      <c r="A200" s="7">
        <v>372</v>
      </c>
    </row>
    <row r="201" spans="1:1">
      <c r="A201" s="7">
        <v>319</v>
      </c>
    </row>
    <row r="202" spans="1:1">
      <c r="A202" s="7">
        <v>326</v>
      </c>
    </row>
    <row r="203" spans="1:1">
      <c r="A203" s="7">
        <v>327</v>
      </c>
    </row>
    <row r="204" spans="1:1">
      <c r="A204" s="7">
        <v>333</v>
      </c>
    </row>
    <row r="205" spans="1:1">
      <c r="A205" s="7">
        <v>362</v>
      </c>
    </row>
    <row r="206" spans="1:1">
      <c r="A206" s="7">
        <v>519</v>
      </c>
    </row>
    <row r="207" spans="1:1">
      <c r="A207" s="7">
        <v>453</v>
      </c>
    </row>
    <row r="208" spans="1:1">
      <c r="A208" s="7">
        <v>148</v>
      </c>
    </row>
    <row r="209" spans="1:1">
      <c r="A209" s="7">
        <v>149</v>
      </c>
    </row>
    <row r="210" spans="1:1">
      <c r="A210" s="7">
        <v>151</v>
      </c>
    </row>
    <row r="211" spans="1:1">
      <c r="A211" s="7">
        <v>152</v>
      </c>
    </row>
    <row r="212" spans="1:1">
      <c r="A212" s="7">
        <v>275</v>
      </c>
    </row>
    <row r="213" spans="1:1">
      <c r="A213" s="7">
        <v>274</v>
      </c>
    </row>
    <row r="214" spans="1:1">
      <c r="A214" s="7">
        <v>277</v>
      </c>
    </row>
    <row r="215" spans="1:1">
      <c r="A215" s="7">
        <v>279</v>
      </c>
    </row>
    <row r="216" spans="1:1">
      <c r="A216" s="7">
        <v>38</v>
      </c>
    </row>
    <row r="217" spans="1:1">
      <c r="A217" s="7">
        <v>40</v>
      </c>
    </row>
    <row r="218" spans="1:1">
      <c r="A218" s="7">
        <v>545</v>
      </c>
    </row>
    <row r="219" spans="1:1">
      <c r="A219" s="7">
        <v>229</v>
      </c>
    </row>
    <row r="220" spans="1:1">
      <c r="A220" s="7">
        <v>261</v>
      </c>
    </row>
    <row r="221" spans="1:1">
      <c r="A221" s="7">
        <v>22</v>
      </c>
    </row>
    <row r="222" spans="1:1">
      <c r="A222" s="7">
        <v>23</v>
      </c>
    </row>
    <row r="223" spans="1:1">
      <c r="A223" s="7">
        <v>239</v>
      </c>
    </row>
    <row r="224" spans="1:1">
      <c r="A224" s="7">
        <v>168</v>
      </c>
    </row>
    <row r="225" spans="1:1">
      <c r="A225" s="7">
        <v>169</v>
      </c>
    </row>
    <row r="226" spans="1:1">
      <c r="A226" s="7">
        <v>508</v>
      </c>
    </row>
    <row r="227" spans="1:1">
      <c r="A227" s="7">
        <v>509</v>
      </c>
    </row>
    <row r="228" spans="1:1">
      <c r="A228" s="7">
        <v>510</v>
      </c>
    </row>
    <row r="229" spans="1:1">
      <c r="A229" s="7" t="s">
        <v>171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55FF4-6384-48B0-88E5-CFCF74D81F0E}">
  <dimension ref="A1:C20"/>
  <sheetViews>
    <sheetView workbookViewId="0">
      <selection activeCell="G3" sqref="G3:G2032"/>
    </sheetView>
  </sheetViews>
  <sheetFormatPr baseColWidth="10" defaultRowHeight="15"/>
  <cols>
    <col min="1" max="1" width="25" bestFit="1" customWidth="1"/>
    <col min="2" max="3" width="50.5703125" customWidth="1"/>
  </cols>
  <sheetData>
    <row r="1" spans="1:3">
      <c r="A1" s="1" t="s">
        <v>123</v>
      </c>
      <c r="B1" s="2" t="s">
        <v>72</v>
      </c>
    </row>
    <row r="2" spans="1:3">
      <c r="A2" s="3" t="s">
        <v>122</v>
      </c>
      <c r="B2" s="3" t="s">
        <v>73</v>
      </c>
      <c r="C2" s="87" t="s">
        <v>74</v>
      </c>
    </row>
    <row r="3" spans="1:3">
      <c r="A3" s="3" t="s">
        <v>121</v>
      </c>
      <c r="B3" s="3" t="s">
        <v>75</v>
      </c>
      <c r="C3" s="87"/>
    </row>
    <row r="4" spans="1:3" ht="45">
      <c r="A4" s="3" t="s">
        <v>120</v>
      </c>
      <c r="B4" s="5" t="s">
        <v>76</v>
      </c>
      <c r="C4" s="87"/>
    </row>
    <row r="5" spans="1:3">
      <c r="A5" s="3" t="s">
        <v>119</v>
      </c>
      <c r="B5" s="3" t="s">
        <v>77</v>
      </c>
      <c r="C5" s="87"/>
    </row>
    <row r="6" spans="1:3">
      <c r="A6" s="3" t="s">
        <v>118</v>
      </c>
      <c r="B6" s="3" t="s">
        <v>78</v>
      </c>
      <c r="C6" s="87"/>
    </row>
    <row r="7" spans="1:3">
      <c r="A7" s="3" t="s">
        <v>117</v>
      </c>
      <c r="B7" s="3" t="s">
        <v>79</v>
      </c>
      <c r="C7" s="87"/>
    </row>
    <row r="8" spans="1:3">
      <c r="A8" s="3" t="s">
        <v>116</v>
      </c>
      <c r="B8" s="3" t="s">
        <v>80</v>
      </c>
      <c r="C8" s="87"/>
    </row>
    <row r="9" spans="1:3">
      <c r="A9" s="3" t="s">
        <v>115</v>
      </c>
      <c r="B9" s="87" t="s">
        <v>134</v>
      </c>
    </row>
    <row r="10" spans="1:3">
      <c r="A10" s="3" t="s">
        <v>114</v>
      </c>
      <c r="B10" s="87"/>
    </row>
    <row r="11" spans="1:3" ht="30">
      <c r="A11" s="3" t="s">
        <v>113</v>
      </c>
      <c r="B11" s="5" t="s">
        <v>133</v>
      </c>
    </row>
    <row r="12" spans="1:3">
      <c r="A12" s="3" t="s">
        <v>112</v>
      </c>
      <c r="B12" s="88" t="s">
        <v>132</v>
      </c>
    </row>
    <row r="13" spans="1:3">
      <c r="A13" s="3" t="s">
        <v>111</v>
      </c>
      <c r="B13" s="88"/>
    </row>
    <row r="14" spans="1:3">
      <c r="A14" s="3" t="s">
        <v>110</v>
      </c>
      <c r="B14" s="3" t="s">
        <v>131</v>
      </c>
    </row>
    <row r="15" spans="1:3" ht="30">
      <c r="A15" s="3" t="s">
        <v>109</v>
      </c>
      <c r="B15" s="5" t="s">
        <v>130</v>
      </c>
    </row>
    <row r="16" spans="1:3" ht="30">
      <c r="A16" s="3" t="s">
        <v>108</v>
      </c>
      <c r="B16" s="5" t="s">
        <v>129</v>
      </c>
    </row>
    <row r="17" spans="1:2">
      <c r="A17" s="3" t="s">
        <v>107</v>
      </c>
      <c r="B17" s="3" t="s">
        <v>128</v>
      </c>
    </row>
    <row r="18" spans="1:2">
      <c r="A18" s="3" t="s">
        <v>106</v>
      </c>
      <c r="B18" s="3" t="s">
        <v>127</v>
      </c>
    </row>
    <row r="19" spans="1:2">
      <c r="A19" s="3" t="s">
        <v>105</v>
      </c>
      <c r="B19" s="3" t="s">
        <v>126</v>
      </c>
    </row>
    <row r="20" spans="1:2" ht="30">
      <c r="A20" s="3" t="s">
        <v>104</v>
      </c>
      <c r="B20" s="5" t="s">
        <v>125</v>
      </c>
    </row>
  </sheetData>
  <mergeCells count="3">
    <mergeCell ref="C2:C8"/>
    <mergeCell ref="B9:B10"/>
    <mergeCell ref="B12:B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workbookViewId="0">
      <selection activeCell="G3" sqref="G3:G2032"/>
    </sheetView>
  </sheetViews>
  <sheetFormatPr baseColWidth="10" defaultRowHeight="15"/>
  <cols>
    <col min="1" max="1" width="26" bestFit="1" customWidth="1"/>
    <col min="2" max="3" width="50.5703125" customWidth="1"/>
  </cols>
  <sheetData>
    <row r="1" spans="1:3">
      <c r="A1" s="1" t="s">
        <v>0</v>
      </c>
      <c r="B1" s="2" t="s">
        <v>72</v>
      </c>
      <c r="C1" s="3"/>
    </row>
    <row r="2" spans="1:3" ht="15" customHeight="1">
      <c r="A2" s="3" t="s">
        <v>1</v>
      </c>
      <c r="B2" s="3" t="s">
        <v>73</v>
      </c>
      <c r="C2" s="87" t="s">
        <v>74</v>
      </c>
    </row>
    <row r="3" spans="1:3">
      <c r="A3" s="3" t="s">
        <v>2</v>
      </c>
      <c r="B3" s="3" t="s">
        <v>75</v>
      </c>
      <c r="C3" s="87"/>
    </row>
    <row r="4" spans="1:3" ht="45">
      <c r="A4" s="3" t="s">
        <v>3</v>
      </c>
      <c r="B4" s="4" t="s">
        <v>76</v>
      </c>
      <c r="C4" s="87"/>
    </row>
    <row r="5" spans="1:3">
      <c r="A5" s="3" t="s">
        <v>4</v>
      </c>
      <c r="B5" s="3" t="s">
        <v>77</v>
      </c>
      <c r="C5" s="87"/>
    </row>
    <row r="6" spans="1:3">
      <c r="A6" s="3" t="s">
        <v>5</v>
      </c>
      <c r="B6" s="3" t="s">
        <v>78</v>
      </c>
      <c r="C6" s="87"/>
    </row>
    <row r="7" spans="1:3">
      <c r="A7" s="3" t="s">
        <v>6</v>
      </c>
      <c r="B7" s="3" t="s">
        <v>79</v>
      </c>
      <c r="C7" s="87"/>
    </row>
    <row r="8" spans="1:3">
      <c r="A8" s="3" t="s">
        <v>7</v>
      </c>
      <c r="B8" s="3" t="s">
        <v>80</v>
      </c>
      <c r="C8" s="87"/>
    </row>
    <row r="9" spans="1:3">
      <c r="A9" s="3" t="s">
        <v>8</v>
      </c>
      <c r="B9" s="3" t="s">
        <v>81</v>
      </c>
      <c r="C9" s="3"/>
    </row>
    <row r="10" spans="1:3">
      <c r="A10" s="3" t="s">
        <v>9</v>
      </c>
      <c r="B10" s="3" t="s">
        <v>82</v>
      </c>
      <c r="C10" s="3"/>
    </row>
    <row r="11" spans="1:3">
      <c r="A11" s="3" t="s">
        <v>10</v>
      </c>
      <c r="B11" s="3" t="s">
        <v>83</v>
      </c>
      <c r="C11" s="3"/>
    </row>
    <row r="12" spans="1:3">
      <c r="A12" s="3" t="s">
        <v>11</v>
      </c>
      <c r="B12" s="3" t="s">
        <v>84</v>
      </c>
      <c r="C12" s="3"/>
    </row>
    <row r="13" spans="1:3" ht="30">
      <c r="A13" s="3" t="s">
        <v>12</v>
      </c>
      <c r="B13" s="4" t="s">
        <v>85</v>
      </c>
      <c r="C13" s="3"/>
    </row>
    <row r="14" spans="1:3">
      <c r="A14" s="3" t="s">
        <v>13</v>
      </c>
      <c r="B14" s="3" t="s">
        <v>86</v>
      </c>
      <c r="C14" s="3"/>
    </row>
    <row r="15" spans="1:3" ht="45">
      <c r="A15" s="3" t="s">
        <v>14</v>
      </c>
      <c r="B15" s="4" t="s">
        <v>87</v>
      </c>
      <c r="C15" s="3"/>
    </row>
    <row r="16" spans="1:3">
      <c r="A16" s="3" t="s">
        <v>15</v>
      </c>
      <c r="B16" s="87" t="s">
        <v>88</v>
      </c>
      <c r="C16" s="3"/>
    </row>
    <row r="17" spans="1:3">
      <c r="A17" s="3" t="s">
        <v>16</v>
      </c>
      <c r="B17" s="87"/>
      <c r="C17" s="3"/>
    </row>
    <row r="18" spans="1:3">
      <c r="A18" s="3" t="s">
        <v>17</v>
      </c>
      <c r="B18" s="87"/>
      <c r="C18" s="3"/>
    </row>
    <row r="19" spans="1:3">
      <c r="A19" s="3" t="s">
        <v>18</v>
      </c>
      <c r="B19" s="87"/>
      <c r="C19" s="3"/>
    </row>
    <row r="20" spans="1:3">
      <c r="A20" s="3" t="s">
        <v>19</v>
      </c>
      <c r="B20" s="87"/>
      <c r="C20" s="3"/>
    </row>
    <row r="21" spans="1:3">
      <c r="A21" s="3" t="s">
        <v>20</v>
      </c>
      <c r="B21" s="87"/>
      <c r="C21" s="3"/>
    </row>
    <row r="22" spans="1:3">
      <c r="A22" s="3" t="s">
        <v>21</v>
      </c>
      <c r="B22" s="87"/>
      <c r="C22" s="3"/>
    </row>
    <row r="23" spans="1:3">
      <c r="A23" s="3" t="s">
        <v>22</v>
      </c>
      <c r="B23" s="87"/>
      <c r="C23" s="3"/>
    </row>
    <row r="24" spans="1:3">
      <c r="A24" s="3" t="s">
        <v>23</v>
      </c>
      <c r="B24" s="87"/>
      <c r="C24" s="3"/>
    </row>
    <row r="25" spans="1:3">
      <c r="A25" s="3" t="s">
        <v>24</v>
      </c>
      <c r="B25" s="87"/>
      <c r="C25" s="3"/>
    </row>
    <row r="26" spans="1:3">
      <c r="A26" s="3" t="s">
        <v>25</v>
      </c>
      <c r="B26" s="87"/>
      <c r="C26" s="3"/>
    </row>
    <row r="27" spans="1:3">
      <c r="A27" s="3" t="s">
        <v>26</v>
      </c>
      <c r="B27" s="87"/>
      <c r="C27" s="3"/>
    </row>
    <row r="28" spans="1:3">
      <c r="A28" s="3" t="s">
        <v>27</v>
      </c>
      <c r="B28" s="87"/>
      <c r="C28" s="3"/>
    </row>
    <row r="29" spans="1:3">
      <c r="A29" s="3" t="s">
        <v>28</v>
      </c>
      <c r="B29" s="87"/>
      <c r="C29" s="3"/>
    </row>
    <row r="30" spans="1:3">
      <c r="A30" s="3" t="s">
        <v>29</v>
      </c>
      <c r="B30" s="87"/>
      <c r="C30" s="3"/>
    </row>
    <row r="31" spans="1:3">
      <c r="A31" s="3" t="s">
        <v>30</v>
      </c>
      <c r="B31" s="87"/>
      <c r="C31" s="3"/>
    </row>
    <row r="32" spans="1:3">
      <c r="A32" s="3" t="s">
        <v>31</v>
      </c>
      <c r="B32" s="87"/>
      <c r="C32" s="3"/>
    </row>
    <row r="33" spans="1:3">
      <c r="A33" s="3" t="s">
        <v>32</v>
      </c>
      <c r="B33" s="87"/>
      <c r="C33" s="3"/>
    </row>
    <row r="34" spans="1:3">
      <c r="A34" s="3" t="s">
        <v>33</v>
      </c>
      <c r="B34" s="87" t="s">
        <v>89</v>
      </c>
      <c r="C34" s="3"/>
    </row>
    <row r="35" spans="1:3">
      <c r="A35" s="3" t="s">
        <v>34</v>
      </c>
      <c r="B35" s="87"/>
      <c r="C35" s="3"/>
    </row>
    <row r="36" spans="1:3">
      <c r="A36" s="3" t="s">
        <v>35</v>
      </c>
      <c r="B36" s="87"/>
      <c r="C36" s="3"/>
    </row>
    <row r="37" spans="1:3">
      <c r="A37" s="3" t="s">
        <v>36</v>
      </c>
      <c r="B37" s="87"/>
      <c r="C37" s="3"/>
    </row>
    <row r="38" spans="1:3">
      <c r="A38" s="3" t="s">
        <v>37</v>
      </c>
      <c r="B38" s="87"/>
      <c r="C38" s="3"/>
    </row>
    <row r="39" spans="1:3">
      <c r="A39" s="3" t="s">
        <v>38</v>
      </c>
      <c r="B39" s="87"/>
      <c r="C39" s="3"/>
    </row>
    <row r="40" spans="1:3">
      <c r="A40" s="3" t="s">
        <v>39</v>
      </c>
      <c r="B40" s="87"/>
      <c r="C40" s="3"/>
    </row>
    <row r="41" spans="1:3">
      <c r="A41" s="3" t="s">
        <v>40</v>
      </c>
      <c r="B41" s="87"/>
      <c r="C41" s="3"/>
    </row>
    <row r="42" spans="1:3">
      <c r="A42" s="3" t="s">
        <v>41</v>
      </c>
      <c r="B42" s="87"/>
      <c r="C42" s="3"/>
    </row>
    <row r="43" spans="1:3">
      <c r="A43" s="3" t="s">
        <v>42</v>
      </c>
      <c r="B43" s="87"/>
      <c r="C43" s="3"/>
    </row>
    <row r="44" spans="1:3">
      <c r="A44" s="3" t="s">
        <v>43</v>
      </c>
      <c r="B44" s="87"/>
      <c r="C44" s="3"/>
    </row>
    <row r="45" spans="1:3">
      <c r="A45" s="3" t="s">
        <v>44</v>
      </c>
      <c r="B45" s="87"/>
      <c r="C45" s="3"/>
    </row>
    <row r="46" spans="1:3">
      <c r="A46" s="3" t="s">
        <v>45</v>
      </c>
      <c r="B46" s="87"/>
      <c r="C46" s="3"/>
    </row>
    <row r="47" spans="1:3">
      <c r="A47" s="3" t="s">
        <v>46</v>
      </c>
      <c r="B47" s="87"/>
      <c r="C47" s="3"/>
    </row>
    <row r="48" spans="1:3">
      <c r="A48" s="3" t="s">
        <v>47</v>
      </c>
      <c r="B48" s="87"/>
      <c r="C48" s="3"/>
    </row>
    <row r="49" spans="1:3">
      <c r="A49" s="3" t="s">
        <v>48</v>
      </c>
      <c r="B49" s="87"/>
      <c r="C49" s="3"/>
    </row>
    <row r="50" spans="1:3">
      <c r="A50" s="3" t="s">
        <v>49</v>
      </c>
      <c r="B50" s="87"/>
      <c r="C50" s="3"/>
    </row>
    <row r="51" spans="1:3">
      <c r="A51" s="3" t="s">
        <v>50</v>
      </c>
      <c r="B51" s="87"/>
      <c r="C51" s="3"/>
    </row>
  </sheetData>
  <mergeCells count="3">
    <mergeCell ref="C2:C8"/>
    <mergeCell ref="B16:B33"/>
    <mergeCell ref="B34:B5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Análisis Físico</vt:lpstr>
      <vt:lpstr>Análisis Presup. - Contracta.</vt:lpstr>
      <vt:lpstr>diccionario_de_datos Físico </vt:lpstr>
      <vt:lpstr>diccionario_de_datos Presu-Con</vt:lpstr>
      <vt:lpstr>Priorizado</vt:lpstr>
      <vt:lpstr>Dominios</vt:lpstr>
      <vt:lpstr>Hoja6</vt:lpstr>
      <vt:lpstr>diccionario_de_datos Físico</vt:lpstr>
      <vt:lpstr>diccionario_de_datos Presu-Cont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Daladier Polo Quiroga</dc:creator>
  <cp:lastModifiedBy>Andrea Rafaela Montoya Gonzalez</cp:lastModifiedBy>
  <cp:lastPrinted>2019-07-29T22:11:39Z</cp:lastPrinted>
  <dcterms:created xsi:type="dcterms:W3CDTF">2019-06-27T15:59:57Z</dcterms:created>
  <dcterms:modified xsi:type="dcterms:W3CDTF">2019-08-13T16:25:30Z</dcterms:modified>
</cp:coreProperties>
</file>