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17715" windowHeight="10545"/>
  </bookViews>
  <sheets>
    <sheet name="RESUMEN" sheetId="1" r:id="rId1"/>
  </sheets>
  <calcPr calcId="125725"/>
</workbook>
</file>

<file path=xl/calcChain.xml><?xml version="1.0" encoding="utf-8"?>
<calcChain xmlns="http://schemas.openxmlformats.org/spreadsheetml/2006/main">
  <c r="F61" i="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F4"/>
  <c r="F3"/>
  <c r="F2"/>
</calcChain>
</file>

<file path=xl/sharedStrings.xml><?xml version="1.0" encoding="utf-8"?>
<sst xmlns="http://schemas.openxmlformats.org/spreadsheetml/2006/main" count="448" uniqueCount="336">
  <si>
    <t xml:space="preserve">PROCESO </t>
  </si>
  <si>
    <t xml:space="preserve">CODÍGO </t>
  </si>
  <si>
    <t>NOMBRE DEL INDICADOR</t>
  </si>
  <si>
    <t xml:space="preserve"> VERSIÓN</t>
  </si>
  <si>
    <t>NOMBRE COMPLETO</t>
  </si>
  <si>
    <t>META</t>
  </si>
  <si>
    <t xml:space="preserve">TIPO DE INDICADOR: </t>
  </si>
  <si>
    <t>OBJETIVO</t>
  </si>
  <si>
    <t xml:space="preserve">FORMULA DE CALCULO </t>
  </si>
  <si>
    <t>SIG</t>
  </si>
  <si>
    <t>SIG-IND-001</t>
  </si>
  <si>
    <t>REVISIÓN DOCUMENTAL DE PROCESOS</t>
  </si>
  <si>
    <t>VERSIÓN 3.0</t>
  </si>
  <si>
    <t>REVISAR QUE EL 100% DE LOS PROCESOS UAERMV TENGA LA INFORMACIÓN DOCUMENTADA NORMALIZADA</t>
  </si>
  <si>
    <t>EFICACIA</t>
  </si>
  <si>
    <t xml:space="preserve">Revisar por el Equipo Técnico SIG con los Enlaces de Procesos que la información documentada de cada proceso, sea conforme con la normatividad vigente en calidad y/o Lineamientos de los subsitemas que componen el Sistema Integrado de Gestión </t>
  </si>
  <si>
    <t>(# Procesos Revisados  / Total de Procesos)*100</t>
  </si>
  <si>
    <t>SIG-IND-002</t>
  </si>
  <si>
    <t>SATISFACCIÓN DEL CLIENTE INTERNO</t>
  </si>
  <si>
    <t>VERSIÓN 4.0</t>
  </si>
  <si>
    <t>LOGRAR QUE EL RESULTADO DE LA SATISFACCIÓN DE CLIENTE INTERNO, SEA MAYOR O IGUAL AL 80% DE LA CALIFICACIÓN MÁXIMA POSIBLE DE 100%</t>
  </si>
  <si>
    <t>Medir la satisfacción del Cliente Interno UAERMV</t>
  </si>
  <si>
    <t>(Sumatoria del Resultado de Satisfacción de cada Proceso / Total de Procesos)*100</t>
  </si>
  <si>
    <t>SIG-IND-003</t>
  </si>
  <si>
    <t>AUTOEVALUACIÓN  DE LA CALIDAD DE LOS PROCESOS</t>
  </si>
  <si>
    <t>VERSIÓN 1.0</t>
  </si>
  <si>
    <t>LOGRAR UN 90% DE AVANCE EN EL DESEMPEÑO DE LOS PROCESOS PARA EL MEJORAMIENTO CONTINUO DE LA GESTIÓN</t>
  </si>
  <si>
    <t xml:space="preserve">Determinar de manera cuantitativa si se está cumpliendo adecuadamente con su propósito, la conformidad de los productos ofrecidos y servicios prestados por cada proceso, que permita definir oportunidades de mejora. </t>
  </si>
  <si>
    <t>(Sumatoria del Resultado de la Autoevaluación de cada Proceso / Total de Procesos)*100</t>
  </si>
  <si>
    <t>PES</t>
  </si>
  <si>
    <t>PES-IND-001</t>
  </si>
  <si>
    <t>SEGUIMIENTO AL CUMPLIMIENTO DEL PLAN DE ACCIÓN DE CADA UNO DE LOS PROCESOS</t>
  </si>
  <si>
    <t>VERSIÓN 5.0</t>
  </si>
  <si>
    <t>LLEVAR A CABO EL SEGUIMIENTO, EVALUACIÓN Y OBSERVACIONES A QUE HAYA LUGAR EN LO REFERENTE AL AVANCE EN LA EJECUCIÓN DE LA TOTALIDAD DE LOS PLANES DE ACCIÓN DE LOS PROCESOS</t>
  </si>
  <si>
    <t>Verificar el cumplimiento de los Planes de Acción por Procesos</t>
  </si>
  <si>
    <t>Sumatoria de los porcentajes de avance de la ejecución de los planes de acción por proceso</t>
  </si>
  <si>
    <t>PES-IND-002</t>
  </si>
  <si>
    <t>SEGUIMIENTO A LA EJECUCIÓN DE LOS OBJETIVOS INSTITUCIONALES DE LA UAERMV</t>
  </si>
  <si>
    <t>VERSIÓN 7.0</t>
  </si>
  <si>
    <t>LLEVAR A CABO EL SEGUIMIENTO, EVALUACIÓN Y OBSERVACIONES A QUE HAYA LUGAR EN LO REFERENTE AL AVANCE EN LA EJECUCIÓN DE LA TOTALIDAD DE LOS OBJETIVOS INSTITUCIONALES DEL PLAN ESTRATÉGICO</t>
  </si>
  <si>
    <t>Verificar el cumplimiento de los objetivos institucionales de la UAERMV para la toma de decisiones por la Alta Dirección</t>
  </si>
  <si>
    <t>Sumatorias del avance mensual, trimestral y semestral de cada uno de los procesos</t>
  </si>
  <si>
    <t>PES-IND-003</t>
  </si>
  <si>
    <t>SEGUIMIENTO A LA EJECUCIÓN DEL PLAN ESTRATÉGICO INSTITUCIONAL DE LA UAERMV</t>
  </si>
  <si>
    <t>VERSIÓN 2.0</t>
  </si>
  <si>
    <t>LLEVAR A CABO EL SEGUIMIENTO, EVALUACIÓN Y OBSERVACIONES A QUE HAYA LUGAR EN LO REFERENTE AL AVANCE EN LA EJECUCIÓN DEL PLAN ESTRATÉGICO INSTITUCIONAL DE LA UAERMV</t>
  </si>
  <si>
    <t>Verificar el cumplimiento de las metas establecidas en el Plan Estrategico de la UAERMV</t>
  </si>
  <si>
    <t>PES-IND-004</t>
  </si>
  <si>
    <t>EJECUCIÓN PRESUPUESTAL INVERSIÓN DE LA VIGENCIA</t>
  </si>
  <si>
    <t>ALCANZAR UNA EJECUCIÓN PRESUPUESTAL SUPERIOR AL 90% DEL PRESUPUESTO ASIGNADO AL PROYECTO DE INVERSIÓN 1171</t>
  </si>
  <si>
    <t>Lograr que la ejecución del proyecto de inversión 1171 llegue a un nivel óptimo para garantizar su eficacia y eficiencia</t>
  </si>
  <si>
    <t>(Presupuesto ejecutado en giros del PI  en el periodo/valor total del presupuesto asignado para el proyecto de inversión)</t>
  </si>
  <si>
    <t>COM</t>
  </si>
  <si>
    <t>COM-IND-001</t>
  </si>
  <si>
    <t>CAMPAÑAS REALIZADAS</t>
  </si>
  <si>
    <t>VERSIÓN 6.0</t>
  </si>
  <si>
    <t>REALIZAR EL 100% DE LAS CAMPAÑAS PROGRAMADAS TANTO INTERNA COMO EXTERNAS SEGÚN  LO ESTABLECIDO EN EL PLAN DE COMUNICACIONES</t>
  </si>
  <si>
    <t>Medir el cumplimiento de la gestión de las Comunicaciones internas y externas en la entidad establecido en el Plan de Comunicaciones</t>
  </si>
  <si>
    <t>(Número de campañas internas realizadas+Número de campañas externas realizadas / Número total de Campañas Internas  y Externas Programadas) * 100</t>
  </si>
  <si>
    <t>COM-IND-002</t>
  </si>
  <si>
    <t>INTERACCIÓN EN REDES SOCIALES</t>
  </si>
  <si>
    <t xml:space="preserve">INCREMENTAR EN UN 20% LOS SEGUIDORES EN REDES SOCIALES </t>
  </si>
  <si>
    <t>Medir la gestión de las Comunicaciones a traves de las interacciones y la participación en redes sociales</t>
  </si>
  <si>
    <t>(Número de seguidores actules / número de seguidores identificados en la ultima medición) -1</t>
  </si>
  <si>
    <t>COM-IND-003</t>
  </si>
  <si>
    <t xml:space="preserve">CUMPLIMIENTO DEL PLAN DE COMUNICACIONES </t>
  </si>
  <si>
    <t>EJECUTAR EN UN 100% LAS ACTIVIDADES PROGRAMADAS EN EL PLAN DE COMUNICACIONES</t>
  </si>
  <si>
    <t>Medir la gestión del proceso a traves del cumplimiento del plan de comunicaciones.</t>
  </si>
  <si>
    <t>(Número de actividades ejecutadas / Número actividades de programadas)*100</t>
  </si>
  <si>
    <t>PDV</t>
  </si>
  <si>
    <t>PDV-IND-001</t>
  </si>
  <si>
    <t xml:space="preserve">INTERVENCIONES PRIORIZADAS </t>
  </si>
  <si>
    <t>VERIFICAR QUE EL 100% DE LOS KMS CARRIL DE IMPACTO INTERVENDIOS HAYA SIDO  PRIORIZADO</t>
  </si>
  <si>
    <t xml:space="preserve">Verificar que las intervenciones ejecutadas hayan sido priorizadas con evaluación técnica </t>
  </si>
  <si>
    <t>(( Total de kms/carril de impacto priorizados/carril de impacto intervenidos) *100)</t>
  </si>
  <si>
    <t>PDV-IND-002</t>
  </si>
  <si>
    <t>ACTUALIZACIONES DEL SISTEMA DE GESTION DE LA MALLA VIAL LOCAL DEL D.C.</t>
  </si>
  <si>
    <t xml:space="preserve">VERIFICAR LA OPORTUNIDAD DEL ENVIO MENSUAL DE LA BASE DE DATOS DE INTERVENCIÓN DE LA UMV </t>
  </si>
  <si>
    <t>Verificar el cumplimiento de la actualización periódica del inventario y diagnóstico de la Malla Vial</t>
  </si>
  <si>
    <t>(Número de actualizaciones del inventario de la malla vial enivadas al IDU / 12 envíos totales) * 100</t>
  </si>
  <si>
    <t>PDV-IND-003</t>
  </si>
  <si>
    <t>ASISTENCIA TÉCNICA A LAS LOCALIDADES</t>
  </si>
  <si>
    <t>VERIFICAR EL CUMPLIMIENTO DE LAS ASISTENCIA TÉCNICAS A LAS 19  LOCALIDADES DEL D.C. EN TEMAS MISIONALES DE LA MALLA VIAL</t>
  </si>
  <si>
    <t>Verificar la cobertura de la asistencias técnicas en las Localidades en temas misionales de malla vial</t>
  </si>
  <si>
    <t>(Localidades asistidas / Total de Localidades)*100</t>
  </si>
  <si>
    <t>AII</t>
  </si>
  <si>
    <t>AII-IND-001</t>
  </si>
  <si>
    <t>EMERGENCIAS PRESENTADAS Y ATENDIDAS</t>
  </si>
  <si>
    <t>ATENDER EL 100% DE LAS EMERGENCIAS PRESENTADAS Y/O SITUACIONES IMPREVISTAS QUE AFECTEN LA MOVILIDAD</t>
  </si>
  <si>
    <t>Calcular la cantidad de emergencias atendidas por la entidad</t>
  </si>
  <si>
    <t>(Número de emergencias atendidas /  Total de emegencias presentadas)*100</t>
  </si>
  <si>
    <t>PRO</t>
  </si>
  <si>
    <t>PRO-IND-001</t>
  </si>
  <si>
    <t>CONTROL DE CALIDAD DE LA MEZCLA ASFALTICA</t>
  </si>
  <si>
    <t>MANTENER LA MEZCLA ASFÁLTICA PRODUCIDA DENTRO DE LAS ESPECIFICACIONES TÉCNICAS MÍNIMAS</t>
  </si>
  <si>
    <t>Medir el porcentaje de mezcla asfaltica producida que cumple con las especificaciones técnicas mínimas en los ensayos de laboratorio</t>
  </si>
  <si>
    <t>(# de muestras que cumple especificaciones técnicas mínimas / # total de muestras ensayadas en el laboratorio)*100</t>
  </si>
  <si>
    <t>PRO-IND-002</t>
  </si>
  <si>
    <t>PRODUCCIÓN DE MEZCLA ASFÁLTICA</t>
  </si>
  <si>
    <t>SATISFACER AL 100% LOS REQUERIMIENTOS EN MEZCLAS ASFÁLTICAS PARA LAS INTERVENCIONES DE LA UMV Y DE CLIENTES EXTERNOS</t>
  </si>
  <si>
    <t>Calcular los metros cúbicos de mezcla asfáltica que produce la entidad</t>
  </si>
  <si>
    <t>(# de ensayos realizados/ # total de ensayos necesarios por lote de 100 metros cúbicos o fracción)*100</t>
  </si>
  <si>
    <t>PRO-IND-003</t>
  </si>
  <si>
    <t>EFICACIA DE ENSAYOS</t>
  </si>
  <si>
    <t>VERIFICAR LA EFICACIA DE LOS ENSAYOS REALIZADOS POR EL LABORATORIO  DE LA UAERMV</t>
  </si>
  <si>
    <t>Medir el resultado de los ensayos programados y realizados en la mezcla asfáltica producida, para mantenerla dentro de las especificaciones técnicas mínimas</t>
  </si>
  <si>
    <t>PRO-IND-004</t>
  </si>
  <si>
    <t>CONTROL DE LA PRODUCCIÓN</t>
  </si>
  <si>
    <t>IDENTIFICAR LOS ENSAYOS REALIZADOS AL LOTE DE PRODUCCIÓN DE MEZCLA ASFÁLTICA</t>
  </si>
  <si>
    <t>Calcular los ensayos que se realizan diariamente en la mezcla asfáltica que se produce</t>
  </si>
  <si>
    <t>(cantidad de muestras tomadas / (numero de lotes producidos/100)</t>
  </si>
  <si>
    <t>IMV</t>
  </si>
  <si>
    <t>IMV-IND-001</t>
  </si>
  <si>
    <t>CUMPLIMIENTO DE METAS DE INTERVENCION DE VIAS</t>
  </si>
  <si>
    <t>CUMPLIR EN UN 85% LA INTERVENCIÓN DE LOS KILÓMETROS CARRIL PROGRAMADOS EN LA ENTIDAD PARA ACATAMIENTO DE LA META DISTRITAL</t>
  </si>
  <si>
    <t>Calcular el total de Km-Carril de impacto intervenidos mensualmente y compararlos con los Km-Carril de impacto a intervenir según las metas establecidas.</t>
  </si>
  <si>
    <t>(km-carril de impacto intervendios em rehabilitación+ km-carril de impacto intervenidos en mantenimiento) /  km-carril de impacto programados para el periodo)*100</t>
  </si>
  <si>
    <t>IMV-IND-002</t>
  </si>
  <si>
    <t>POBLACIÓN BENEFICIADA</t>
  </si>
  <si>
    <t>MEDIR LA CANTIDAD DE POBLACIÓN BENEFICIADA CON LAS INTERVENCIONES DE LA UAERMV</t>
  </si>
  <si>
    <t>Calcular el total de población beneficiada con las intervenciones de la UMV</t>
  </si>
  <si>
    <t>(# Habitantes Beneficiados por la intervención de la malla vial local de la UMV en el periodo / Número de habitantes a beneficiar existentes)*100</t>
  </si>
  <si>
    <t>IMV-IND-003</t>
  </si>
  <si>
    <t>ALCANZAR UNA EJECUCIÓN PRESUPUESTAL SUPERIOR AL 90% DEL PRESUPUESTO ASIGNADO AL PROYECTO DE INVERSIÓN 408</t>
  </si>
  <si>
    <t>Lograr que la ejecución del proyecto de inversión 408 llegue a un nivel óptimo para garantizar su eficacia y eficiencia</t>
  </si>
  <si>
    <t>GAM</t>
  </si>
  <si>
    <t>GAM-IND-001</t>
  </si>
  <si>
    <t>REUTILIZACIÓN DEL ESCOMBROS</t>
  </si>
  <si>
    <t>CONTROLAR QUE  DE LA TOTALIDAD DE LOS ESCOMBROS GENERADOS POR LA UAERMV SE APROVECHE COMO MÍNIMO EL 20% (ART. 4° RESOL. 1115/2012).</t>
  </si>
  <si>
    <t>EFICIENCIA</t>
  </si>
  <si>
    <t>Reportar la cantidad de material RCD generados en las intervenciones de la Entidad, así como las cantidades dispuestas y reutilizadas.</t>
  </si>
  <si>
    <t>% de reutilización o aprovechamiento de RCD = [(Metros cúbicos de escombros reutilizados o aprovechados / Metros cúbicos de escombros producidos)*100]</t>
  </si>
  <si>
    <t>GAM-IND-002</t>
  </si>
  <si>
    <t>DISPOSICIÓN DE ESCOMBROS</t>
  </si>
  <si>
    <t>CONTROLAR QUE  DE LA TOTALIDAD DE LOS ESCOMBROS GENERADOS POR LA UAERMV SE DISPONGA EN ESCOMBRERAS AUTORIZADAS EL MÁXIMO EL 80%.</t>
  </si>
  <si>
    <t xml:space="preserve">% de RCD's dispuestos en escombrera = [(Metros cúbicos de escombros transportados a la escombrera / Metros cúbicos de escombros producidos )*100] </t>
  </si>
  <si>
    <t>GAM-IND-003</t>
  </si>
  <si>
    <t>CONSUMO Y USO EFICIENTE DE RECURSO AGUA</t>
  </si>
  <si>
    <t>REDUCIR EL CONSUMO DE AGUA DE LAS SEDES DE LA UAERMV EN UN 3% ANUAL.</t>
  </si>
  <si>
    <t>Realizar seguimiento a los consumos de agua, a través de la revisión técnica y periódica de las condiciones actuales de las instalaciones para evitar pérdidas en el sistema.</t>
  </si>
  <si>
    <t>% de reducción de consumo de agua = [(Consumo agua del periodo anterior en m3 - Consumo agua periodo actual en m3) / (consumo periodo anterior)] *100</t>
  </si>
  <si>
    <t>GAM-IND-004</t>
  </si>
  <si>
    <t>CONSUMO Y USO EFICIENTE DE RECURSO ENERGÍA</t>
  </si>
  <si>
    <t xml:space="preserve">REDUCIR EL CONSUMO DE ENERGÍA EN UN 3% ANUAL EN LAS SEDES DE LA UAERMV. </t>
  </si>
  <si>
    <t>Realizar seguimiento a los consumos de energía eléctrica, a través de la revisión técnica y periódica de las condiciones actuales de las instalaciones para evitar pérdidas en el sistema.</t>
  </si>
  <si>
    <t>% de reducción de consumo de energía = [(Consumo energía del periodo anterior en Kw-h - Consumo energía periodo actual en Kw-h) / (consumo periodo anterior)] *100</t>
  </si>
  <si>
    <t>GAM-IND-005</t>
  </si>
  <si>
    <t>COMPRAS SOSTENIBLE</t>
  </si>
  <si>
    <t>DESARROLLAR LOS CRITERIOS ESPECÍFICOS A CONSIDERAR EN EL MARCO DE LAS COMPRAS SOSTENIBLES POR PARTE DE LA UAERMV EN LOS PROCESOS DE CONTRATACIÓN, EN UN 3% DEL TOTAL DE LOS CONTRATOS SUSCRITOS EN EL SEMESTRE.</t>
  </si>
  <si>
    <t xml:space="preserve">Definir acciones y criterios ambientales que promuevan el uso y consumo responsable de materiales en la Gestión Contractual de la Entidad, con el fin de minimizar o reducir los impactos ambientales generados por la UAERMV y así realizar una contratación sostenible. </t>
  </si>
  <si>
    <t>(No. de contratos con criterios ambientales en el semestre/ No. total de contratos en elsemestre) *100</t>
  </si>
  <si>
    <t>GAM-IND-006</t>
  </si>
  <si>
    <t xml:space="preserve">CAMPAÑAS Y SOCIALIZACIONES </t>
  </si>
  <si>
    <t>REALIZAR EL 100% DE LAS SOCIALIZACIONES O CAMPAÑAS PROGRAMADAS AL AÑO.</t>
  </si>
  <si>
    <t>Socializar las acciones ambientales internas realizadas a través de sus servidores públicos y/o contratistas, a Partes Interesadas, que permita aportar al cumplimiento de los objetivos de gestión ambiental establecidos en el Plan Institucional de Gestión Ambiental (PIGA).</t>
  </si>
  <si>
    <t>(Socializaciones o campañas realizadas/ Socializaciones o campañas programadas) *100</t>
  </si>
  <si>
    <t>SAP</t>
  </si>
  <si>
    <t>SAP-IND-001</t>
  </si>
  <si>
    <t>ENCUESTAS DE PERCEPCIÓN</t>
  </si>
  <si>
    <t>LOGRAR UNA CALIFICACIÓN PROMEDIO SUPERIOR A 4,0 PUNTOS</t>
  </si>
  <si>
    <t>Medir la percepción de la imagen institucional frente a los usuarios y/o beneficiarios de las obras</t>
  </si>
  <si>
    <t>(# de encuestas con calificación igual o superior a  4,0 puntos / # encuestas aplicadas) *100</t>
  </si>
  <si>
    <t>SAP-IND-002</t>
  </si>
  <si>
    <t>GESTIÓN SOCIAL EN FRENTES DE TRABAJO</t>
  </si>
  <si>
    <t>VERSIÓN: 1.0</t>
  </si>
  <si>
    <t>LOGRAR SOCIALIZAR ANTICIPADAMENTE A LA COMUNIDAD EL 100% DE LAS INTERVENCIONES A EJECUTAR EN CADA FRENTE DE TRABAJO</t>
  </si>
  <si>
    <t>Verificar la cantidad de frentes de trabajo que fueron socializados de manera anticipada, para que la comunidad del área de influencia directa donde se realizarán las intervenciones de la UAERMV, se haga partícipe y se sensibilice sobre éstas.</t>
  </si>
  <si>
    <t>(# de frentes de trabajo socializados anticipidamente / # de frentes de trabajo ejecutados) *100</t>
  </si>
  <si>
    <t>ACI</t>
  </si>
  <si>
    <t>ACI-IND-001</t>
  </si>
  <si>
    <t>ATENCIÓN A SOLICITUDES CIUDADANAS</t>
  </si>
  <si>
    <t>ATENDER EL 100% DE LAS SOLICITUDES CIUDADANAS</t>
  </si>
  <si>
    <t xml:space="preserve">EFICACIA </t>
  </si>
  <si>
    <t>Hacer seguimiento todas las solicitudes ciudadanas misionales de la entidad</t>
  </si>
  <si>
    <t>(Número de solicitudes ciudadanas atendidas/Numero de solicitudes recibidas)*100</t>
  </si>
  <si>
    <t>JUR</t>
  </si>
  <si>
    <t>JUR-IND-001</t>
  </si>
  <si>
    <t xml:space="preserve">PROVIDENCIAS A FAVOR DE LA ENTIDAD </t>
  </si>
  <si>
    <t>LOGRAR QUE EL 60% DE LAS DEMANDAS SEAN FALLADAS A FAVOR DE LA UNIDAD</t>
  </si>
  <si>
    <t xml:space="preserve">Establecer el número de providencias falladas a favor de la entidad  </t>
  </si>
  <si>
    <t>(Número de providencias falladas a favor / Total número de providencias)*100</t>
  </si>
  <si>
    <t>JUR-IND-002</t>
  </si>
  <si>
    <t>CONCEPTOS JURÍDICOS RESUELTOS</t>
  </si>
  <si>
    <t>RESPONDER EL 100% DE LOS CONCEPTOS JURÍDICOS SOLICITADOS</t>
  </si>
  <si>
    <t>Responder de manera oportuna la totalidad de conceptos jurídicos solicitados</t>
  </si>
  <si>
    <t>Número de conceptos respondidos oportunamente / Número de conceptos solicitados) *100</t>
  </si>
  <si>
    <t>JUR-IND-003</t>
  </si>
  <si>
    <t>DEMANDAS CONTESTADAS DENTRO DEL TERMINO LEGAL</t>
  </si>
  <si>
    <t>CONTESTAR EL 100% DE DEMANDAS ANTES DEL VENCIMIENTO</t>
  </si>
  <si>
    <t>Medir el número de demandas contestadas oportunamente</t>
  </si>
  <si>
    <t>(Número de demandas contestadas / Número de demandas recibidas) *100</t>
  </si>
  <si>
    <t>JUR-IND-004</t>
  </si>
  <si>
    <t>SEGUIMIENTO A LOS DERECHOS DE PETICIÓN</t>
  </si>
  <si>
    <t xml:space="preserve">EFECTUAR EL CONTROL DE LAS RESPUESTAS DE LOS DERECHOS DE PETICIÓN DE LA UNIDAD AL 100% </t>
  </si>
  <si>
    <t>Realizar el seguimiento a los derechos de petición radicados en la Unidad de Rehabilitación y Mantenimiento Vial</t>
  </si>
  <si>
    <t>Días promedio de respuesta/ días de plazo legal &lt; 1</t>
  </si>
  <si>
    <t>JUR-IND-005</t>
  </si>
  <si>
    <t>PREVENCION DEL DAÑO ANTIJURIDICO</t>
  </si>
  <si>
    <t>TRAMITAR EL 100% DE LAS SOLICITUDES DE CONCILIACIÓN PREJUDICIAL RADICADAS EN LA UNIDAD</t>
  </si>
  <si>
    <t>Establecer el  porcentaje de las solicitudes de conciliación prejudicial estudiadasy sometidas a Comité por parte de la Oficina Asesora Jurídica</t>
  </si>
  <si>
    <t>Número de solicitudes de conciliación prejudicial/ número de conciliaciones prejudiciales estudiadas.</t>
  </si>
  <si>
    <t>CON</t>
  </si>
  <si>
    <t>CON-IND-001</t>
  </si>
  <si>
    <t>CONTRATOS CELEBRADOS POR TIPO DE CONTRATO</t>
  </si>
  <si>
    <t>IDENTIFICAR EL 100% DE LOS CONTRATOS SUSCRITOS POR CADA TIPO DE CONTRATO</t>
  </si>
  <si>
    <t>Medir la gestión contractual en la Entidad mediante el registro de la cantidad de contratos suscritos por cada tipo de contrato</t>
  </si>
  <si>
    <t>Sumatoria del Número de contratos suscritos y clasificados por tipo de contrato</t>
  </si>
  <si>
    <t>CON-IND-002</t>
  </si>
  <si>
    <t>SEGUIMIENTO AL PLAN DE ADQUISICIONES</t>
  </si>
  <si>
    <t>REALIZAR EL SEGUIMIENTO AL CUMPLIMIENTO DEL 100% DE LA EJECUCIÓN DEL PLAN DE ADQUISICIONES VIGENTE DE LA UNIDAD</t>
  </si>
  <si>
    <t>Verificar el cumplimiento en la ejecución del plan de adquisiciones de la vigencia</t>
  </si>
  <si>
    <t>(Número de procesos contractuales inicados en el periodo /Número de procesos contractuales programados en el Plan de Adquisiciones para el periodo)*100</t>
  </si>
  <si>
    <t>GDO</t>
  </si>
  <si>
    <t>GDO-IND-001</t>
  </si>
  <si>
    <t>CONSULTA DE DOCUMENTOS</t>
  </si>
  <si>
    <t>ATENDER EL 100%  DE LAS SOLICITUDES DE CONSULTA REALIZADAS AL PROCESO GESTIÓN DOCUMENTAL</t>
  </si>
  <si>
    <t>Medir la cantidad de solicitudes de consulta atendidas por el proceso, tanto internas como externas</t>
  </si>
  <si>
    <t>(Número de solicitudes de consulta documental atendidas  /   Número de Solicitudes de consulta documental recibidas) *100</t>
  </si>
  <si>
    <t>GDO-IND-002</t>
  </si>
  <si>
    <t>TRANSFERENCIAS DOCUMENTALES</t>
  </si>
  <si>
    <t xml:space="preserve">EJECUTAR EN UN 100% EL CRONOGRAMA ANUAL DE TRANSFERENCIAS </t>
  </si>
  <si>
    <t>Medir la ejecución el cronograma anual de transferencias al Archivo Central de la entidad</t>
  </si>
  <si>
    <t>(Número de Transferencias realizadas  /  Número de Transferencias programadas)*100</t>
  </si>
  <si>
    <t>GDO-IND-003</t>
  </si>
  <si>
    <t>CUMPLIMIENTO DEL PROGRAMA DE GESTIÓN DOCUMENTAL</t>
  </si>
  <si>
    <t xml:space="preserve">DESARROLLAR EL 100% DE LAS ACTIVIDADES REGISTRADAS EN EL PROGRAMA DE GESTIÓN DOCUMENTAL </t>
  </si>
  <si>
    <t>Lograr llevar a cabo el desarrollo de la totalidad las actividades registradas en el programa de gestión documental.</t>
  </si>
  <si>
    <t>(Acciones o productos ejecutados / Acciones o productos programados en el programa de gestión documental) X 100</t>
  </si>
  <si>
    <t>FIN</t>
  </si>
  <si>
    <t>FIN-IND-001</t>
  </si>
  <si>
    <t>EJECUCION DE INGRESOS RECURSOS ADMINISTRADOS</t>
  </si>
  <si>
    <t>EJECUTAR EL 100% LOS INGRESOS DE RECURSOS ADMINISTRADOS DE LA UAERMV</t>
  </si>
  <si>
    <t>Controlar la eficacia de la proyección de recursos administrados a recibir en la UAERMV</t>
  </si>
  <si>
    <t>(Total de ingresos administrados recibidos / Total de ingresos administrados programados a recibir)*100</t>
  </si>
  <si>
    <t>FIN-IND-002</t>
  </si>
  <si>
    <t>EJECUCIÓN PRESUPUESTAL DE GASTOS</t>
  </si>
  <si>
    <t>EJECUTAR LOS RECURSOS DEL PRESUPUESTO DE GASTOS EN UN PORCENTAJE IGUAL O SUPERIOR AL 95% RESPECTO AL PRESUPUESTO ASIGNADO.</t>
  </si>
  <si>
    <t>Realizar seguimiento de la ejecución de los recursos del presupuesto de gastos asignados a la entidad.</t>
  </si>
  <si>
    <t>(Valor de la ejecución del presupuesto de gastos / Presupuesto total de gastos)*100</t>
  </si>
  <si>
    <t>FIN-IND-003</t>
  </si>
  <si>
    <t>EJECUCION DEL PAC (PLAN ANUALIZADO DE CAJA)</t>
  </si>
  <si>
    <t xml:space="preserve">ESTABLECER EL PORCENTAJE DEL PAGO DE LAS OBLIGACIONES EJECUTADAS POR LA UNIDAD, DE CONFORMIDAD CON LA PROGRAMACIÓN ESTABLECIDA POR LAS ÁREAS RESPONSABLES </t>
  </si>
  <si>
    <t>Establecer el porcentaje del pago de las obligaciones ejecutadas por la Unidad, de conformidad con la programación establecida por las áreas responsables</t>
  </si>
  <si>
    <t>(Ejecución de pagos en el periodo / Presupuesto programado para el periodo)*100</t>
  </si>
  <si>
    <t>FIN-IND-004</t>
  </si>
  <si>
    <t>EJECUCIÓN PRESUPUESTAL PASIVOS EXIGIBLES</t>
  </si>
  <si>
    <t xml:space="preserve">EJECUTAR LOS PASIVOS EXIGIBLES EN UN PORCENTAJE SUPERIOR AL 85% </t>
  </si>
  <si>
    <t>Llevar el seguimiento de la gestión efectiva en la ejecución de los Pasivos exigibles que deben ejecutar las áreas comprometidas con un porcentaje superior al 85%</t>
  </si>
  <si>
    <t>(Valor de la ejecución de pasivos exigibles/ Presupuesto total de Pasivos Exigibles)*100</t>
  </si>
  <si>
    <t>FIN-IND-005</t>
  </si>
  <si>
    <t>EJECUCIÓN PRESUPUESTAL DE RESERVAS PRESUPUESTALES</t>
  </si>
  <si>
    <t xml:space="preserve">EJECUTAR LAS RESERVAS EN UN PORCENTAJE SUPERIOR AL 85% </t>
  </si>
  <si>
    <t>Realizar seguimiento de la ejecución de las reservas presupuestales asignadas con el fin de lograr el cumplimiento del 85% de la ejecución del presupuesto de reservas de la Unidad</t>
  </si>
  <si>
    <t>(Valor de la ejecución de reservas/ Presupuesto total de reservas)*100</t>
  </si>
  <si>
    <t>FIN-IND-006</t>
  </si>
  <si>
    <t>EFECTIVIDAD EN LA EJECUCIÓN DEL PROYECTO DE INVERSIÓN 1181</t>
  </si>
  <si>
    <t>ALCANZAR UNA EJECUCIÓN PRESUPUESTAL SUPERIOR AL 90% DEL PRESUPUESTO ASIGNADO AL PROYECTO DE INVERSIÓN 1181</t>
  </si>
  <si>
    <t>EFECTIVIDAD</t>
  </si>
  <si>
    <t>Lograr que la ejecución del proyecto de inversión 1181 llegue a un nivel óptimo para garantizar su eficacia y eficiencia</t>
  </si>
  <si>
    <t>FIN-IND-007</t>
  </si>
  <si>
    <t>EFECTIVIDAD EN LA EJECUCIÓN DEL RUBRO GASTOS DE COMPUTADOR</t>
  </si>
  <si>
    <t>ALCANZAR UNA EJECUCIÓN SUPERIOR AL 90% DEL PRESUPUESTO ASIGNADO EN EL RUBRO GASTOS DE COMPUTADOR</t>
  </si>
  <si>
    <t>Lograr que la ejecución del rubro Gastos de Computador llegue a un nivel óptimo para garantizar su eficacia y eficiencia</t>
  </si>
  <si>
    <t>(Valor ejecutado (giros) del presupuesto de funcionamiento en el periodo  /  Valor total de presupuesto de funcionamiento asignado para Gastos de Computador) *100</t>
  </si>
  <si>
    <t>FIN-IND-008</t>
  </si>
  <si>
    <t>EFECTIVIDAD EN LA EJECUCIÓN DEL PROYECTO DE INVERSIÓN 1117</t>
  </si>
  <si>
    <t>ALCANZAR UNA EJECUCIÓN PRESUPUESTAL SUPERIOR AL 90% DEL PRESUPUESTO ASIGNADO AL PROYECTO DE INVERSIÓN 1117</t>
  </si>
  <si>
    <t>Lograr que la ejecución del proyecto de inversión 1117 alcance un nivel óptimo para garantizar su eficacia y eficiencia</t>
  </si>
  <si>
    <t>Presupuesto ejecutado en giros del pi en el periodo/valor total del presupuesto asignado para el proyecto de inversión) (Presupuesto ejecutado en compromisos del pi en el periodo/valor total del presupuesto asignado para el proyecto de inversión)</t>
  </si>
  <si>
    <t>THU</t>
  </si>
  <si>
    <t>THU-IND-001</t>
  </si>
  <si>
    <t>ACCIDENTES E INCIDENTES LABORALES</t>
  </si>
  <si>
    <t>IDENTIFICAR Y REPORTAR EL 100% DE ACCIDENTES E INCIDENTES LABORALES PRESENTADOS EN LA ENTIDAD.</t>
  </si>
  <si>
    <t>dentificar y reportar la totalidad de los accidentes e insidentes laborales presentados en un periodo de tiempo determinado que involucre al personal de planta y trabajadores oficiales de conformidad con el SG-SST (SISTEMA DE GESTION SEGURIDAD Y SALUD EN EL TRABAJO)</t>
  </si>
  <si>
    <t>(No. de accidentes reportados en el periodo + No. incidentes reportados en el periodo) / Σ de eventos reportados en el mismo periodo de la vigencia anterior</t>
  </si>
  <si>
    <t>THU-IND-002</t>
  </si>
  <si>
    <t>ENFERMEDADES LABORALES</t>
  </si>
  <si>
    <t xml:space="preserve">IDENTIFICAR Y HACER SEGUIMIENTO 100% DE LAS ENFERMEDADES LABORALES DEL PERSONAL DE PLANTA Y TRABAJADORES OFICIALES DE LA ENTIDAD </t>
  </si>
  <si>
    <t>Llevar a cabo el seguimiento de las enfermedades laborales del  personal de planta y trabajadores oficiales reportadas a la ARL de conformidad con el SG-SST (SISTEMA DE GESTION SEGURIDAD Y SALUD EN EL TRABAJO)</t>
  </si>
  <si>
    <t>No. De seguimientos realizados / No. De personas calificadas con enfermedad laboral.</t>
  </si>
  <si>
    <t>THU-IND-003</t>
  </si>
  <si>
    <t xml:space="preserve">CUMPLIMIENTO DEL PLAN INSTITUCIONAL DE CAPACITACIÓN. </t>
  </si>
  <si>
    <t xml:space="preserve">ADELANTAR LAS ACTIVIDADES PARA EJECUTAR AL 100% EL PLAN INSTITUCIONAL DE CAPACITACIÓN </t>
  </si>
  <si>
    <t>Lograr el desarrollo de la totalidad las actividades programadas del Plan Institucional de Capacitación para la vigencia.</t>
  </si>
  <si>
    <t xml:space="preserve">No. De Actividades del plan ejecutadas en el periodo / No. De actividades del plan programadas para el periodo </t>
  </si>
  <si>
    <t>THU-IND-004</t>
  </si>
  <si>
    <t xml:space="preserve">CUMPLIMIENTO DEL PLAN DE SEGURIDAD Y SALUD EN EL TRABAJO </t>
  </si>
  <si>
    <t xml:space="preserve">ADELANTAR LAS ACTIVIDADES PARA EJECUTAR AL 100% EL PLAN DE SEGURIDAD Y SALUD EN EL TRABAJO </t>
  </si>
  <si>
    <t>Lograr el desarrollo de la totalidad las actividades programadas del Plan de seguridad y salud en el trabajo</t>
  </si>
  <si>
    <t>No. De Actividades del plan ejecutadas en el periodo / No. De actividades del plan programadas para el periodo</t>
  </si>
  <si>
    <t>THU-IND-005</t>
  </si>
  <si>
    <t>CUMPLIMIENTO DEL PLAN DE BIENESTAR E INCENTIVOS</t>
  </si>
  <si>
    <t>ADELANTAR LAS ACTIVIDADES PARA EJECUTAR AL 100% EL PLAN DE BIENESTAR E INCENTIVOS</t>
  </si>
  <si>
    <t xml:space="preserve">Lograr el desarrollo de la totalidad las actividades programadas del Plan de Bienestar e Incentivos </t>
  </si>
  <si>
    <t>THU-IND-006</t>
  </si>
  <si>
    <t>REPORTE DE INDICADORES DE LA POLÍTICA SST</t>
  </si>
  <si>
    <t xml:space="preserve">REPORTAR OPORTUNAMENTE EL 100%  DE LOS INDICADORES CONTEMPLADOS EN LA POLÍTICA DE SEGURIDAD Y SALUD EN EL TRABAJO </t>
  </si>
  <si>
    <t>Lograr el reporte de la totalidad los indicadores contemplados en  Política de Seguridad y Salud en el Trabajo</t>
  </si>
  <si>
    <t>No. de indicadores de la Política SST reportados en el periodo / No. de indicadores identificados en la Política de Seguridad y Salud en el Trabajo</t>
  </si>
  <si>
    <t>CDI</t>
  </si>
  <si>
    <t>CDI-IND-001</t>
  </si>
  <si>
    <t>GESTIÓN DE LAS ACCIONES DISCIPLINARIAS</t>
  </si>
  <si>
    <t>VERSIÓN: 5.0</t>
  </si>
  <si>
    <t>LLEVAR A CABO EL 100%  DEL  EJERCICIO DE LA ACCIÓN DISCIPLINARIA BAJO CRITERIOS DE CELERIDAD, OPORTUNIDAD, RESPONSABILIDAD, CALIDAD Y EFECTIVIDAD.</t>
  </si>
  <si>
    <t>Investigar y juzgar oportuna y consistentemente las conductas de los Servidores Publicos de la Unidad Administrativa</t>
  </si>
  <si>
    <t>(N° de expedientes tramitados  dentro de términos legales / N° de expedientes tramitados en el periodo)*100</t>
  </si>
  <si>
    <t>ABI</t>
  </si>
  <si>
    <t>ABI-IND-001</t>
  </si>
  <si>
    <t xml:space="preserve">BIENES DEVOLUTIVOS DADOS DE BAJA </t>
  </si>
  <si>
    <t>VERSIÓN: 6.0</t>
  </si>
  <si>
    <t>MANTENER EL MÍNIMO NIVEL DE BIENES DEVOLUTIVOS A DAR DE BAJA EN BODEGA DEL ALMACÉN GENERAL</t>
  </si>
  <si>
    <t>Medir y controlar el nivel de inventario a dar de baja en las bodegas del Almacén General, con el fin de disminuir gastos de almacenamiento innecesarios</t>
  </si>
  <si>
    <t>(No. de bienes devolutivos dados de baja / Total de bienes devolutivos identificados) * 100</t>
  </si>
  <si>
    <t>ABI-IND-002</t>
  </si>
  <si>
    <t>BIENES DEVOLUTIVOS EN USO</t>
  </si>
  <si>
    <t>CONTROLAR QUE EL 100% DE LOS BIENES ADQUIRIDOS POR LA ENTIDAD SEAN USADOS EN SU TOTALIDAD</t>
  </si>
  <si>
    <t>Medir la efectividad de la puesta en servicio de los elementos adquiridos, evitando el almacenamiento innecesario de bienes devolutivos</t>
  </si>
  <si>
    <t xml:space="preserve">(No. de bienes devolutivos en uso durante el período / No. de bienes devolutivos totales) * 100 </t>
  </si>
  <si>
    <t>ODM</t>
  </si>
  <si>
    <t>ODM-IND-001</t>
  </si>
  <si>
    <t>ESTADO DE LA MAQUINARIA Y EQUIPOS</t>
  </si>
  <si>
    <t>LA MAQUINARIA Y EQUIPOS ESTÉ EN MÍNIMO 70% EN BUEN ESTADO</t>
  </si>
  <si>
    <t xml:space="preserve">EFICIENCIA </t>
  </si>
  <si>
    <t>Identificar el estado real de la maquinaria y equipos de la UMV (buen estado - varada - en mantenimiento)</t>
  </si>
  <si>
    <t>(# de unidades de maquinaria y equipos disponibles/numero total de unidades de maquinaria y equipos existentes)*100</t>
  </si>
  <si>
    <t>CMG</t>
  </si>
  <si>
    <t>CMG-IND-001</t>
  </si>
  <si>
    <t>AUDITORIAS INTERNAS DE LOS PROCESOS</t>
  </si>
  <si>
    <t>100% DE CUMPLIMIENTO DEL PROGRAMA ANUAL DE AUDITORIAS INTERNAS.</t>
  </si>
  <si>
    <t xml:space="preserve">Medir la eficacia de la ejecución del programa de auditorías proyectadas al inicio de la vigencia. </t>
  </si>
  <si>
    <t>(# actividades realizadas para mitigar riesgos de los procesos dentro del plazo programado  / # actividades programadas   para mitigar riesgos de los procesos) * 100</t>
  </si>
  <si>
    <t>CMG-IND-002</t>
  </si>
  <si>
    <t>EVALUACIÓN DE RIESGOS</t>
  </si>
  <si>
    <t>VERIFICAR  QUE AL MENOS EL 90% DE LAS ACCIONES PREVENTIVAS PARA MIITIGAR LOS RIESGOS SE CUMPLAN</t>
  </si>
  <si>
    <t>Controlar el avance de los procesos en la ejecución de las acciones preventivas para mitigar los riesgos  propuestas en el mapa de riesgos</t>
  </si>
  <si>
    <t xml:space="preserve"> (# actividades realizadas para mitigar riesgos de los procesos dentro del plazo programado  / # actividades programadas   para mitigar riesgos de los procesos) * 100</t>
  </si>
</sst>
</file>

<file path=xl/styles.xml><?xml version="1.0" encoding="utf-8"?>
<styleSheet xmlns="http://schemas.openxmlformats.org/spreadsheetml/2006/main">
  <numFmts count="3">
    <numFmt numFmtId="44" formatCode="_(&quot;$&quot;\ * #,##0.00_);_(&quot;$&quot;\ * \(#,##0.00\);_(&quot;$&quot;\ * &quot;-&quot;??_);_(@_)"/>
    <numFmt numFmtId="43" formatCode="_(* #,##0.00_);_(* \(#,##0.00\);_(* &quot;-&quot;??_);_(@_)"/>
    <numFmt numFmtId="164" formatCode="_-* #,##0.00\ &quot;€&quot;_-;\-* #,##0.00\ &quot;€&quot;_-;_-* &quot;-&quot;??\ &quot;€&quot;_-;_-@_-"/>
  </numFmts>
  <fonts count="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3" fillId="0" borderId="0"/>
  </cellStyleXfs>
  <cellXfs count="21">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0" xfId="0" applyBorder="1" applyAlignment="1">
      <alignment horizontal="center"/>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justify" vertical="center" wrapText="1"/>
    </xf>
    <xf numFmtId="0" fontId="0" fillId="0" borderId="0" xfId="0"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horizontal="justify" vertical="center"/>
    </xf>
    <xf numFmtId="0" fontId="0" fillId="0" borderId="0" xfId="0" applyBorder="1" applyAlignment="1">
      <alignment vertical="center"/>
    </xf>
    <xf numFmtId="0" fontId="0" fillId="0" borderId="0" xfId="0"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justify" vertical="center" wrapText="1"/>
    </xf>
    <xf numFmtId="0" fontId="0" fillId="0" borderId="0" xfId="0" applyBorder="1" applyAlignment="1">
      <alignment horizontal="justify" vertical="center"/>
    </xf>
  </cellXfs>
  <cellStyles count="6">
    <cellStyle name="Millares 2" xfId="1"/>
    <cellStyle name="Moneda 2" xfId="2"/>
    <cellStyle name="Moneda 3" xfId="3"/>
    <cellStyle name="Normal" xfId="0" builtinId="0"/>
    <cellStyle name="Normal 2" xfId="4"/>
    <cellStyle name="Normal 2 2"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61"/>
  <sheetViews>
    <sheetView tabSelected="1" topLeftCell="H1" workbookViewId="0">
      <pane ySplit="1" topLeftCell="A19" activePane="bottomLeft" state="frozen"/>
      <selection pane="bottomLeft" sqref="A1:J28"/>
    </sheetView>
  </sheetViews>
  <sheetFormatPr baseColWidth="10" defaultRowHeight="15"/>
  <cols>
    <col min="1" max="1" width="5.7109375" style="14" customWidth="1"/>
    <col min="2" max="2" width="11.42578125" style="18"/>
    <col min="3" max="3" width="16.42578125" style="13" customWidth="1"/>
    <col min="4" max="4" width="36.140625" style="19" customWidth="1"/>
    <col min="5" max="5" width="15.28515625" style="13" customWidth="1"/>
    <col min="6" max="6" width="48.140625" style="20" customWidth="1"/>
    <col min="7" max="7" width="43" style="20" customWidth="1"/>
    <col min="8" max="8" width="14.28515625" style="18" customWidth="1"/>
    <col min="9" max="9" width="55" style="20" customWidth="1"/>
    <col min="10" max="10" width="40.85546875" style="20" customWidth="1"/>
    <col min="11" max="16384" width="11.42578125" style="14"/>
  </cols>
  <sheetData>
    <row r="1" spans="1:10" s="4" customFormat="1" ht="30" customHeight="1">
      <c r="A1" s="1" t="s">
        <v>0</v>
      </c>
      <c r="B1" s="1"/>
      <c r="C1" s="2" t="s">
        <v>1</v>
      </c>
      <c r="D1" s="3" t="s">
        <v>2</v>
      </c>
      <c r="E1" s="2" t="s">
        <v>3</v>
      </c>
      <c r="F1" s="2" t="s">
        <v>4</v>
      </c>
      <c r="G1" s="2" t="s">
        <v>5</v>
      </c>
      <c r="H1" s="3" t="s">
        <v>6</v>
      </c>
      <c r="I1" s="2" t="s">
        <v>7</v>
      </c>
      <c r="J1" s="2" t="s">
        <v>8</v>
      </c>
    </row>
    <row r="2" spans="1:10" s="9" customFormat="1" ht="78" customHeight="1">
      <c r="A2" s="5">
        <v>1</v>
      </c>
      <c r="B2" s="6" t="s">
        <v>9</v>
      </c>
      <c r="C2" s="7" t="s">
        <v>10</v>
      </c>
      <c r="D2" s="8" t="s">
        <v>11</v>
      </c>
      <c r="E2" s="7" t="s">
        <v>12</v>
      </c>
      <c r="F2" s="8" t="str">
        <f>+C2&amp;" INDICADOR DE "&amp;D2&amp;" "&amp;E2</f>
        <v>SIG-IND-001 INDICADOR DE REVISIÓN DOCUMENTAL DE PROCESOS VERSIÓN 3.0</v>
      </c>
      <c r="G2" s="8" t="s">
        <v>13</v>
      </c>
      <c r="H2" s="5" t="s">
        <v>14</v>
      </c>
      <c r="I2" s="8" t="s">
        <v>15</v>
      </c>
      <c r="J2" s="8" t="s">
        <v>16</v>
      </c>
    </row>
    <row r="3" spans="1:10" s="13" customFormat="1" ht="69" customHeight="1">
      <c r="A3" s="10">
        <v>2</v>
      </c>
      <c r="B3" s="6"/>
      <c r="C3" s="11" t="s">
        <v>17</v>
      </c>
      <c r="D3" s="8" t="s">
        <v>18</v>
      </c>
      <c r="E3" s="11" t="s">
        <v>19</v>
      </c>
      <c r="F3" s="8" t="str">
        <f t="shared" ref="F3:F61" si="0">+C3&amp;" INDICADOR DE "&amp;D3&amp;" "&amp;E3</f>
        <v>SIG-IND-002 INDICADOR DE SATISFACCIÓN DEL CLIENTE INTERNO VERSIÓN 4.0</v>
      </c>
      <c r="G3" s="12" t="s">
        <v>20</v>
      </c>
      <c r="H3" s="10" t="s">
        <v>14</v>
      </c>
      <c r="I3" s="8" t="s">
        <v>21</v>
      </c>
      <c r="J3" s="8" t="s">
        <v>22</v>
      </c>
    </row>
    <row r="4" spans="1:10" ht="71.25" customHeight="1">
      <c r="A4" s="5">
        <v>3</v>
      </c>
      <c r="B4" s="6"/>
      <c r="C4" s="11" t="s">
        <v>23</v>
      </c>
      <c r="D4" s="8" t="s">
        <v>24</v>
      </c>
      <c r="E4" s="11" t="s">
        <v>25</v>
      </c>
      <c r="F4" s="8" t="str">
        <f t="shared" si="0"/>
        <v>SIG-IND-003 INDICADOR DE AUTOEVALUACIÓN  DE LA CALIDAD DE LOS PROCESOS VERSIÓN 1.0</v>
      </c>
      <c r="G4" s="12" t="s">
        <v>26</v>
      </c>
      <c r="H4" s="10" t="s">
        <v>14</v>
      </c>
      <c r="I4" s="8" t="s">
        <v>27</v>
      </c>
      <c r="J4" s="12" t="s">
        <v>28</v>
      </c>
    </row>
    <row r="5" spans="1:10" ht="75">
      <c r="A5" s="10">
        <v>4</v>
      </c>
      <c r="B5" s="1" t="s">
        <v>29</v>
      </c>
      <c r="C5" s="11" t="s">
        <v>30</v>
      </c>
      <c r="D5" s="8" t="s">
        <v>31</v>
      </c>
      <c r="E5" s="11" t="s">
        <v>32</v>
      </c>
      <c r="F5" s="8" t="str">
        <f t="shared" si="0"/>
        <v>PES-IND-001 INDICADOR DE SEGUIMIENTO AL CUMPLIMIENTO DEL PLAN DE ACCIÓN DE CADA UNO DE LOS PROCESOS VERSIÓN 5.0</v>
      </c>
      <c r="G5" s="12" t="s">
        <v>33</v>
      </c>
      <c r="H5" s="10" t="s">
        <v>14</v>
      </c>
      <c r="I5" s="12" t="s">
        <v>34</v>
      </c>
      <c r="J5" s="12" t="s">
        <v>35</v>
      </c>
    </row>
    <row r="6" spans="1:10" ht="75">
      <c r="A6" s="5">
        <v>5</v>
      </c>
      <c r="B6" s="1"/>
      <c r="C6" s="11" t="s">
        <v>36</v>
      </c>
      <c r="D6" s="8" t="s">
        <v>37</v>
      </c>
      <c r="E6" s="11" t="s">
        <v>38</v>
      </c>
      <c r="F6" s="8" t="str">
        <f t="shared" si="0"/>
        <v>PES-IND-002 INDICADOR DE SEGUIMIENTO A LA EJECUCIÓN DE LOS OBJETIVOS INSTITUCIONALES DE LA UAERMV VERSIÓN 7.0</v>
      </c>
      <c r="G6" s="12" t="s">
        <v>39</v>
      </c>
      <c r="H6" s="10" t="s">
        <v>14</v>
      </c>
      <c r="I6" s="12" t="s">
        <v>40</v>
      </c>
      <c r="J6" s="12" t="s">
        <v>41</v>
      </c>
    </row>
    <row r="7" spans="1:10" ht="75">
      <c r="A7" s="10">
        <v>6</v>
      </c>
      <c r="B7" s="1"/>
      <c r="C7" s="11" t="s">
        <v>42</v>
      </c>
      <c r="D7" s="8" t="s">
        <v>43</v>
      </c>
      <c r="E7" s="11" t="s">
        <v>44</v>
      </c>
      <c r="F7" s="8" t="str">
        <f t="shared" si="0"/>
        <v>PES-IND-003 INDICADOR DE SEGUIMIENTO A LA EJECUCIÓN DEL PLAN ESTRATÉGICO INSTITUCIONAL DE LA UAERMV VERSIÓN 2.0</v>
      </c>
      <c r="G7" s="12" t="s">
        <v>45</v>
      </c>
      <c r="H7" s="10" t="s">
        <v>14</v>
      </c>
      <c r="I7" s="12" t="s">
        <v>46</v>
      </c>
      <c r="J7" s="12" t="s">
        <v>41</v>
      </c>
    </row>
    <row r="8" spans="1:10" ht="63.75" customHeight="1">
      <c r="A8" s="5">
        <v>7</v>
      </c>
      <c r="B8" s="1"/>
      <c r="C8" s="11" t="s">
        <v>47</v>
      </c>
      <c r="D8" s="8" t="s">
        <v>48</v>
      </c>
      <c r="E8" s="11" t="s">
        <v>25</v>
      </c>
      <c r="F8" s="8" t="str">
        <f t="shared" si="0"/>
        <v>PES-IND-004 INDICADOR DE EJECUCIÓN PRESUPUESTAL INVERSIÓN DE LA VIGENCIA VERSIÓN 1.0</v>
      </c>
      <c r="G8" s="12" t="s">
        <v>49</v>
      </c>
      <c r="H8" s="10" t="s">
        <v>14</v>
      </c>
      <c r="I8" s="12" t="s">
        <v>50</v>
      </c>
      <c r="J8" s="12" t="s">
        <v>51</v>
      </c>
    </row>
    <row r="9" spans="1:10" ht="60">
      <c r="A9" s="10">
        <v>8</v>
      </c>
      <c r="B9" s="1" t="s">
        <v>52</v>
      </c>
      <c r="C9" s="11" t="s">
        <v>53</v>
      </c>
      <c r="D9" s="8" t="s">
        <v>54</v>
      </c>
      <c r="E9" s="11" t="s">
        <v>55</v>
      </c>
      <c r="F9" s="8" t="str">
        <f t="shared" si="0"/>
        <v>COM-IND-001 INDICADOR DE CAMPAÑAS REALIZADAS VERSIÓN 6.0</v>
      </c>
      <c r="G9" s="12" t="s">
        <v>56</v>
      </c>
      <c r="H9" s="10" t="s">
        <v>14</v>
      </c>
      <c r="I9" s="12" t="s">
        <v>57</v>
      </c>
      <c r="J9" s="12" t="s">
        <v>58</v>
      </c>
    </row>
    <row r="10" spans="1:10" ht="45">
      <c r="A10" s="5">
        <v>9</v>
      </c>
      <c r="B10" s="1"/>
      <c r="C10" s="11" t="s">
        <v>59</v>
      </c>
      <c r="D10" s="8" t="s">
        <v>60</v>
      </c>
      <c r="E10" s="11" t="s">
        <v>25</v>
      </c>
      <c r="F10" s="8" t="str">
        <f t="shared" si="0"/>
        <v>COM-IND-002 INDICADOR DE INTERACCIÓN EN REDES SOCIALES VERSIÓN 1.0</v>
      </c>
      <c r="G10" s="12" t="s">
        <v>61</v>
      </c>
      <c r="H10" s="10" t="s">
        <v>14</v>
      </c>
      <c r="I10" s="12" t="s">
        <v>62</v>
      </c>
      <c r="J10" s="12" t="s">
        <v>63</v>
      </c>
    </row>
    <row r="11" spans="1:10" ht="53.25" customHeight="1">
      <c r="A11" s="10">
        <v>10</v>
      </c>
      <c r="B11" s="1"/>
      <c r="C11" s="11" t="s">
        <v>64</v>
      </c>
      <c r="D11" s="8" t="s">
        <v>65</v>
      </c>
      <c r="E11" s="11" t="s">
        <v>25</v>
      </c>
      <c r="F11" s="8" t="str">
        <f t="shared" si="0"/>
        <v>COM-IND-003 INDICADOR DE CUMPLIMIENTO DEL PLAN DE COMUNICACIONES  VERSIÓN 1.0</v>
      </c>
      <c r="G11" s="12" t="s">
        <v>66</v>
      </c>
      <c r="H11" s="10" t="s">
        <v>14</v>
      </c>
      <c r="I11" s="12" t="s">
        <v>67</v>
      </c>
      <c r="J11" s="12" t="s">
        <v>68</v>
      </c>
    </row>
    <row r="12" spans="1:10" ht="48.75" customHeight="1">
      <c r="A12" s="5">
        <v>11</v>
      </c>
      <c r="B12" s="1" t="s">
        <v>69</v>
      </c>
      <c r="C12" s="11" t="s">
        <v>70</v>
      </c>
      <c r="D12" s="8" t="s">
        <v>71</v>
      </c>
      <c r="E12" s="11" t="s">
        <v>32</v>
      </c>
      <c r="F12" s="8" t="str">
        <f t="shared" si="0"/>
        <v>PDV-IND-001 INDICADOR DE INTERVENCIONES PRIORIZADAS  VERSIÓN 5.0</v>
      </c>
      <c r="G12" s="12" t="s">
        <v>72</v>
      </c>
      <c r="H12" s="10" t="s">
        <v>14</v>
      </c>
      <c r="I12" s="12" t="s">
        <v>73</v>
      </c>
      <c r="J12" s="12" t="s">
        <v>74</v>
      </c>
    </row>
    <row r="13" spans="1:10" ht="67.5" customHeight="1">
      <c r="A13" s="10">
        <v>12</v>
      </c>
      <c r="B13" s="1"/>
      <c r="C13" s="11" t="s">
        <v>75</v>
      </c>
      <c r="D13" s="8" t="s">
        <v>76</v>
      </c>
      <c r="E13" s="11" t="s">
        <v>19</v>
      </c>
      <c r="F13" s="8" t="str">
        <f t="shared" si="0"/>
        <v>PDV-IND-002 INDICADOR DE ACTUALIZACIONES DEL SISTEMA DE GESTION DE LA MALLA VIAL LOCAL DEL D.C. VERSIÓN 4.0</v>
      </c>
      <c r="G13" s="12" t="s">
        <v>77</v>
      </c>
      <c r="H13" s="10" t="s">
        <v>14</v>
      </c>
      <c r="I13" s="12" t="s">
        <v>78</v>
      </c>
      <c r="J13" s="12" t="s">
        <v>79</v>
      </c>
    </row>
    <row r="14" spans="1:10" ht="60">
      <c r="A14" s="5">
        <v>13</v>
      </c>
      <c r="B14" s="1"/>
      <c r="C14" s="11" t="s">
        <v>80</v>
      </c>
      <c r="D14" s="8" t="s">
        <v>81</v>
      </c>
      <c r="E14" s="11" t="s">
        <v>44</v>
      </c>
      <c r="F14" s="8" t="str">
        <f t="shared" si="0"/>
        <v>PDV-IND-003 INDICADOR DE ASISTENCIA TÉCNICA A LAS LOCALIDADES VERSIÓN 2.0</v>
      </c>
      <c r="G14" s="12" t="s">
        <v>82</v>
      </c>
      <c r="H14" s="10" t="s">
        <v>14</v>
      </c>
      <c r="I14" s="12" t="s">
        <v>83</v>
      </c>
      <c r="J14" s="12" t="s">
        <v>84</v>
      </c>
    </row>
    <row r="15" spans="1:10" ht="62.25" customHeight="1">
      <c r="A15" s="10">
        <v>14</v>
      </c>
      <c r="B15" s="2" t="s">
        <v>85</v>
      </c>
      <c r="C15" s="11" t="s">
        <v>86</v>
      </c>
      <c r="D15" s="8" t="s">
        <v>87</v>
      </c>
      <c r="E15" s="11" t="s">
        <v>32</v>
      </c>
      <c r="F15" s="8" t="str">
        <f t="shared" si="0"/>
        <v>AII-IND-001 INDICADOR DE EMERGENCIAS PRESENTADAS Y ATENDIDAS VERSIÓN 5.0</v>
      </c>
      <c r="G15" s="12" t="s">
        <v>88</v>
      </c>
      <c r="H15" s="10" t="s">
        <v>14</v>
      </c>
      <c r="I15" s="12" t="s">
        <v>89</v>
      </c>
      <c r="J15" s="12" t="s">
        <v>90</v>
      </c>
    </row>
    <row r="16" spans="1:10" ht="65.25" customHeight="1">
      <c r="A16" s="5">
        <v>15</v>
      </c>
      <c r="B16" s="1" t="s">
        <v>91</v>
      </c>
      <c r="C16" s="11" t="s">
        <v>92</v>
      </c>
      <c r="D16" s="8" t="s">
        <v>93</v>
      </c>
      <c r="E16" s="11" t="s">
        <v>55</v>
      </c>
      <c r="F16" s="8" t="str">
        <f t="shared" si="0"/>
        <v>PRO-IND-001 INDICADOR DE CONTROL DE CALIDAD DE LA MEZCLA ASFALTICA VERSIÓN 6.0</v>
      </c>
      <c r="G16" s="12" t="s">
        <v>94</v>
      </c>
      <c r="H16" s="10" t="s">
        <v>14</v>
      </c>
      <c r="I16" s="12" t="s">
        <v>95</v>
      </c>
      <c r="J16" s="12" t="s">
        <v>96</v>
      </c>
    </row>
    <row r="17" spans="1:10" ht="67.5" customHeight="1">
      <c r="A17" s="10">
        <v>16</v>
      </c>
      <c r="B17" s="1"/>
      <c r="C17" s="11" t="s">
        <v>97</v>
      </c>
      <c r="D17" s="8" t="s">
        <v>98</v>
      </c>
      <c r="E17" s="11" t="s">
        <v>55</v>
      </c>
      <c r="F17" s="8" t="str">
        <f t="shared" si="0"/>
        <v>PRO-IND-002 INDICADOR DE PRODUCCIÓN DE MEZCLA ASFÁLTICA VERSIÓN 6.0</v>
      </c>
      <c r="G17" s="12" t="s">
        <v>99</v>
      </c>
      <c r="H17" s="10" t="s">
        <v>14</v>
      </c>
      <c r="I17" s="12" t="s">
        <v>100</v>
      </c>
      <c r="J17" s="12" t="s">
        <v>101</v>
      </c>
    </row>
    <row r="18" spans="1:10" ht="60.75" customHeight="1">
      <c r="A18" s="5">
        <v>17</v>
      </c>
      <c r="B18" s="1"/>
      <c r="C18" s="11" t="s">
        <v>102</v>
      </c>
      <c r="D18" s="8" t="s">
        <v>103</v>
      </c>
      <c r="E18" s="11" t="s">
        <v>19</v>
      </c>
      <c r="F18" s="8" t="str">
        <f t="shared" si="0"/>
        <v>PRO-IND-003 INDICADOR DE EFICACIA DE ENSAYOS VERSIÓN 4.0</v>
      </c>
      <c r="G18" s="12" t="s">
        <v>104</v>
      </c>
      <c r="H18" s="10" t="s">
        <v>14</v>
      </c>
      <c r="I18" s="12" t="s">
        <v>105</v>
      </c>
      <c r="J18" s="12" t="s">
        <v>101</v>
      </c>
    </row>
    <row r="19" spans="1:10" ht="49.5" customHeight="1">
      <c r="A19" s="10">
        <v>18</v>
      </c>
      <c r="B19" s="1"/>
      <c r="C19" s="11" t="s">
        <v>106</v>
      </c>
      <c r="D19" s="8" t="s">
        <v>107</v>
      </c>
      <c r="E19" s="11" t="s">
        <v>32</v>
      </c>
      <c r="F19" s="8" t="str">
        <f t="shared" si="0"/>
        <v>PRO-IND-004 INDICADOR DE CONTROL DE LA PRODUCCIÓN VERSIÓN 5.0</v>
      </c>
      <c r="G19" s="12" t="s">
        <v>108</v>
      </c>
      <c r="H19" s="10" t="s">
        <v>14</v>
      </c>
      <c r="I19" s="12" t="s">
        <v>109</v>
      </c>
      <c r="J19" s="12" t="s">
        <v>110</v>
      </c>
    </row>
    <row r="20" spans="1:10" ht="75">
      <c r="A20" s="5">
        <v>19</v>
      </c>
      <c r="B20" s="1" t="s">
        <v>111</v>
      </c>
      <c r="C20" s="11" t="s">
        <v>112</v>
      </c>
      <c r="D20" s="8" t="s">
        <v>113</v>
      </c>
      <c r="E20" s="11" t="s">
        <v>55</v>
      </c>
      <c r="F20" s="8" t="str">
        <f t="shared" si="0"/>
        <v>IMV-IND-001 INDICADOR DE CUMPLIMIENTO DE METAS DE INTERVENCION DE VIAS VERSIÓN 6.0</v>
      </c>
      <c r="G20" s="12" t="s">
        <v>114</v>
      </c>
      <c r="H20" s="10" t="s">
        <v>14</v>
      </c>
      <c r="I20" s="12" t="s">
        <v>115</v>
      </c>
      <c r="J20" s="12" t="s">
        <v>116</v>
      </c>
    </row>
    <row r="21" spans="1:10" ht="60">
      <c r="A21" s="10">
        <v>20</v>
      </c>
      <c r="B21" s="1"/>
      <c r="C21" s="11" t="s">
        <v>117</v>
      </c>
      <c r="D21" s="8" t="s">
        <v>118</v>
      </c>
      <c r="E21" s="11" t="s">
        <v>32</v>
      </c>
      <c r="F21" s="8" t="str">
        <f t="shared" si="0"/>
        <v>IMV-IND-002 INDICADOR DE POBLACIÓN BENEFICIADA VERSIÓN 5.0</v>
      </c>
      <c r="G21" s="12" t="s">
        <v>119</v>
      </c>
      <c r="H21" s="10" t="s">
        <v>14</v>
      </c>
      <c r="I21" s="12" t="s">
        <v>120</v>
      </c>
      <c r="J21" s="12" t="s">
        <v>121</v>
      </c>
    </row>
    <row r="22" spans="1:10" ht="72" customHeight="1">
      <c r="A22" s="5">
        <v>21</v>
      </c>
      <c r="B22" s="1"/>
      <c r="C22" s="11" t="s">
        <v>122</v>
      </c>
      <c r="D22" s="8" t="s">
        <v>48</v>
      </c>
      <c r="E22" s="11" t="s">
        <v>25</v>
      </c>
      <c r="F22" s="8" t="str">
        <f t="shared" si="0"/>
        <v>IMV-IND-003 INDICADOR DE EJECUCIÓN PRESUPUESTAL INVERSIÓN DE LA VIGENCIA VERSIÓN 1.0</v>
      </c>
      <c r="G22" s="12" t="s">
        <v>123</v>
      </c>
      <c r="H22" s="10" t="s">
        <v>14</v>
      </c>
      <c r="I22" s="12" t="s">
        <v>124</v>
      </c>
      <c r="J22" s="12" t="s">
        <v>51</v>
      </c>
    </row>
    <row r="23" spans="1:10" ht="80.25" customHeight="1">
      <c r="A23" s="10">
        <v>22</v>
      </c>
      <c r="B23" s="1" t="s">
        <v>125</v>
      </c>
      <c r="C23" s="11" t="s">
        <v>126</v>
      </c>
      <c r="D23" s="8" t="s">
        <v>127</v>
      </c>
      <c r="E23" s="11" t="s">
        <v>55</v>
      </c>
      <c r="F23" s="8" t="str">
        <f t="shared" si="0"/>
        <v>GAM-IND-001 INDICADOR DE REUTILIZACIÓN DEL ESCOMBROS VERSIÓN 6.0</v>
      </c>
      <c r="G23" s="12" t="s">
        <v>128</v>
      </c>
      <c r="H23" s="10" t="s">
        <v>129</v>
      </c>
      <c r="I23" s="12" t="s">
        <v>130</v>
      </c>
      <c r="J23" s="12" t="s">
        <v>131</v>
      </c>
    </row>
    <row r="24" spans="1:10" ht="83.25" customHeight="1">
      <c r="A24" s="5">
        <v>23</v>
      </c>
      <c r="B24" s="1"/>
      <c r="C24" s="11" t="s">
        <v>132</v>
      </c>
      <c r="D24" s="8" t="s">
        <v>133</v>
      </c>
      <c r="E24" s="11" t="s">
        <v>25</v>
      </c>
      <c r="F24" s="8" t="str">
        <f t="shared" si="0"/>
        <v>GAM-IND-002 INDICADOR DE DISPOSICIÓN DE ESCOMBROS VERSIÓN 1.0</v>
      </c>
      <c r="G24" s="12" t="s">
        <v>134</v>
      </c>
      <c r="H24" s="10" t="s">
        <v>129</v>
      </c>
      <c r="I24" s="12" t="s">
        <v>130</v>
      </c>
      <c r="J24" s="12" t="s">
        <v>135</v>
      </c>
    </row>
    <row r="25" spans="1:10" ht="60">
      <c r="A25" s="10">
        <v>24</v>
      </c>
      <c r="B25" s="1"/>
      <c r="C25" s="11" t="s">
        <v>136</v>
      </c>
      <c r="D25" s="8" t="s">
        <v>137</v>
      </c>
      <c r="E25" s="11" t="s">
        <v>25</v>
      </c>
      <c r="F25" s="8" t="str">
        <f t="shared" si="0"/>
        <v>GAM-IND-003 INDICADOR DE CONSUMO Y USO EFICIENTE DE RECURSO AGUA VERSIÓN 1.0</v>
      </c>
      <c r="G25" s="12" t="s">
        <v>138</v>
      </c>
      <c r="H25" s="10" t="s">
        <v>129</v>
      </c>
      <c r="I25" s="12" t="s">
        <v>139</v>
      </c>
      <c r="J25" s="12" t="s">
        <v>140</v>
      </c>
    </row>
    <row r="26" spans="1:10" ht="60">
      <c r="A26" s="5">
        <v>25</v>
      </c>
      <c r="B26" s="1"/>
      <c r="C26" s="11" t="s">
        <v>141</v>
      </c>
      <c r="D26" s="8" t="s">
        <v>142</v>
      </c>
      <c r="E26" s="11" t="s">
        <v>25</v>
      </c>
      <c r="F26" s="8" t="str">
        <f t="shared" si="0"/>
        <v>GAM-IND-004 INDICADOR DE CONSUMO Y USO EFICIENTE DE RECURSO ENERGÍA VERSIÓN 1.0</v>
      </c>
      <c r="G26" s="12" t="s">
        <v>143</v>
      </c>
      <c r="H26" s="10" t="s">
        <v>129</v>
      </c>
      <c r="I26" s="12" t="s">
        <v>144</v>
      </c>
      <c r="J26" s="12" t="s">
        <v>145</v>
      </c>
    </row>
    <row r="27" spans="1:10" ht="90">
      <c r="A27" s="10">
        <v>26</v>
      </c>
      <c r="B27" s="1"/>
      <c r="C27" s="11" t="s">
        <v>146</v>
      </c>
      <c r="D27" s="8" t="s">
        <v>147</v>
      </c>
      <c r="E27" s="11" t="s">
        <v>25</v>
      </c>
      <c r="F27" s="8" t="str">
        <f t="shared" si="0"/>
        <v>GAM-IND-005 INDICADOR DE COMPRAS SOSTENIBLE VERSIÓN 1.0</v>
      </c>
      <c r="G27" s="12" t="s">
        <v>148</v>
      </c>
      <c r="H27" s="10" t="s">
        <v>14</v>
      </c>
      <c r="I27" s="12" t="s">
        <v>149</v>
      </c>
      <c r="J27" s="12" t="s">
        <v>150</v>
      </c>
    </row>
    <row r="28" spans="1:10" ht="75">
      <c r="A28" s="5">
        <v>27</v>
      </c>
      <c r="B28" s="1"/>
      <c r="C28" s="11" t="s">
        <v>151</v>
      </c>
      <c r="D28" s="8" t="s">
        <v>152</v>
      </c>
      <c r="E28" s="11" t="s">
        <v>25</v>
      </c>
      <c r="F28" s="8" t="str">
        <f t="shared" si="0"/>
        <v>GAM-IND-006 INDICADOR DE CAMPAÑAS Y SOCIALIZACIONES  VERSIÓN 1.0</v>
      </c>
      <c r="G28" s="12" t="s">
        <v>153</v>
      </c>
      <c r="H28" s="10" t="s">
        <v>14</v>
      </c>
      <c r="I28" s="12" t="s">
        <v>154</v>
      </c>
      <c r="J28" s="12" t="s">
        <v>155</v>
      </c>
    </row>
    <row r="29" spans="1:10" ht="54.75" customHeight="1">
      <c r="A29" s="10">
        <v>28</v>
      </c>
      <c r="B29" s="1" t="s">
        <v>156</v>
      </c>
      <c r="C29" s="11" t="s">
        <v>157</v>
      </c>
      <c r="D29" s="8" t="s">
        <v>158</v>
      </c>
      <c r="E29" s="11" t="s">
        <v>32</v>
      </c>
      <c r="F29" s="8" t="str">
        <f t="shared" si="0"/>
        <v>SAP-IND-001 INDICADOR DE ENCUESTAS DE PERCEPCIÓN VERSIÓN 5.0</v>
      </c>
      <c r="G29" s="12" t="s">
        <v>159</v>
      </c>
      <c r="H29" s="10" t="s">
        <v>14</v>
      </c>
      <c r="I29" s="12" t="s">
        <v>160</v>
      </c>
      <c r="J29" s="12" t="s">
        <v>161</v>
      </c>
    </row>
    <row r="30" spans="1:10" ht="81" customHeight="1">
      <c r="A30" s="5">
        <v>29</v>
      </c>
      <c r="B30" s="1"/>
      <c r="C30" s="11" t="s">
        <v>162</v>
      </c>
      <c r="D30" s="8" t="s">
        <v>163</v>
      </c>
      <c r="E30" s="11" t="s">
        <v>164</v>
      </c>
      <c r="F30" s="8" t="str">
        <f t="shared" si="0"/>
        <v>SAP-IND-002 INDICADOR DE GESTIÓN SOCIAL EN FRENTES DE TRABAJO VERSIÓN: 1.0</v>
      </c>
      <c r="G30" s="12" t="s">
        <v>165</v>
      </c>
      <c r="H30" s="10" t="s">
        <v>14</v>
      </c>
      <c r="I30" s="12" t="s">
        <v>166</v>
      </c>
      <c r="J30" s="12" t="s">
        <v>167</v>
      </c>
    </row>
    <row r="31" spans="1:10" ht="57" customHeight="1">
      <c r="A31" s="10">
        <v>30</v>
      </c>
      <c r="B31" s="2" t="s">
        <v>168</v>
      </c>
      <c r="C31" s="11" t="s">
        <v>169</v>
      </c>
      <c r="D31" s="8" t="s">
        <v>170</v>
      </c>
      <c r="E31" s="11" t="s">
        <v>12</v>
      </c>
      <c r="F31" s="8" t="str">
        <f t="shared" si="0"/>
        <v>ACI-IND-001 INDICADOR DE ATENCIÓN A SOLICITUDES CIUDADANAS VERSIÓN 3.0</v>
      </c>
      <c r="G31" s="12" t="s">
        <v>171</v>
      </c>
      <c r="H31" s="10" t="s">
        <v>172</v>
      </c>
      <c r="I31" s="12" t="s">
        <v>173</v>
      </c>
      <c r="J31" s="12" t="s">
        <v>174</v>
      </c>
    </row>
    <row r="32" spans="1:10" ht="30">
      <c r="A32" s="5">
        <v>31</v>
      </c>
      <c r="B32" s="1" t="s">
        <v>175</v>
      </c>
      <c r="C32" s="11" t="s">
        <v>176</v>
      </c>
      <c r="D32" s="8" t="s">
        <v>177</v>
      </c>
      <c r="E32" s="11" t="s">
        <v>32</v>
      </c>
      <c r="F32" s="8" t="str">
        <f t="shared" si="0"/>
        <v>JUR-IND-001 INDICADOR DE PROVIDENCIAS A FAVOR DE LA ENTIDAD  VERSIÓN 5.0</v>
      </c>
      <c r="G32" s="12" t="s">
        <v>178</v>
      </c>
      <c r="H32" s="10" t="s">
        <v>172</v>
      </c>
      <c r="I32" s="12" t="s">
        <v>179</v>
      </c>
      <c r="J32" s="12" t="s">
        <v>180</v>
      </c>
    </row>
    <row r="33" spans="1:10" ht="54.75" customHeight="1">
      <c r="A33" s="10">
        <v>32</v>
      </c>
      <c r="B33" s="1"/>
      <c r="C33" s="11" t="s">
        <v>181</v>
      </c>
      <c r="D33" s="8" t="s">
        <v>182</v>
      </c>
      <c r="E33" s="11" t="s">
        <v>19</v>
      </c>
      <c r="F33" s="8" t="str">
        <f t="shared" si="0"/>
        <v>JUR-IND-002 INDICADOR DE CONCEPTOS JURÍDICOS RESUELTOS VERSIÓN 4.0</v>
      </c>
      <c r="G33" s="12" t="s">
        <v>183</v>
      </c>
      <c r="H33" s="10" t="s">
        <v>172</v>
      </c>
      <c r="I33" s="12" t="s">
        <v>184</v>
      </c>
      <c r="J33" s="12" t="s">
        <v>185</v>
      </c>
    </row>
    <row r="34" spans="1:10" ht="47.25" customHeight="1">
      <c r="A34" s="5">
        <v>33</v>
      </c>
      <c r="B34" s="1"/>
      <c r="C34" s="11" t="s">
        <v>186</v>
      </c>
      <c r="D34" s="8" t="s">
        <v>187</v>
      </c>
      <c r="E34" s="11" t="s">
        <v>12</v>
      </c>
      <c r="F34" s="8" t="str">
        <f t="shared" si="0"/>
        <v>JUR-IND-003 INDICADOR DE DEMANDAS CONTESTADAS DENTRO DEL TERMINO LEGAL VERSIÓN 3.0</v>
      </c>
      <c r="G34" s="12" t="s">
        <v>188</v>
      </c>
      <c r="H34" s="10" t="s">
        <v>172</v>
      </c>
      <c r="I34" s="12" t="s">
        <v>189</v>
      </c>
      <c r="J34" s="12" t="s">
        <v>190</v>
      </c>
    </row>
    <row r="35" spans="1:10" ht="51.75" customHeight="1">
      <c r="A35" s="10">
        <v>34</v>
      </c>
      <c r="B35" s="1"/>
      <c r="C35" s="11" t="s">
        <v>191</v>
      </c>
      <c r="D35" s="8" t="s">
        <v>192</v>
      </c>
      <c r="E35" s="11" t="s">
        <v>44</v>
      </c>
      <c r="F35" s="8" t="str">
        <f t="shared" si="0"/>
        <v>JUR-IND-004 INDICADOR DE SEGUIMIENTO A LOS DERECHOS DE PETICIÓN VERSIÓN 2.0</v>
      </c>
      <c r="G35" s="12" t="s">
        <v>193</v>
      </c>
      <c r="H35" s="10" t="s">
        <v>172</v>
      </c>
      <c r="I35" s="12" t="s">
        <v>194</v>
      </c>
      <c r="J35" s="12" t="s">
        <v>195</v>
      </c>
    </row>
    <row r="36" spans="1:10" ht="60" customHeight="1">
      <c r="A36" s="5">
        <v>35</v>
      </c>
      <c r="B36" s="1"/>
      <c r="C36" s="11" t="s">
        <v>196</v>
      </c>
      <c r="D36" s="8" t="s">
        <v>197</v>
      </c>
      <c r="E36" s="11" t="s">
        <v>25</v>
      </c>
      <c r="F36" s="8" t="str">
        <f t="shared" si="0"/>
        <v>JUR-IND-005 INDICADOR DE PREVENCION DEL DAÑO ANTIJURIDICO VERSIÓN 1.0</v>
      </c>
      <c r="G36" s="12" t="s">
        <v>198</v>
      </c>
      <c r="H36" s="10" t="s">
        <v>172</v>
      </c>
      <c r="I36" s="12" t="s">
        <v>199</v>
      </c>
      <c r="J36" s="12" t="s">
        <v>200</v>
      </c>
    </row>
    <row r="37" spans="1:10" ht="45">
      <c r="A37" s="10">
        <v>36</v>
      </c>
      <c r="B37" s="1" t="s">
        <v>201</v>
      </c>
      <c r="C37" s="11" t="s">
        <v>202</v>
      </c>
      <c r="D37" s="8" t="s">
        <v>203</v>
      </c>
      <c r="E37" s="11" t="s">
        <v>44</v>
      </c>
      <c r="F37" s="8" t="str">
        <f t="shared" si="0"/>
        <v>CON-IND-001 INDICADOR DE CONTRATOS CELEBRADOS POR TIPO DE CONTRATO VERSIÓN 2.0</v>
      </c>
      <c r="G37" s="12" t="s">
        <v>204</v>
      </c>
      <c r="H37" s="10" t="s">
        <v>172</v>
      </c>
      <c r="I37" s="12" t="s">
        <v>205</v>
      </c>
      <c r="J37" s="12" t="s">
        <v>206</v>
      </c>
    </row>
    <row r="38" spans="1:10" ht="60">
      <c r="A38" s="5">
        <v>37</v>
      </c>
      <c r="B38" s="1"/>
      <c r="C38" s="11" t="s">
        <v>207</v>
      </c>
      <c r="D38" s="8" t="s">
        <v>208</v>
      </c>
      <c r="E38" s="11" t="s">
        <v>44</v>
      </c>
      <c r="F38" s="8" t="str">
        <f t="shared" si="0"/>
        <v>CON-IND-002 INDICADOR DE SEGUIMIENTO AL PLAN DE ADQUISICIONES VERSIÓN 2.0</v>
      </c>
      <c r="G38" s="12" t="s">
        <v>209</v>
      </c>
      <c r="H38" s="10" t="s">
        <v>172</v>
      </c>
      <c r="I38" s="12" t="s">
        <v>210</v>
      </c>
      <c r="J38" s="12" t="s">
        <v>211</v>
      </c>
    </row>
    <row r="39" spans="1:10" ht="72" customHeight="1">
      <c r="A39" s="10">
        <v>38</v>
      </c>
      <c r="B39" s="1" t="s">
        <v>212</v>
      </c>
      <c r="C39" s="11" t="s">
        <v>213</v>
      </c>
      <c r="D39" s="8" t="s">
        <v>214</v>
      </c>
      <c r="E39" s="11" t="s">
        <v>44</v>
      </c>
      <c r="F39" s="8" t="str">
        <f t="shared" si="0"/>
        <v>GDO-IND-001 INDICADOR DE CONSULTA DE DOCUMENTOS VERSIÓN 2.0</v>
      </c>
      <c r="G39" s="12" t="s">
        <v>215</v>
      </c>
      <c r="H39" s="10" t="s">
        <v>172</v>
      </c>
      <c r="I39" s="12" t="s">
        <v>216</v>
      </c>
      <c r="J39" s="12" t="s">
        <v>217</v>
      </c>
    </row>
    <row r="40" spans="1:10" ht="59.25" customHeight="1">
      <c r="A40" s="5">
        <v>39</v>
      </c>
      <c r="B40" s="1"/>
      <c r="C40" s="11" t="s">
        <v>218</v>
      </c>
      <c r="D40" s="8" t="s">
        <v>219</v>
      </c>
      <c r="E40" s="11" t="s">
        <v>44</v>
      </c>
      <c r="F40" s="8" t="str">
        <f t="shared" si="0"/>
        <v>GDO-IND-002 INDICADOR DE TRANSFERENCIAS DOCUMENTALES VERSIÓN 2.0</v>
      </c>
      <c r="G40" s="12" t="s">
        <v>220</v>
      </c>
      <c r="H40" s="10" t="s">
        <v>172</v>
      </c>
      <c r="I40" s="12" t="s">
        <v>221</v>
      </c>
      <c r="J40" s="12" t="s">
        <v>222</v>
      </c>
    </row>
    <row r="41" spans="1:10" ht="72.75" customHeight="1">
      <c r="A41" s="10">
        <v>40</v>
      </c>
      <c r="B41" s="1"/>
      <c r="C41" s="11" t="s">
        <v>223</v>
      </c>
      <c r="D41" s="8" t="s">
        <v>224</v>
      </c>
      <c r="E41" s="11" t="s">
        <v>25</v>
      </c>
      <c r="F41" s="8" t="str">
        <f t="shared" si="0"/>
        <v>GDO-IND-003 INDICADOR DE CUMPLIMIENTO DEL PROGRAMA DE GESTIÓN DOCUMENTAL VERSIÓN 1.0</v>
      </c>
      <c r="G41" s="12" t="s">
        <v>225</v>
      </c>
      <c r="H41" s="10" t="s">
        <v>172</v>
      </c>
      <c r="I41" s="12" t="s">
        <v>226</v>
      </c>
      <c r="J41" s="12" t="s">
        <v>227</v>
      </c>
    </row>
    <row r="42" spans="1:10" ht="45">
      <c r="A42" s="5">
        <v>41</v>
      </c>
      <c r="B42" s="15" t="s">
        <v>228</v>
      </c>
      <c r="C42" s="11" t="s">
        <v>229</v>
      </c>
      <c r="D42" s="8" t="s">
        <v>230</v>
      </c>
      <c r="E42" s="11" t="s">
        <v>55</v>
      </c>
      <c r="F42" s="8" t="str">
        <f t="shared" si="0"/>
        <v>FIN-IND-001 INDICADOR DE EJECUCION DE INGRESOS RECURSOS ADMINISTRADOS VERSIÓN 6.0</v>
      </c>
      <c r="G42" s="12" t="s">
        <v>231</v>
      </c>
      <c r="H42" s="10" t="s">
        <v>14</v>
      </c>
      <c r="I42" s="12" t="s">
        <v>232</v>
      </c>
      <c r="J42" s="12" t="s">
        <v>233</v>
      </c>
    </row>
    <row r="43" spans="1:10" ht="69.75" customHeight="1">
      <c r="A43" s="10">
        <v>42</v>
      </c>
      <c r="B43" s="16"/>
      <c r="C43" s="11" t="s">
        <v>234</v>
      </c>
      <c r="D43" s="8" t="s">
        <v>235</v>
      </c>
      <c r="E43" s="11" t="s">
        <v>55</v>
      </c>
      <c r="F43" s="8" t="str">
        <f t="shared" si="0"/>
        <v>FIN-IND-002 INDICADOR DE EJECUCIÓN PRESUPUESTAL DE GASTOS VERSIÓN 6.0</v>
      </c>
      <c r="G43" s="12" t="s">
        <v>236</v>
      </c>
      <c r="H43" s="10" t="s">
        <v>14</v>
      </c>
      <c r="I43" s="12" t="s">
        <v>237</v>
      </c>
      <c r="J43" s="12" t="s">
        <v>238</v>
      </c>
    </row>
    <row r="44" spans="1:10" ht="60">
      <c r="A44" s="5">
        <v>43</v>
      </c>
      <c r="B44" s="16"/>
      <c r="C44" s="11" t="s">
        <v>239</v>
      </c>
      <c r="D44" s="8" t="s">
        <v>240</v>
      </c>
      <c r="E44" s="11" t="s">
        <v>32</v>
      </c>
      <c r="F44" s="8" t="str">
        <f t="shared" si="0"/>
        <v>FIN-IND-003 INDICADOR DE EJECUCION DEL PAC (PLAN ANUALIZADO DE CAJA) VERSIÓN 5.0</v>
      </c>
      <c r="G44" s="12" t="s">
        <v>241</v>
      </c>
      <c r="H44" s="10" t="s">
        <v>14</v>
      </c>
      <c r="I44" s="12" t="s">
        <v>242</v>
      </c>
      <c r="J44" s="12" t="s">
        <v>243</v>
      </c>
    </row>
    <row r="45" spans="1:10" ht="72" customHeight="1">
      <c r="A45" s="10">
        <v>44</v>
      </c>
      <c r="B45" s="16"/>
      <c r="C45" s="11" t="s">
        <v>244</v>
      </c>
      <c r="D45" s="8" t="s">
        <v>245</v>
      </c>
      <c r="E45" s="11" t="s">
        <v>25</v>
      </c>
      <c r="F45" s="8" t="str">
        <f t="shared" si="0"/>
        <v>FIN-IND-004 INDICADOR DE EJECUCIÓN PRESUPUESTAL PASIVOS EXIGIBLES VERSIÓN 1.0</v>
      </c>
      <c r="G45" s="12" t="s">
        <v>246</v>
      </c>
      <c r="H45" s="10" t="s">
        <v>14</v>
      </c>
      <c r="I45" s="12" t="s">
        <v>247</v>
      </c>
      <c r="J45" s="12" t="s">
        <v>248</v>
      </c>
    </row>
    <row r="46" spans="1:10" ht="62.25" customHeight="1">
      <c r="A46" s="5">
        <v>45</v>
      </c>
      <c r="B46" s="16"/>
      <c r="C46" s="11" t="s">
        <v>249</v>
      </c>
      <c r="D46" s="8" t="s">
        <v>250</v>
      </c>
      <c r="E46" s="11" t="s">
        <v>25</v>
      </c>
      <c r="F46" s="8" t="str">
        <f t="shared" si="0"/>
        <v>FIN-IND-005 INDICADOR DE EJECUCIÓN PRESUPUESTAL DE RESERVAS PRESUPUESTALES VERSIÓN 1.0</v>
      </c>
      <c r="G46" s="12" t="s">
        <v>251</v>
      </c>
      <c r="H46" s="10" t="s">
        <v>14</v>
      </c>
      <c r="I46" s="12" t="s">
        <v>252</v>
      </c>
      <c r="J46" s="12" t="s">
        <v>253</v>
      </c>
    </row>
    <row r="47" spans="1:10" ht="62.25" customHeight="1">
      <c r="A47" s="10">
        <v>46</v>
      </c>
      <c r="B47" s="16"/>
      <c r="C47" s="11" t="s">
        <v>254</v>
      </c>
      <c r="D47" s="8" t="s">
        <v>255</v>
      </c>
      <c r="E47" s="11" t="s">
        <v>164</v>
      </c>
      <c r="F47" s="12" t="str">
        <f t="shared" si="0"/>
        <v>FIN-IND-006 INDICADOR DE EFECTIVIDAD EN LA EJECUCIÓN DEL PROYECTO DE INVERSIÓN 1181 VERSIÓN: 1.0</v>
      </c>
      <c r="G47" s="12" t="s">
        <v>256</v>
      </c>
      <c r="H47" s="10" t="s">
        <v>257</v>
      </c>
      <c r="I47" s="12" t="s">
        <v>258</v>
      </c>
      <c r="J47" s="12" t="s">
        <v>51</v>
      </c>
    </row>
    <row r="48" spans="1:10" ht="62.25" customHeight="1">
      <c r="A48" s="5">
        <v>47</v>
      </c>
      <c r="B48" s="16"/>
      <c r="C48" s="11" t="s">
        <v>259</v>
      </c>
      <c r="D48" s="8" t="s">
        <v>260</v>
      </c>
      <c r="E48" s="11" t="s">
        <v>44</v>
      </c>
      <c r="F48" s="12" t="str">
        <f t="shared" si="0"/>
        <v>FIN-IND-007 INDICADOR DE EFECTIVIDAD EN LA EJECUCIÓN DEL RUBRO GASTOS DE COMPUTADOR VERSIÓN 2.0</v>
      </c>
      <c r="G48" s="12" t="s">
        <v>261</v>
      </c>
      <c r="H48" s="10" t="s">
        <v>14</v>
      </c>
      <c r="I48" s="12" t="s">
        <v>262</v>
      </c>
      <c r="J48" s="12" t="s">
        <v>263</v>
      </c>
    </row>
    <row r="49" spans="1:10" ht="99.75" customHeight="1">
      <c r="A49" s="10">
        <v>48</v>
      </c>
      <c r="B49" s="17"/>
      <c r="C49" s="11" t="s">
        <v>264</v>
      </c>
      <c r="D49" s="8" t="s">
        <v>265</v>
      </c>
      <c r="E49" s="11" t="s">
        <v>25</v>
      </c>
      <c r="F49" s="12" t="str">
        <f t="shared" si="0"/>
        <v>FIN-IND-008 INDICADOR DE EFECTIVIDAD EN LA EJECUCIÓN DEL PROYECTO DE INVERSIÓN 1117 VERSIÓN 1.0</v>
      </c>
      <c r="G49" s="12" t="s">
        <v>266</v>
      </c>
      <c r="H49" s="10" t="s">
        <v>257</v>
      </c>
      <c r="I49" s="12" t="s">
        <v>267</v>
      </c>
      <c r="J49" s="12" t="s">
        <v>268</v>
      </c>
    </row>
    <row r="50" spans="1:10" ht="80.25" customHeight="1">
      <c r="A50" s="5">
        <v>49</v>
      </c>
      <c r="B50" s="1" t="s">
        <v>269</v>
      </c>
      <c r="C50" s="11" t="s">
        <v>270</v>
      </c>
      <c r="D50" s="8" t="s">
        <v>271</v>
      </c>
      <c r="E50" s="11" t="s">
        <v>55</v>
      </c>
      <c r="F50" s="8" t="str">
        <f t="shared" si="0"/>
        <v>THU-IND-001 INDICADOR DE ACCIDENTES E INCIDENTES LABORALES VERSIÓN 6.0</v>
      </c>
      <c r="G50" s="12" t="s">
        <v>272</v>
      </c>
      <c r="H50" s="10" t="s">
        <v>14</v>
      </c>
      <c r="I50" s="12" t="s">
        <v>273</v>
      </c>
      <c r="J50" s="12" t="s">
        <v>274</v>
      </c>
    </row>
    <row r="51" spans="1:10" ht="74.25" customHeight="1">
      <c r="A51" s="10">
        <v>50</v>
      </c>
      <c r="B51" s="1"/>
      <c r="C51" s="11" t="s">
        <v>275</v>
      </c>
      <c r="D51" s="8" t="s">
        <v>276</v>
      </c>
      <c r="E51" s="11" t="s">
        <v>25</v>
      </c>
      <c r="F51" s="8" t="str">
        <f t="shared" si="0"/>
        <v>THU-IND-002 INDICADOR DE ENFERMEDADES LABORALES VERSIÓN 1.0</v>
      </c>
      <c r="G51" s="12" t="s">
        <v>277</v>
      </c>
      <c r="H51" s="10" t="s">
        <v>14</v>
      </c>
      <c r="I51" s="12" t="s">
        <v>278</v>
      </c>
      <c r="J51" s="12" t="s">
        <v>279</v>
      </c>
    </row>
    <row r="52" spans="1:10" ht="45">
      <c r="A52" s="5">
        <v>51</v>
      </c>
      <c r="B52" s="1"/>
      <c r="C52" s="11" t="s">
        <v>280</v>
      </c>
      <c r="D52" s="8" t="s">
        <v>281</v>
      </c>
      <c r="E52" s="11" t="s">
        <v>25</v>
      </c>
      <c r="F52" s="8" t="str">
        <f t="shared" si="0"/>
        <v>THU-IND-003 INDICADOR DE CUMPLIMIENTO DEL PLAN INSTITUCIONAL DE CAPACITACIÓN.  VERSIÓN 1.0</v>
      </c>
      <c r="G52" s="12" t="s">
        <v>282</v>
      </c>
      <c r="H52" s="10" t="s">
        <v>14</v>
      </c>
      <c r="I52" s="12" t="s">
        <v>283</v>
      </c>
      <c r="J52" s="12" t="s">
        <v>284</v>
      </c>
    </row>
    <row r="53" spans="1:10" ht="65.25" customHeight="1">
      <c r="A53" s="10">
        <v>52</v>
      </c>
      <c r="B53" s="1"/>
      <c r="C53" s="11" t="s">
        <v>285</v>
      </c>
      <c r="D53" s="8" t="s">
        <v>286</v>
      </c>
      <c r="E53" s="11" t="s">
        <v>25</v>
      </c>
      <c r="F53" s="8" t="str">
        <f t="shared" si="0"/>
        <v>THU-IND-004 INDICADOR DE CUMPLIMIENTO DEL PLAN DE SEGURIDAD Y SALUD EN EL TRABAJO  VERSIÓN 1.0</v>
      </c>
      <c r="G53" s="12" t="s">
        <v>287</v>
      </c>
      <c r="H53" s="10" t="s">
        <v>14</v>
      </c>
      <c r="I53" s="12" t="s">
        <v>288</v>
      </c>
      <c r="J53" s="12" t="s">
        <v>289</v>
      </c>
    </row>
    <row r="54" spans="1:10" ht="45">
      <c r="A54" s="5">
        <v>53</v>
      </c>
      <c r="B54" s="1"/>
      <c r="C54" s="11" t="s">
        <v>290</v>
      </c>
      <c r="D54" s="8" t="s">
        <v>291</v>
      </c>
      <c r="E54" s="11" t="s">
        <v>164</v>
      </c>
      <c r="F54" s="8" t="str">
        <f t="shared" si="0"/>
        <v>THU-IND-005 INDICADOR DE CUMPLIMIENTO DEL PLAN DE BIENESTAR E INCENTIVOS VERSIÓN: 1.0</v>
      </c>
      <c r="G54" s="12" t="s">
        <v>292</v>
      </c>
      <c r="H54" s="10" t="s">
        <v>14</v>
      </c>
      <c r="I54" s="12" t="s">
        <v>293</v>
      </c>
      <c r="J54" s="12" t="s">
        <v>289</v>
      </c>
    </row>
    <row r="55" spans="1:10" ht="60">
      <c r="A55" s="10">
        <v>54</v>
      </c>
      <c r="B55" s="1"/>
      <c r="C55" s="11" t="s">
        <v>294</v>
      </c>
      <c r="D55" s="8" t="s">
        <v>295</v>
      </c>
      <c r="E55" s="11" t="s">
        <v>164</v>
      </c>
      <c r="F55" s="8" t="str">
        <f t="shared" si="0"/>
        <v>THU-IND-006 INDICADOR DE REPORTE DE INDICADORES DE LA POLÍTICA SST VERSIÓN: 1.0</v>
      </c>
      <c r="G55" s="12" t="s">
        <v>296</v>
      </c>
      <c r="H55" s="10" t="s">
        <v>14</v>
      </c>
      <c r="I55" s="12" t="s">
        <v>297</v>
      </c>
      <c r="J55" s="12" t="s">
        <v>298</v>
      </c>
    </row>
    <row r="56" spans="1:10" ht="85.5" customHeight="1">
      <c r="A56" s="5">
        <v>55</v>
      </c>
      <c r="B56" s="2" t="s">
        <v>299</v>
      </c>
      <c r="C56" s="11" t="s">
        <v>300</v>
      </c>
      <c r="D56" s="8" t="s">
        <v>301</v>
      </c>
      <c r="E56" s="11" t="s">
        <v>302</v>
      </c>
      <c r="F56" s="12" t="str">
        <f t="shared" si="0"/>
        <v>CDI-IND-001 INDICADOR DE GESTIÓN DE LAS ACCIONES DISCIPLINARIAS VERSIÓN: 5.0</v>
      </c>
      <c r="G56" s="12" t="s">
        <v>303</v>
      </c>
      <c r="H56" s="10" t="s">
        <v>14</v>
      </c>
      <c r="I56" s="12" t="s">
        <v>304</v>
      </c>
      <c r="J56" s="12" t="s">
        <v>305</v>
      </c>
    </row>
    <row r="57" spans="1:10" ht="42.75" customHeight="1">
      <c r="A57" s="10">
        <v>56</v>
      </c>
      <c r="B57" s="1" t="s">
        <v>306</v>
      </c>
      <c r="C57" s="11" t="s">
        <v>307</v>
      </c>
      <c r="D57" s="8" t="s">
        <v>308</v>
      </c>
      <c r="E57" s="11" t="s">
        <v>309</v>
      </c>
      <c r="F57" s="12" t="str">
        <f t="shared" si="0"/>
        <v>ABI-IND-001 INDICADOR DE BIENES DEVOLUTIVOS DADOS DE BAJA  VERSIÓN: 6.0</v>
      </c>
      <c r="G57" s="12" t="s">
        <v>310</v>
      </c>
      <c r="H57" s="10" t="s">
        <v>14</v>
      </c>
      <c r="I57" s="12" t="s">
        <v>311</v>
      </c>
      <c r="J57" s="12" t="s">
        <v>312</v>
      </c>
    </row>
    <row r="58" spans="1:10" ht="45">
      <c r="A58" s="5">
        <v>57</v>
      </c>
      <c r="B58" s="1"/>
      <c r="C58" s="11" t="s">
        <v>313</v>
      </c>
      <c r="D58" s="8" t="s">
        <v>314</v>
      </c>
      <c r="E58" s="11" t="s">
        <v>19</v>
      </c>
      <c r="F58" s="12" t="str">
        <f t="shared" si="0"/>
        <v>ABI-IND-002 INDICADOR DE BIENES DEVOLUTIVOS EN USO VERSIÓN 4.0</v>
      </c>
      <c r="G58" s="12" t="s">
        <v>315</v>
      </c>
      <c r="H58" s="10" t="s">
        <v>14</v>
      </c>
      <c r="I58" s="12" t="s">
        <v>316</v>
      </c>
      <c r="J58" s="12" t="s">
        <v>317</v>
      </c>
    </row>
    <row r="59" spans="1:10" ht="45">
      <c r="A59" s="10">
        <v>58</v>
      </c>
      <c r="B59" s="2" t="s">
        <v>318</v>
      </c>
      <c r="C59" s="11" t="s">
        <v>319</v>
      </c>
      <c r="D59" s="8" t="s">
        <v>320</v>
      </c>
      <c r="E59" s="11" t="s">
        <v>309</v>
      </c>
      <c r="F59" s="12" t="str">
        <f t="shared" si="0"/>
        <v>ODM-IND-001 INDICADOR DE ESTADO DE LA MAQUINARIA Y EQUIPOS VERSIÓN: 6.0</v>
      </c>
      <c r="G59" s="12" t="s">
        <v>321</v>
      </c>
      <c r="H59" s="10" t="s">
        <v>322</v>
      </c>
      <c r="I59" s="12" t="s">
        <v>323</v>
      </c>
      <c r="J59" s="12" t="s">
        <v>324</v>
      </c>
    </row>
    <row r="60" spans="1:10" ht="84.75" customHeight="1">
      <c r="A60" s="5">
        <v>59</v>
      </c>
      <c r="B60" s="1" t="s">
        <v>325</v>
      </c>
      <c r="C60" s="11" t="s">
        <v>326</v>
      </c>
      <c r="D60" s="8" t="s">
        <v>327</v>
      </c>
      <c r="E60" s="11" t="s">
        <v>309</v>
      </c>
      <c r="F60" s="12" t="str">
        <f t="shared" si="0"/>
        <v>CMG-IND-001 INDICADOR DE AUDITORIAS INTERNAS DE LOS PROCESOS VERSIÓN: 6.0</v>
      </c>
      <c r="G60" s="12" t="s">
        <v>328</v>
      </c>
      <c r="H60" s="10" t="s">
        <v>14</v>
      </c>
      <c r="I60" s="12" t="s">
        <v>329</v>
      </c>
      <c r="J60" s="12" t="s">
        <v>330</v>
      </c>
    </row>
    <row r="61" spans="1:10" ht="60">
      <c r="A61" s="10">
        <v>60</v>
      </c>
      <c r="B61" s="1"/>
      <c r="C61" s="11" t="s">
        <v>331</v>
      </c>
      <c r="D61" s="8" t="s">
        <v>332</v>
      </c>
      <c r="E61" s="11" t="s">
        <v>309</v>
      </c>
      <c r="F61" s="12" t="str">
        <f t="shared" si="0"/>
        <v>CMG-IND-002 INDICADOR DE EVALUACIÓN DE RIESGOS VERSIÓN: 6.0</v>
      </c>
      <c r="G61" s="12" t="s">
        <v>333</v>
      </c>
      <c r="H61" s="10" t="s">
        <v>14</v>
      </c>
      <c r="I61" s="12" t="s">
        <v>334</v>
      </c>
      <c r="J61" s="12" t="s">
        <v>335</v>
      </c>
    </row>
  </sheetData>
  <mergeCells count="16">
    <mergeCell ref="B42:B49"/>
    <mergeCell ref="B50:B55"/>
    <mergeCell ref="B57:B58"/>
    <mergeCell ref="B60:B61"/>
    <mergeCell ref="B20:B22"/>
    <mergeCell ref="B23:B28"/>
    <mergeCell ref="B29:B30"/>
    <mergeCell ref="B32:B36"/>
    <mergeCell ref="B37:B38"/>
    <mergeCell ref="B39:B41"/>
    <mergeCell ref="A1:B1"/>
    <mergeCell ref="B2:B4"/>
    <mergeCell ref="B5:B8"/>
    <mergeCell ref="B9:B11"/>
    <mergeCell ref="B12:B14"/>
    <mergeCell ref="B16:B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RESUMEN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yolanda.gomez.co</dc:creator>
  <cp:lastModifiedBy>yolanda.gomez.co</cp:lastModifiedBy>
  <dcterms:created xsi:type="dcterms:W3CDTF">2017-01-31T15:15:38Z</dcterms:created>
  <dcterms:modified xsi:type="dcterms:W3CDTF">2017-01-31T15:16:21Z</dcterms:modified>
</cp:coreProperties>
</file>