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 1\Desktop\UMV_2018\"/>
    </mc:Choice>
  </mc:AlternateContent>
  <bookViews>
    <workbookView xWindow="0" yWindow="0" windowWidth="20490" windowHeight="7755"/>
  </bookViews>
  <sheets>
    <sheet name="Mapa Riesgos Corrupción" sheetId="1" r:id="rId1"/>
  </sheets>
  <definedNames>
    <definedName name="_xlnm._FilterDatabase" localSheetId="0" hidden="1">'Mapa Riesgos Corrupción'!$B$6:$V$189</definedName>
    <definedName name="_xlnm.Print_Area" localSheetId="0">'Mapa Riesgos Corrupción'!$A$1:$P$189</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#REF!</definedName>
    <definedName name="impactoco">#REF!</definedName>
    <definedName name="infraestructura">#REF!</definedName>
    <definedName name="interno">#REF!</definedName>
    <definedName name="macroprocesos">#REF!</definedName>
    <definedName name="medio_ambientales">#REF!</definedName>
    <definedName name="personal">#REF!</definedName>
    <definedName name="políticos">#REF!</definedName>
    <definedName name="probabilidad">#REF!</definedName>
    <definedName name="proceso">#REF!</definedName>
    <definedName name="procesos">#REF!</definedName>
    <definedName name="sociales">#REF!</definedName>
    <definedName name="tecnología">#REF!</definedName>
    <definedName name="tecnológicos">#REF!</definedName>
    <definedName name="_xlnm.Print_Titles" localSheetId="0">'Mapa Riesgos Corrupción'!$6:$7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7" i="1" l="1"/>
  <c r="O184" i="1"/>
  <c r="O181" i="1"/>
  <c r="O178" i="1"/>
  <c r="O175" i="1"/>
  <c r="O172" i="1"/>
  <c r="O169" i="1"/>
  <c r="O166" i="1"/>
  <c r="O163" i="1"/>
  <c r="O160" i="1"/>
  <c r="O157" i="1"/>
  <c r="O154" i="1"/>
  <c r="O151" i="1"/>
  <c r="O148" i="1"/>
  <c r="O145" i="1"/>
  <c r="O142" i="1"/>
  <c r="O139" i="1"/>
  <c r="O136" i="1"/>
  <c r="O133" i="1"/>
  <c r="O130" i="1"/>
  <c r="O127" i="1"/>
  <c r="O124" i="1"/>
  <c r="O121" i="1"/>
  <c r="O118" i="1"/>
  <c r="O115" i="1"/>
  <c r="O112" i="1"/>
  <c r="O109" i="1"/>
  <c r="O106" i="1"/>
  <c r="O103" i="1"/>
  <c r="O100" i="1"/>
  <c r="O97" i="1"/>
  <c r="O94" i="1"/>
  <c r="O91" i="1"/>
  <c r="O88" i="1"/>
  <c r="O85" i="1"/>
  <c r="O82" i="1"/>
  <c r="O79" i="1"/>
  <c r="O76" i="1"/>
  <c r="O73" i="1"/>
  <c r="O70" i="1"/>
  <c r="O67" i="1"/>
  <c r="O64" i="1"/>
  <c r="O61" i="1"/>
  <c r="O58" i="1"/>
  <c r="O55" i="1"/>
  <c r="O52" i="1"/>
  <c r="O49" i="1"/>
  <c r="O46" i="1"/>
  <c r="O43" i="1"/>
  <c r="O38" i="1"/>
  <c r="O35" i="1"/>
  <c r="O32" i="1"/>
  <c r="O29" i="1"/>
  <c r="O26" i="1"/>
  <c r="O23" i="1"/>
  <c r="O20" i="1"/>
  <c r="O17" i="1"/>
  <c r="O14" i="1"/>
  <c r="O11" i="1"/>
  <c r="O8" i="1"/>
</calcChain>
</file>

<file path=xl/comments1.xml><?xml version="1.0" encoding="utf-8"?>
<comments xmlns="http://schemas.openxmlformats.org/spreadsheetml/2006/main">
  <authors>
    <author>natalia norato</author>
  </authors>
  <commentList>
    <comment ref="H7" authorId="0" shapeId="0">
      <text>
        <r>
          <rPr>
            <b/>
            <sz val="12"/>
            <color indexed="81"/>
            <rFont val="Tahoma"/>
            <family val="2"/>
          </rPr>
          <t>1 Raro
2 Improbable
3 Posible
4 Probable
5 Casi cierta</t>
        </r>
      </text>
    </comment>
    <comment ref="I7" authorId="0" shapeId="0">
      <text>
        <r>
          <rPr>
            <sz val="12"/>
            <color indexed="81"/>
            <rFont val="Tahoma"/>
            <family val="2"/>
          </rPr>
          <t xml:space="preserve">Su calificación depende de la clasificación del riesgo
</t>
        </r>
      </text>
    </comment>
  </commentList>
</comments>
</file>

<file path=xl/sharedStrings.xml><?xml version="1.0" encoding="utf-8"?>
<sst xmlns="http://schemas.openxmlformats.org/spreadsheetml/2006/main" count="1174" uniqueCount="719">
  <si>
    <t>MAPA DE RIESGOS  UNIDAD ADMINISTRATIVA ESPECIAL DE REHABILITACIÓN Y MANTENIENTI VIAL - UAERMV</t>
  </si>
  <si>
    <t>CÓDIGO: SIG-FM-007</t>
  </si>
  <si>
    <t>VERSIÓN: 6</t>
  </si>
  <si>
    <t>FECHA DE APLICACIÓN: ENERO 2018</t>
  </si>
  <si>
    <t>Objetivo del proceso</t>
  </si>
  <si>
    <t>N°</t>
  </si>
  <si>
    <t>Proceso</t>
  </si>
  <si>
    <t>Nombre del Riesgo</t>
  </si>
  <si>
    <t>Clasificación del Riesgo</t>
  </si>
  <si>
    <t>Causas</t>
  </si>
  <si>
    <t xml:space="preserve">Consecuencias </t>
  </si>
  <si>
    <t xml:space="preserve">Riesgo Inherente </t>
  </si>
  <si>
    <t>Control Existente</t>
  </si>
  <si>
    <t xml:space="preserve">Riesgo Residual </t>
  </si>
  <si>
    <t>Opción de manejo</t>
  </si>
  <si>
    <t>Acciones</t>
  </si>
  <si>
    <t>Peso de la Acción</t>
  </si>
  <si>
    <t xml:space="preserve">Responsable de la acción </t>
  </si>
  <si>
    <t>Periodo Seguimiento</t>
  </si>
  <si>
    <t>Fecha de Inicio</t>
  </si>
  <si>
    <t>Fecha de terminación</t>
  </si>
  <si>
    <t>Acción de contingencia ante posible materialización</t>
  </si>
  <si>
    <t>Probabilidad</t>
  </si>
  <si>
    <t>Impacto</t>
  </si>
  <si>
    <t xml:space="preserve">Nivel </t>
  </si>
  <si>
    <t>Atención al Ciudadano</t>
  </si>
  <si>
    <t>Desatención de solicitudes (PQRSFD) del ciudadano o partes interesadas</t>
  </si>
  <si>
    <t>CUMPLIMIENTO</t>
  </si>
  <si>
    <t>No se recibió la solicitud (PQRSFD) en la Entidad</t>
  </si>
  <si>
    <t>Desconocimiento de la existencia de una solicitud del ciudadano o partes interesadas</t>
  </si>
  <si>
    <t>Moderado</t>
  </si>
  <si>
    <t>Documentación del proceso / Normativa interna</t>
  </si>
  <si>
    <t>Brindar información clara y de fácil acceso a la ciudadanía acerca de los canales habilitados para la recepción de PQRSFD, mediante campañas comunicativas.</t>
  </si>
  <si>
    <t>Secretaria General</t>
  </si>
  <si>
    <t>Mensual</t>
  </si>
  <si>
    <t>Verificar en la base de datos de PQRSFD de la Entidad y del SDQS</t>
  </si>
  <si>
    <t>Sistema Integrado de Gestión</t>
  </si>
  <si>
    <t>ESTRATÉGICOS</t>
  </si>
  <si>
    <t>ASUMIR EL RIESGO</t>
  </si>
  <si>
    <t>Existencia de múltiples canales para la recepción de solicitudes (PQRSFD)</t>
  </si>
  <si>
    <t>Carencia de control sobre la totalidad de las solicitudes (PQRSFD) que ingresan a la entidad</t>
  </si>
  <si>
    <t>Sistemas de información</t>
  </si>
  <si>
    <t>Socialización mensual de manera presencial y virtual con los colaboradores de la UAERMV sobre la normatividad interna para la toma de PQRSFD en los formatos del SIG</t>
  </si>
  <si>
    <t>Planeación Estratégica</t>
  </si>
  <si>
    <t>OPERATIVO</t>
  </si>
  <si>
    <t>REDUCIR EL RIESGO</t>
  </si>
  <si>
    <t>Comunicaciones</t>
  </si>
  <si>
    <t>FINANCIERO</t>
  </si>
  <si>
    <t>EVITAR EL RIESGO</t>
  </si>
  <si>
    <t>Atención de solicitudes (PQRSFD) fuera de los términos establecidos por la normativa en la materia</t>
  </si>
  <si>
    <t>Alto volumen de solicitudes recibidas</t>
  </si>
  <si>
    <t xml:space="preserve">No se cuenta con el tiempo necesario para dar respuesta oportuna y de calidad
Acumulación de solicitudes sin responder
Respuestas extemporáneas </t>
  </si>
  <si>
    <t>Extremo</t>
  </si>
  <si>
    <t>Segregación de funciones</t>
  </si>
  <si>
    <t>Alto</t>
  </si>
  <si>
    <t>Definir estrategia de contingencia para dar respuesta oportuna a las peticiones asignadas</t>
  </si>
  <si>
    <t>Directivo responsable de cada dependencia</t>
  </si>
  <si>
    <t>Semestral</t>
  </si>
  <si>
    <t>Dar prioridad en la dependencia y proceso responsable para la atención oportuna de la PQRSFD próximas a vencerse</t>
  </si>
  <si>
    <t>Planificación del Desarrollo Vial Local</t>
  </si>
  <si>
    <t>COMPARTIR O TRANSFERIR EL RIESGO</t>
  </si>
  <si>
    <t>Asignación tardía de la petición al responsable final de emitir respuesta</t>
  </si>
  <si>
    <t>Implementar completamente el sistema Orfeo para la asignación oportuna de solicitudes</t>
  </si>
  <si>
    <t>Apoyo Interinstitucional</t>
  </si>
  <si>
    <t>TECNOLOGÍA</t>
  </si>
  <si>
    <t>Falta de personal disponible y competente para la respuesta a las solicitudes</t>
  </si>
  <si>
    <t>Producción</t>
  </si>
  <si>
    <t>CORRUPCIÓN</t>
  </si>
  <si>
    <t>Dar respuesta incorrecta, incompleta o contradictoria a una solicitud (PQRSFD).</t>
  </si>
  <si>
    <t>Falta de claridad en la solicitud recibida en la Entidad</t>
  </si>
  <si>
    <t>La dependencia no puede dar respuesta completa a la solicitud</t>
  </si>
  <si>
    <t>Documentación del proceso / Normativa</t>
  </si>
  <si>
    <t xml:space="preserve">Definir el control para precisar solicitud del peticionario de los casos necesarios </t>
  </si>
  <si>
    <t>Junio de 2018</t>
  </si>
  <si>
    <t>Revisión del directivo responsable de cada dependencia y proceso a las respuestas generadas validando la calidad de sus atributos.</t>
  </si>
  <si>
    <t>Intervención de la Malla Vial Local</t>
  </si>
  <si>
    <t>DE IMAGEN</t>
  </si>
  <si>
    <t>Debilidad en los controles frente al contenido de la respuesta a las peticiones</t>
  </si>
  <si>
    <t>Disminución en la calidad de las respuestas</t>
  </si>
  <si>
    <t>Niveles de autorización</t>
  </si>
  <si>
    <t>Fortalecer controles establecidos en el proceso frente al contenido de la respuesta</t>
  </si>
  <si>
    <t>Gestión Ambiental</t>
  </si>
  <si>
    <t>Gestión Social y de Atención a Partes Interesadas</t>
  </si>
  <si>
    <t xml:space="preserve">Dificultades para la atención oportuna de emergencias </t>
  </si>
  <si>
    <t xml:space="preserve">Falta de disponibilidad de vehículos, maquinaria y equipos para la atención de situaciones imprevistas que dificultan la movilidad en la ciudad      </t>
  </si>
  <si>
    <t>Aumento de la criticidad del evento de emergencia y retraso en el cumplimiento de - los objetivos - las metas institucionales</t>
  </si>
  <si>
    <t>Informe semanal de disponibilidad vehículos y maquinaria</t>
  </si>
  <si>
    <t>Bajo</t>
  </si>
  <si>
    <t>Mantener actualizado la disponibilidad semanal de vehículos, maquinaria y equipos.</t>
  </si>
  <si>
    <t>* Subdirector Técnico de Producción e Intervención
* Gerente de Producción</t>
  </si>
  <si>
    <t>Semanal</t>
  </si>
  <si>
    <t>Se declara urgencia por parte Subdirección Técnica de Producción e Intervención para disponer de los recursos necesarios para la situación de emergencia presentada</t>
  </si>
  <si>
    <t>Deficiente comunicación entre las entidades del Distrito que atienden la emergencia.</t>
  </si>
  <si>
    <t>Elaborar  y sensibilizar la Estrategia Institucional de Respuesta a Emergencias - EIR</t>
  </si>
  <si>
    <t>* Subdirector Técnico de Producción e Intervención
*Gerente de Intervención
*Gerente de Producción
* Gerente de Gestión Ambiental, Social y Atención al Usuario
* Profesional Universitario</t>
  </si>
  <si>
    <t>Trimestral</t>
  </si>
  <si>
    <t>Jurídica</t>
  </si>
  <si>
    <t>Contratación</t>
  </si>
  <si>
    <t xml:space="preserve">Atender situaciones imprevistas que no son competencia de la entidad </t>
  </si>
  <si>
    <t xml:space="preserve"> Desconocimiento de la misionalidad de la entidad</t>
  </si>
  <si>
    <t>Investigaciones por los entes de control por extralimitación de sus funciones.</t>
  </si>
  <si>
    <t xml:space="preserve">Reinducción todos los servidores públicos  que atiende las notificaciones y situaciones de emergencia </t>
  </si>
  <si>
    <t>* Subdirector Técnico de Producción e Intervención</t>
  </si>
  <si>
    <t>Solicitar acompañamiento a la Oficina Asesora Jurídica de la UMV.</t>
  </si>
  <si>
    <t>Gestión Documental</t>
  </si>
  <si>
    <t xml:space="preserve">Notificación de eventos que no son competencia de la Unidad.  </t>
  </si>
  <si>
    <t>Establecer controles para filtrar los segmentos viales que donde se presenta la situación imprevista y determinar la competencia de la UMV</t>
  </si>
  <si>
    <t>* Subdirector Técnico de Mejoramiento de la Malla Vial Local</t>
  </si>
  <si>
    <t>Sistemas de Información y Tecnología</t>
  </si>
  <si>
    <t>Financiera</t>
  </si>
  <si>
    <t>Realizar una demolición que genere afectaciones estructurales en inmuebles aledaños y comprometa la integridad de  ciudadanos</t>
  </si>
  <si>
    <t>Realizar demoliciones que no cumplan con los requisitos legales</t>
  </si>
  <si>
    <t>Sanciones, demandas, indemnizaciones, procesos disciplinarios,</t>
  </si>
  <si>
    <t>Procedimiento establecido para demoliciones</t>
  </si>
  <si>
    <t>La UMV  debe adquirir una póliza que ampare los riesgos que genera esta actividad</t>
  </si>
  <si>
    <t>* Subdirector Técnico de Producción e intervención
* Secretaria General</t>
  </si>
  <si>
    <t>Solicitar acompañamiento a la Oficina Asesora Jurídica de la UMV.
Indemnizar</t>
  </si>
  <si>
    <t>Talento Humano</t>
  </si>
  <si>
    <t>Falta de personal debidamente capacitado y entrenado para atender demolición de estructuras y eventos que dificulten la movilidad</t>
  </si>
  <si>
    <t xml:space="preserve">Incidentes / accidentes - personal, maquinaria, equipos,  construcciones -,  por desconocimiento técnico al momento de realizar una demolición de estructuras y la atención de emergencias </t>
  </si>
  <si>
    <t>Gestionar la capacitación y entrenamiento para servidores públicos en:
* Demolición de estructuras verticales de más de un piso
* Atención de Emergencias o situaciones imprevistas que dificulten la movilidad.</t>
  </si>
  <si>
    <t>* Subdirector Técnico de Producción e intervención
* Gerentes de Producción, Intervención y GASA
* Profesional Universitario</t>
  </si>
  <si>
    <t>Control Disciplinario Interno</t>
  </si>
  <si>
    <t>Falta de recursos:  comunicaciones, Dotación,  Elementos de Protección Personal para atender demolición de estructuras y eventos que dificulten la movilidad</t>
  </si>
  <si>
    <t>Gestionar y asignar los recursos necesarios para los  servidores públicos que realizan la:
* Demolición de estructuras verticales de más de un piso
* Atención de Emergencias o situaciones imprevistas que dificulten la movilidad.</t>
  </si>
  <si>
    <t>* Subdirector Técnico de Producción e Intervención
* Gerentes de Producción, Intervención y GASA
* Profesional Universitario</t>
  </si>
  <si>
    <t>Anual</t>
  </si>
  <si>
    <t>Administración de Bienes e Infraestructura</t>
  </si>
  <si>
    <t>Operación de Maquinaria</t>
  </si>
  <si>
    <t>Falta de disponibilidad de vehículos,  maquinaria y equipos</t>
  </si>
  <si>
    <t>Inoportuna programación de las necesidades.</t>
  </si>
  <si>
    <t xml:space="preserve">Demoras en la ejecución de las obras programadas.
</t>
  </si>
  <si>
    <t>Reportes de fallas mediante las tarjetas diarias de operación.</t>
  </si>
  <si>
    <t>Efectuar comités de la STIP donde se realice:
* Verificación de las necesidades de la Gerencia Intervención.</t>
  </si>
  <si>
    <t>Subdirector Técnico de Producción e Intervención, Gerente de Producción y Gerente de Intervención.</t>
  </si>
  <si>
    <t>Contar con un contrato de alquiler de maquinaria, vehículos  equipos a través del contrato de alquiler para satisfacer la demanda.</t>
  </si>
  <si>
    <t>Deficiencias en la identificación de las necesidades para los contratos de mantenimiento.</t>
  </si>
  <si>
    <t xml:space="preserve">Sobrecostos </t>
  </si>
  <si>
    <t>Cronograma de Mantenimiento.</t>
  </si>
  <si>
    <t>Efectuar reuniones de la Gerencia de Producción donde se realice:
* Identificación de las necesidades de mantenimiento.
* Planificación y seguimiento para la disponibilidad de los vehículos, maquinaria y equipos de la UAERMV.</t>
  </si>
  <si>
    <t>Gerencia de Producción</t>
  </si>
  <si>
    <t>Control para el Mejoramiento Continúo de la Gestión</t>
  </si>
  <si>
    <t>Uso inadecuado de los vehículos,  maquinaria y equipos, generando deterioro de estos.</t>
  </si>
  <si>
    <t>Personal disponible para atender fallas de los equipos.</t>
  </si>
  <si>
    <t>Realizar supervisión del contrato de alquiler de vehículos, maquinaria y equipos como apoyo para cumplir las necesidades de la UAERMV.</t>
  </si>
  <si>
    <t>Incidentes y accidentes en la operación de vehículos, maquinaria y equipos de la entidad.</t>
  </si>
  <si>
    <t>Falta de capacitación, concentración o precaución al realizar la actividad.</t>
  </si>
  <si>
    <t>Decomiso de las maquinas por parte de las autoridades competentes. 
Daños a terceros y a bienes.
Incapacidad de los operarios y daños a los bienes de la UAERMV.
Demandas y Sanciones</t>
  </si>
  <si>
    <t>Políticas de operación, Procesos y procedimientos o protocolos aplicados.</t>
  </si>
  <si>
    <t xml:space="preserve">Ejecutar el Plan Estratégico de Seguridad Vial en la entidad </t>
  </si>
  <si>
    <t>Se informa a quien corresponda para que se realice el reporte del accidente.
Se informa a la aseguradora en el evento que sea un accidente de transito.</t>
  </si>
  <si>
    <t>Posible falla del vehículo, maquinaria o equipo.</t>
  </si>
  <si>
    <t>Inspección por personal técnico de SST y el PESV en el desarrollo de las actividades operativas.</t>
  </si>
  <si>
    <t>Realizar mantenimiento preventivos y/o predictivos en los vehículos, maquinaria y equipos de la entidad.</t>
  </si>
  <si>
    <t>Subdirector Técnico de Producción e Intervención, Gerente de Producción, GASA y Secretaria General - SST.</t>
  </si>
  <si>
    <t>Condiciones del entorno y estado de las vías.</t>
  </si>
  <si>
    <t>Realización de técnico mecánicas preventivas.</t>
  </si>
  <si>
    <t>Perdida o hurto de vehículos, maquinaria y equipos.</t>
  </si>
  <si>
    <t>Deficiencia en los contratos de vigilancia que suscribe la entidad.</t>
  </si>
  <si>
    <t>Sanciones, detrimento y
Disminución de disponibilidad de  los vehículos, maquinaria y equipos.</t>
  </si>
  <si>
    <t>Pólizas de seguro maquinaria equipos y herramientas.</t>
  </si>
  <si>
    <t>Realizar monitoreo satelital de vehículos y maquinaria en jornadas diurnas y nocturnas.</t>
  </si>
  <si>
    <t>Se informa a la aseguradora del evento</t>
  </si>
  <si>
    <t>Descuido o delincuencia que generen perdida, robo o hurto de los vehículos, maquinaria y equipos.</t>
  </si>
  <si>
    <t>Vigilancia por GPS.</t>
  </si>
  <si>
    <t>Realizar y socializar un protocolo de perdida, robo o hurto para los vehículos, maquinaria o equipo.</t>
  </si>
  <si>
    <t>Uso de vehículos y maquinaria para beneficio propio</t>
  </si>
  <si>
    <t>Inadecuada vigilancia y control de vehículos y maquinaria.</t>
  </si>
  <si>
    <t>Actualización de los procedimientos de monitoreo por GPS</t>
  </si>
  <si>
    <t>Informar a quien corresponda según ley  para que adelante las acciones a que haya lugar.</t>
  </si>
  <si>
    <t>Descuido del personal que operan los vehículos y maquinaria.</t>
  </si>
  <si>
    <t>Demoras en la producción y despacho de materia prima para la estructura del pavimento y mezcla producida.</t>
  </si>
  <si>
    <t>Inoportuna programación de las necesidades a producir</t>
  </si>
  <si>
    <t>Incumplimiento en las entregas de producción que afecta las metas establecidas por la UAERMV</t>
  </si>
  <si>
    <t>Control  de despacho.</t>
  </si>
  <si>
    <r>
      <t xml:space="preserve">Realizar comités de la STIP donde se realice :
*Verificación de las necesidades de intervención para contar con insumos, equipos, materiales y personal necesarios para la producción. 
</t>
    </r>
    <r>
      <rPr>
        <b/>
        <sz val="14"/>
        <color theme="1" tint="0.499984740745262"/>
        <rFont val="Arial"/>
        <family val="2"/>
      </rPr>
      <t>*Planificación</t>
    </r>
    <r>
      <rPr>
        <sz val="14"/>
        <color theme="1" tint="0.499984740745262"/>
        <rFont val="Arial"/>
        <family val="2"/>
      </rPr>
      <t xml:space="preserve"> y seguimiento a la programación vs ejecución.</t>
    </r>
  </si>
  <si>
    <t>Contratar mezcla con terceros.</t>
  </si>
  <si>
    <t xml:space="preserve">Insuficiencia de los recursos para la producción (materia prima, insumos, personal, fallos de plantas y problemas con servicios públicos) por diferentes factores. </t>
  </si>
  <si>
    <t>Programación de materia prima, insumos y de personal para la producción.</t>
  </si>
  <si>
    <t>Realizar seguimiento de los contratos necesarios para cumplir la programación de las necesidades de la entidad (materia prima, insumos, equipos, mantenimiento y personal para la producción)</t>
  </si>
  <si>
    <t>Gerente de Producción</t>
  </si>
  <si>
    <t>Interrupción de servicios públicos, en especial energía electrica debido a daños o cortos eléctricos.</t>
  </si>
  <si>
    <t>Mantenimientos programados a las plantas.</t>
  </si>
  <si>
    <t>Ejecutar el Plan de Mantenimiento en la sede de producción.</t>
  </si>
  <si>
    <t>Interrupciones en el transporte (por seguridad, paros, bloqueos, daños, incidentes y accidentes de transito).</t>
  </si>
  <si>
    <t xml:space="preserve">
Comunicación con CODENSA</t>
  </si>
  <si>
    <t xml:space="preserve">Desarrollar el proceso de compra de planta eléctrica como equipo de respaldo para la continuidad de la producción. </t>
  </si>
  <si>
    <t>Seguimiento  por GPS y Capacitaciones de personal.</t>
  </si>
  <si>
    <t>Ejecutar el Plan Estratégico de Seguridad Vial.</t>
  </si>
  <si>
    <t>Uso de materia prima para la estructura del pavimento y mezcla producida fuera de especificaciones.</t>
  </si>
  <si>
    <t xml:space="preserve">No cumplir las frecuencias y los tipos de ensayos para determinar la  aceptación o rechazo del los materiales y mezclas producidas. </t>
  </si>
  <si>
    <t>Reprocesos, detrimento patrimonial e incumplimiento a los requisitos de calidad de los productos o servicios prestados por la UAERMV.</t>
  </si>
  <si>
    <t>Plan de Inspección y ensayos. Trazabilidad de las muestras tomadas. Ensayos realizados a materias primas y material producido</t>
  </si>
  <si>
    <t>Ejecutar el Plan de Inspección y Ensayos.</t>
  </si>
  <si>
    <t>Aplicación del plan de Inspección y Ensayos para el incumplimiento de las especificaciones.</t>
  </si>
  <si>
    <t>Insuficiencia de recurso humano, mecánico y tecnológico para el desarrollo del seguimiento y control de las especificaciones técnicas de los materiales y mezcla producida.</t>
  </si>
  <si>
    <t>Funciones y roles y responsabilidades del personal del laboratorio. 
Reporte  de los resultados de los ensayos realizados de acuerdo a las especificaciones.</t>
  </si>
  <si>
    <t>Implementación de la norma NTC ISO - IEC 17025.</t>
  </si>
  <si>
    <t>Bimensual</t>
  </si>
  <si>
    <t>Perdida o hurto de materia prima y material producido.</t>
  </si>
  <si>
    <t>Deficiencia en el control de insumos, materias primas, mezcla de concreto hidráulico, mezclas asfálticas en caliente y en frio.</t>
  </si>
  <si>
    <t>Detrimento patrimonial, 
incumplimiento de metas
peculado, cohecho y dolo.</t>
  </si>
  <si>
    <t>Control y seguimiento de ingreso y salida de materiales y mezclas (Bascula).</t>
  </si>
  <si>
    <t xml:space="preserve">Mantener el inventario de materia prima y material producido actualizado. </t>
  </si>
  <si>
    <t>Informar a quien corresponda según la ley para que adelante las acciones a que haya lugar.</t>
  </si>
  <si>
    <t xml:space="preserve">Uso de la mezcla para beneficio particular </t>
  </si>
  <si>
    <t>Verificación y calibración de la bascula</t>
  </si>
  <si>
    <t xml:space="preserve">Contaminación ambiental y generación de incidentes y accidentes laborales </t>
  </si>
  <si>
    <t xml:space="preserve">Deficiencia en los lineamientos ambientales, Seguridad y Salud en el Trabajo </t>
  </si>
  <si>
    <t>Multas, sanciones disciplinarias,  
problemas de salud pública e
incapacidades del personal que se encuentre en la sede de producción.</t>
  </si>
  <si>
    <t>Seguimiento a las acciones ambientales, SST y de Seguridad Vial.</t>
  </si>
  <si>
    <t>Participar en las capacitaciones y actividades programadas por Gestión Ambiental.</t>
  </si>
  <si>
    <t>Gerente de Producción y Secretaria General.</t>
  </si>
  <si>
    <t>Informar de la emergencia ambiental a la Gerencia ambiental social y atención al  usuario (GASA) para cumplir con los lineamientos dados
Atender la emergencia, remitir y reportar el incidente y/o accidente.</t>
  </si>
  <si>
    <t xml:space="preserve">Resistencia al cambio  que genera que no se realicen las actividades diarias de forma adecuada
</t>
  </si>
  <si>
    <t>Gerente de Producción y GASA.</t>
  </si>
  <si>
    <t>Alteración, pérdida o hurto de documentos o expedientes en los archivos de gestión</t>
  </si>
  <si>
    <t>Desconocimiento y debilidad en la aplicación de los procedimientos de gestión documental por el personal responsable</t>
  </si>
  <si>
    <t>Pérdida de la memoria institucional
Perdida de archivos históricos culturales y científicos 
Perdidas económicas
Sanciones por parte de los entes de control  
Pérdida de soportes y evidencias para la defensa judicial de la Entidad</t>
  </si>
  <si>
    <t>Personal capacitado</t>
  </si>
  <si>
    <t>Implementación de TRD, una vez sean convalidadas por el Archivo de Bogotá (Consejo Distrital de Archivos)</t>
  </si>
  <si>
    <t>Secretaría General - Gestión Documental</t>
  </si>
  <si>
    <t>Apoyar la elaboración inventario en todos los archivos de gestión.
Registros de consulta y préstamo de los documentos de archivo.
Control en salas de consulta en el archivo central.</t>
  </si>
  <si>
    <t>Debilidad en la custodia y seguridad del acervo documental de la entidad</t>
  </si>
  <si>
    <t>Custodia apropiada</t>
  </si>
  <si>
    <t>Implementación y aplicación del Plan Institucional de Archivos - PINAR</t>
  </si>
  <si>
    <t>Procedimientos formales aplicados</t>
  </si>
  <si>
    <t>Socialización al personal en el manejo de los procedimientos de gestión documental</t>
  </si>
  <si>
    <t xml:space="preserve">Pérdida de documentación y de archivo electrónicos </t>
  </si>
  <si>
    <t xml:space="preserve">Insuficiencia  de los repositorios para la organización, clasificación y custodia de los documentos electrónicos </t>
  </si>
  <si>
    <t>Pérdida de la información  de difícil y/o imposible recuperación 
Perdida de archivos históricos culturales y científicos 
Sanciones por parte de los entes de control
Dificultad en la toma de decisiones oportuna</t>
  </si>
  <si>
    <t>Solicitud de adecuación de los repositorios necesarios para la custodia de la información</t>
  </si>
  <si>
    <t>Solicitud de realización periódica de back up.</t>
  </si>
  <si>
    <t>Ausencia o falla de las herramientas tecnológicas.</t>
  </si>
  <si>
    <t>Contingencia y respaldo</t>
  </si>
  <si>
    <t>Solicitud de herramientas tecnológicas necesarias para la conservación de la información y vigilar su correcto funcionamiento.</t>
  </si>
  <si>
    <t>No existencia de un programa de documento electrónico y archivo en la entidad</t>
  </si>
  <si>
    <t>Generación del programa de documento electrónico y archivo - PDGA</t>
  </si>
  <si>
    <t>Secretaría General - Gestión Documental y Sistemas y Tecnologías de la Información</t>
  </si>
  <si>
    <t xml:space="preserve">Deterioro de los documentos o expedientes en los archivos de gestión y Central </t>
  </si>
  <si>
    <t>Debilidad e inexistencia de controles para la conservación teniendo en cuenta los Agentes ambientales (humedad, temperatura, polvo), biológicos (hongos, bacterias, ácaros, etc.) y plagas (roedores e insectos) espacio físico y mobiliario inadecuado</t>
  </si>
  <si>
    <t>Pérdida de la memoria institucional
Perdida de archivos históricos culturales y científicos 
Sanciones por parte de los entes de control
Dificultad en la toma de decisiones oportuna</t>
  </si>
  <si>
    <t>Fumigación trimestral para las plagas</t>
  </si>
  <si>
    <t>Limpieza y mantenimiento periódicos de los depósitos de archivo</t>
  </si>
  <si>
    <t xml:space="preserve">Falta de los espacios adecuados para conservar y almacenar los documentos transferidos  </t>
  </si>
  <si>
    <t>Seguridad física</t>
  </si>
  <si>
    <t>Formulación y aplicación del Sistema Integrado de Conservación</t>
  </si>
  <si>
    <t>Ausencia del Sistema Integrado de Conservación</t>
  </si>
  <si>
    <t>Elaboración de Inventarios para la formulación de las Tablas de Valoración Documental</t>
  </si>
  <si>
    <t>La calidad de la información recibida para la implementación del SIG es deficiente</t>
  </si>
  <si>
    <t>La entrega de la información solicitada u obligatoria por parte de los procesos, es inoportuna.</t>
  </si>
  <si>
    <t>Demoras en la aprobación documental 
Información insuficiente  e imprecisa para la toma de decisiones de la alta dirección</t>
  </si>
  <si>
    <t>Procedimiento de control de información documentada (procedimiento claro y aplicado)</t>
  </si>
  <si>
    <t>Solicitar información y evidencias mediante  comunicaciones oficiales</t>
  </si>
  <si>
    <t>Jefe de OAP</t>
  </si>
  <si>
    <t xml:space="preserve"> Reiterar la solicitud de información con copia a la Oficina de Control Interno.</t>
  </si>
  <si>
    <t>El personal designado en cada proceso, para llevar a cabo las actividades para la implementación y sostenibilidad del SIG, no cuenta la competencia necesaria para este rol.</t>
  </si>
  <si>
    <t>Reglamentación del SIG</t>
  </si>
  <si>
    <t>Sensibilizar al personal designado de cada proceso los temas referentes al SIG y sus roles</t>
  </si>
  <si>
    <t xml:space="preserve">Falta de interés del personal para asistir a las sensibilización  de los temas relacionados con el SIG </t>
  </si>
  <si>
    <t xml:space="preserve">Existencia de múltiples herramientas que dificultan la implementación y medición  del SIG </t>
  </si>
  <si>
    <t>Desarticulación de lineamientos por parte de la entidad rectora distrital para el seguimiento del SIG</t>
  </si>
  <si>
    <t xml:space="preserve">Incumplimiento de las actividades programados por cada proceso referentes al SIG
Procesos dispendiosos que impiden una gestión ágil </t>
  </si>
  <si>
    <t xml:space="preserve">Indicador Auto Evaluación de la Calidad de los Procesos </t>
  </si>
  <si>
    <t xml:space="preserve">Actualizar las herramientas </t>
  </si>
  <si>
    <t>Solicitar al organismo rector el acompañamiento para implementación y medición</t>
  </si>
  <si>
    <t xml:space="preserve">Multiplicidad y duplicidad de actividades, información documentada, que saturan el SIG </t>
  </si>
  <si>
    <t xml:space="preserve">Reglamentación del SIG </t>
  </si>
  <si>
    <t>Talleres para revisar interacciones controles y la cadena de valor de los procesos</t>
  </si>
  <si>
    <t>Alterar la
información aprobada del Sistema
Integrado de Gestión - SIG</t>
  </si>
  <si>
    <t>Influencia de terceros para modificación o aprobación de información documental sin el seguimiento del procedimiento respectivo</t>
  </si>
  <si>
    <t xml:space="preserve">Acciones disciplinarias 
Desconocimiento de los lineamientos dados para la gestión 
Reprocesos
</t>
  </si>
  <si>
    <t>Aplicación del instructivo de control de información documentada
(Niveles de autorización )</t>
  </si>
  <si>
    <t>Sensibilizar el instructivo de control de información documentada enfocado a la transparencia</t>
  </si>
  <si>
    <t>Presentación de evidencias de originalidad del documento</t>
  </si>
  <si>
    <t xml:space="preserve">Deficiencia en los controles del proceso </t>
  </si>
  <si>
    <t>Acceso al administrador del Sisgestión mediante claves para dos usuarios.</t>
  </si>
  <si>
    <t>Delegar  responsable para custodia y cargue de información en el punto de uso donde se le asigne una clave personal</t>
  </si>
  <si>
    <t>Aplicación incorrecta de la normativa en cada una de las etapas de la gestión financiera (revisar, liquidar, pagar y registrar)</t>
  </si>
  <si>
    <t>Diversidad en la interpretación de la norma, falta de capacitación en la norma, modificaciones o cambios.</t>
  </si>
  <si>
    <t>Reprocesos y correcciones.
Necesidad de realizar anotaciones a los estados financieros por errores.
Detrimento patrimonial
Reclamaciones, deducciones
Sanciones de tipo disciplinario, fiscal y penal.
Hallazgos fiscales y mala imagen de la Entidad</t>
  </si>
  <si>
    <t>Establecer dentro de las políticas de gestión financiera. la revisión permanente de la normatividad.
Programación de mesas de trabajo bimestrales para retroalimentar y unificar criterios y mejoras del proceso.</t>
  </si>
  <si>
    <t xml:space="preserve">25%
</t>
  </si>
  <si>
    <t>Secretaria General-Financiera</t>
  </si>
  <si>
    <t>Bimestral</t>
  </si>
  <si>
    <t xml:space="preserve">Revisar el caso  para  establecer los puntos de falla y las acciones a emprender para eliminar las probabilidades de ocurrencia. </t>
  </si>
  <si>
    <t xml:space="preserve">Falta de capacitación e información sobre cambios realizados en los procedimientos y en las etapas de atención del proceso financiero.  </t>
  </si>
  <si>
    <t>Incluir en el plan institucional de capacitación,  actualizaciones en las normas de actualizacines tributarias  que se impartan a todos los servidores involucrados en el proceso.</t>
  </si>
  <si>
    <t>El sistema de información financiera no realiza validaciones que permitan evitar errores al realizar el registro o captura de información.</t>
  </si>
  <si>
    <t>Revisiones manuales entre las áreas y en la misma área, de las etapas anteriores del proceso.</t>
  </si>
  <si>
    <t>Revisión de los procedimientos para establecer controles manuales o automáticos, que permitan reducir las inconsistencias.</t>
  </si>
  <si>
    <t>Incumplimiento en las metas de gestión financiera (pac-giros).</t>
  </si>
  <si>
    <t>Los procesos del área técnica usuaria, no envían la información oportunamente o la envían inexacta.                                                         -No recibir información o recibir información inexacta de otras áreas que alimentan los informes financieros.</t>
  </si>
  <si>
    <t xml:space="preserve">Reprocesos y demora en la generación de información financiera.
No certificar integralmente los estados financieros.                     Hallazgos y sanciones por parte de entes de control. </t>
  </si>
  <si>
    <t>Normatividad interna aplicable, Circular de la Secretaría General y de la  Dirección General relacionadas con los lineamientos para la ejecución y cierre presupuestal de cada vigencia, y estado de ejecución de pagos mensuales.</t>
  </si>
  <si>
    <t xml:space="preserve">Socializar y sensibilizar periódicamente a los responsables de  procesos y supervisores frente a los lineamientos para la gestión financiera de la entidad. </t>
  </si>
  <si>
    <t>Hacer las reclasificaciones y ajustes a que haya lugar, y solicitar e informar a los procesos responsables las causas que originaron los inconvenientes para que se realicen las acciones correctivas y de mejora.</t>
  </si>
  <si>
    <t>No acatamiento por parte de los procesos, de los lineamientos establecidos por la SHD y por la entidad, frente a los procedimientos y trámites financieros.</t>
  </si>
  <si>
    <t>Procedimientos claros del proceso Financiera.</t>
  </si>
  <si>
    <t>Ausencia de un sistema integrado que permita realizar un control efectivo de las actividades del proceso con los procesos vinculados a la gestión financiera.</t>
  </si>
  <si>
    <t>Validación de la información entre las áreas de financiera.</t>
  </si>
  <si>
    <t>Implementar una solución que integre todas las actividades de los procesos involucrados en la gestión financiera (contratación).</t>
  </si>
  <si>
    <t>Pérdida de recursos depositados en entidades financieras.</t>
  </si>
  <si>
    <t>Intervención de entidades bancarias  vinculadas con la entidad.</t>
  </si>
  <si>
    <t>Pérdida de recursos financieros.
Reclamaciones.
Detrimento patrimonial.
Sanciones de tipo  disciplinario y penal.
Hallazgos fiscales y mala imagen de la Entidad.</t>
  </si>
  <si>
    <t>Se distribuyen los recursos sólo en entidades que se encuentren en el ranking de la Tesorería Distrital.                    Movimientos con firmas autorizadas.</t>
  </si>
  <si>
    <t>Comunicaciones permanentes con los sellos y firmas registradas.</t>
  </si>
  <si>
    <t>Iniciar el proceso de afectación de pólizas.</t>
  </si>
  <si>
    <t>Traslado entre cuentas no autorizado.</t>
  </si>
  <si>
    <t>Manejo dual de los portales bancarios, por los funcionarios involucrados en el proceso.</t>
  </si>
  <si>
    <t>Solicitud de revisión rutinaria de los controles existentes y posibles vulnerabilidades, al proceso de sistemas de información y tecnología.</t>
  </si>
  <si>
    <t>Fraudes a través de medios informáticos.</t>
  </si>
  <si>
    <t>Seguimiento continuo a los saldos de las cuentas bancarias.</t>
  </si>
  <si>
    <t>Nivel bajo de calidad de vida laboral</t>
  </si>
  <si>
    <t>Información de medición del clima laboral desactualizada</t>
  </si>
  <si>
    <t>Deterioro de la calidad del ambiente y condiciones laborales.
Desmotivación de los servidores públicos en el cumplimiento de sus funciones.</t>
  </si>
  <si>
    <t>Realizar la medición del clima laboral</t>
  </si>
  <si>
    <t>Secretaría General - Talento Humano</t>
  </si>
  <si>
    <t>Desarrollar actividades de mejora del ambiente laboral dirigidas a todos los colaboradores de la Entidad</t>
  </si>
  <si>
    <t>Ausencia de plan de mejora del clima laboral</t>
  </si>
  <si>
    <t>Elaborar el plan de mejora del clima laboral</t>
  </si>
  <si>
    <t>Formular un indicador de gestión</t>
  </si>
  <si>
    <t>Liquidación incorrecta de la nómina</t>
  </si>
  <si>
    <t>Inconsistencias en el registro de novedades</t>
  </si>
  <si>
    <t>Generación de errores en la liquidación de la nómina
Pérdida de recursos
Reprocesos</t>
  </si>
  <si>
    <t>Actualizar el procedimiento THU-PR-009 Elaboración y trámite de nómina, mediante la introducción de controles y articulación con otros procesos</t>
  </si>
  <si>
    <t>Verificación de la nómina liquidada previa solicitud de la Disponibilidad Presupuestal</t>
  </si>
  <si>
    <t>Ausencia de controles en la liquidación</t>
  </si>
  <si>
    <t>Normas claras y aplicadas</t>
  </si>
  <si>
    <t>Fortalecer la implementación de procedimiento de nómina mediante personal calificado</t>
  </si>
  <si>
    <t>No articulación con otros procesos</t>
  </si>
  <si>
    <t>Registro controlado</t>
  </si>
  <si>
    <t>Establecer un mecanismo formal de articulación que permita el seguimiento efectivo de las novedades relacionadas con otros procesos</t>
  </si>
  <si>
    <t>No cumplir con los lineamientos del Sistema General de Seguridad y Salud en el Trabajo implantado en la Entidad</t>
  </si>
  <si>
    <t>Insuficiencia presupuestal</t>
  </si>
  <si>
    <t>Pérdidas humanas
Pérdidas materiales
Pérdidas económicas
Afectación a la imagen de la Entidad
Procesos sancionatorios contra la Entidad</t>
  </si>
  <si>
    <t xml:space="preserve">Destinar presupuesto específico para SG-SST en cada proyecto de inversión </t>
  </si>
  <si>
    <t>Gestión preventiva de recursos con la ARL de la Entidad</t>
  </si>
  <si>
    <t>Insuficiencia de personal para la implementación del SG-SST</t>
  </si>
  <si>
    <t>Fortalecer la implementación de SG-SST en cada una de las áreas mediante la contratación de personal</t>
  </si>
  <si>
    <t>Todas las dependencias</t>
  </si>
  <si>
    <t>No apropiación del SG-SST entre los servidores públicos</t>
  </si>
  <si>
    <t>Programar capacitaciones y socializaciones del SG-SST de la Entidad hacia los servidores públicos</t>
  </si>
  <si>
    <t>Utilizar y/o suministrar información desactualizada</t>
  </si>
  <si>
    <t>Utilizar información sin verificar</t>
  </si>
  <si>
    <t>Afectación de la toma de decisiones para la priorización de las intervenciones.
Suministrar información desactualizada a las partes interesadas.</t>
  </si>
  <si>
    <t>Utilización del  aplicativo COLLECTOR FOR ARCGIS</t>
  </si>
  <si>
    <t>Informar a la entidad competente sobre la inconsistencia de la información  para tomar las actividades correctivas</t>
  </si>
  <si>
    <t>Información procedente del IDU u otras entidades distritales sin articular.</t>
  </si>
  <si>
    <t>Desatender las necesidades de mantenimiento y/o rehabilitación de la malla vial de competencia de la Entidad, de manera oportuna</t>
  </si>
  <si>
    <t>Demoras en la entrega de información de entidades externas que ocasionan retrasos en la priorización de segmentos viales</t>
  </si>
  <si>
    <t>Incumplimiento de los cronogramas que afectan la meta física establecida por la Entidad en el Plan de Desarrollo Distrital</t>
  </si>
  <si>
    <t>Comité interinstitucional en la cual asistentes la diferentes entidades del Distrito.</t>
  </si>
  <si>
    <t>Informar a la entidad competente lo sucedido para tomar las actividades correctivas</t>
  </si>
  <si>
    <t xml:space="preserve">Reiteración de las solicitudes </t>
  </si>
  <si>
    <t xml:space="preserve">Omitir los criterios técnicos para la priorización de vías por un interés particular </t>
  </si>
  <si>
    <t xml:space="preserve">Persuasión a los servidores del proceso </t>
  </si>
  <si>
    <t>Destinación de recursos para vías que no requieren atención prioritaria</t>
  </si>
  <si>
    <t xml:space="preserve">Seguimiento al modelo de priorización </t>
  </si>
  <si>
    <t xml:space="preserve">Definir listado aplicando el modelo de priorización </t>
  </si>
  <si>
    <t>Subdirector de mejoramiento de la malla vial</t>
  </si>
  <si>
    <t>TRIMESTRAL</t>
  </si>
  <si>
    <t>Iniciar las acciones disciplinarias a nivel interno
Poner en conocimiento a los entes  de control</t>
  </si>
  <si>
    <t>Realizar una jornada se sensibilización sobre las consecuencias de realizar una acción u omisión para favorecer a un tercero</t>
  </si>
  <si>
    <t>Asesor juridico de la SMVL</t>
  </si>
  <si>
    <t>SEMESTRAL</t>
  </si>
  <si>
    <t>junio de 2018</t>
  </si>
  <si>
    <t>Deficiencia en la priorización de las vías locales</t>
  </si>
  <si>
    <t>Errores involuntario en la toma de información o la no aplicación correcta del modelo</t>
  </si>
  <si>
    <t xml:space="preserve">Priorizar vías que no deberían estar priorizadas y/o dejar de programar vías que requieran una pronta intervención </t>
  </si>
  <si>
    <t>Mesas de trabajo para aclarar la aplicación del modelo de priorización</t>
  </si>
  <si>
    <t xml:space="preserve">Solicitar a la SPI la exclusión o priorización de un CIV dependiendo de la verificación del resultado del modelo de priorización </t>
  </si>
  <si>
    <t>Baja apropiación de la plataforma estratégica por parte de los diferentes niveles de la entidad.</t>
  </si>
  <si>
    <t xml:space="preserve">Dificultad en la unificación de criterios para la adecuada implementación de la plataforma estratégica. </t>
  </si>
  <si>
    <t xml:space="preserve">Distorsión en la toma de decisiones frente a la planeación y cumplimiento de objetivos institucionales </t>
  </si>
  <si>
    <t xml:space="preserve">Aplicación de procedimientos formales </t>
  </si>
  <si>
    <t>Charla implementación de una plataforma estratégica</t>
  </si>
  <si>
    <t xml:space="preserve">Jefe Oficina Asesora de Planeación </t>
  </si>
  <si>
    <t xml:space="preserve">Semestral </t>
  </si>
  <si>
    <t>Realizar un comité directivo extraordinario para informar las desviaciones presentadas, que permita tomar acciones.</t>
  </si>
  <si>
    <t xml:space="preserve">Inapropiados mecanismos de socialización de la plataforma estratégica.
</t>
  </si>
  <si>
    <t>Desconocimiento de la planeación estratégica por parte de los servidores públicos y contratistas de la UMV.</t>
  </si>
  <si>
    <t xml:space="preserve">Taller practico para la revisión y apropiación d e la plataforma estratégica. </t>
  </si>
  <si>
    <t>Desconocimiento de los resultados referentes a la plataforma estratégica</t>
  </si>
  <si>
    <t xml:space="preserve">Desarticulación de los esfuerzos para el cumplimiento de la visión de la entidad. </t>
  </si>
  <si>
    <t>Realizar una campaña para socialización de la plataforma estratégica</t>
  </si>
  <si>
    <t xml:space="preserve">No contar con la información oportuna que permita la toma de decisiones por parte de la alta dirección. </t>
  </si>
  <si>
    <t xml:space="preserve">Rotación de Personal (Enlaces) que dificulta mantener un criterio estándar para la forma y tiempo de reporte de a información. </t>
  </si>
  <si>
    <t xml:space="preserve">Inadecuada calidad y oportunidad de la entrega de información </t>
  </si>
  <si>
    <t>Informar mediante Correo o Memorando las fechas de entrega oportuna de información a la Oficina Asesora de Planeación.</t>
  </si>
  <si>
    <t xml:space="preserve">Realizar alertas a las gerencias de proyectos de inversión y procesos sobre la entrega oportuna de la información. 
</t>
  </si>
  <si>
    <t xml:space="preserve">Solicitar a los responsables de la información el envío oportuno de la misma, del mismo modo informar a la Alta Dirección los inconvenientes que han dificultado la consolidación de la información por parte de la oficina. </t>
  </si>
  <si>
    <t xml:space="preserve">No hay cultura del reporte </t>
  </si>
  <si>
    <t xml:space="preserve">Información confusa, imprecisa y que presenta errores o que no de cuenta a lo que inicialmente se había solicitado. </t>
  </si>
  <si>
    <t xml:space="preserve">Realizar sensibilizaciones y socializaciones para fortalecer la cultura del reporte en aspectos como: la calidad, la oportunidad y parámetros del mismo. </t>
  </si>
  <si>
    <t xml:space="preserve">Falta de un sistema de información para la administración, seguimiento y evaluación de los avances remitidos a la Oficina Asesora de Planeación. </t>
  </si>
  <si>
    <t xml:space="preserve">Retraso en la consolidación y análisis de la información por parte de la OAP. </t>
  </si>
  <si>
    <t xml:space="preserve">Cargar información errada en sistemas de seguimiento oficiales </t>
  </si>
  <si>
    <t xml:space="preserve">Errores humanos en la consolidación o reporte d e la información. </t>
  </si>
  <si>
    <t xml:space="preserve">hallazgos de los entes de control </t>
  </si>
  <si>
    <t>Realizar reuniones de concertación de información a cargar con previa verificación y aprobación del Jefe de la OAP</t>
  </si>
  <si>
    <t xml:space="preserve">Solicitar a las Entidades encargadas de la Administración de la información la viabilidad para la modificación de la misma, con previa justificación. </t>
  </si>
  <si>
    <t xml:space="preserve">falta de compromiso por parte de los gerentes y la alta dirección </t>
  </si>
  <si>
    <t xml:space="preserve">reportes de información que no son coherentes con la gestión realizada por la entidad. </t>
  </si>
  <si>
    <t xml:space="preserve">Validar que la información cargada en el aplicativo coincida con los datos concertados con el Jefe de OAP. </t>
  </si>
  <si>
    <t>Fallos con condenas  excesivas en contra de la entidad</t>
  </si>
  <si>
    <t xml:space="preserve">Riesgos procesales propios del tramite judicial de carácter externo al manejo del abogado,  como fallos sin base probatoria. No tener en cuenta pruebas oportunamente radicadas., otorgar pretensiones no solicitadas por el demandante, etc. </t>
  </si>
  <si>
    <t>Afectación de la imagen institucional</t>
  </si>
  <si>
    <t>Interposición de los recursos correspondientes.</t>
  </si>
  <si>
    <t>Seguimiento de los Estados del proceso dos veces por semana por parte de cada uno de los abogados que llevan la representación judicial.</t>
  </si>
  <si>
    <t>JEFE OFICINA ASESORA JURIDICA</t>
  </si>
  <si>
    <t>Ejercer la respectiva acción de repetición en contra del funcionario que con su culpa o dolo ocasiono el pago de los dineros.</t>
  </si>
  <si>
    <t>Inadecuado manejo de los procesos por el abogado a cargo. Riesgo interno a la Entidad.</t>
  </si>
  <si>
    <t>Pago de Costas y Agencias en Derecho</t>
  </si>
  <si>
    <t>Control semanal del (de la) jefe del Área del cuadro de control de procesos</t>
  </si>
  <si>
    <t>Seguimiento del cuadro de procesos  por parte de un tercero diferente a los abogados y control semanal por parte del jefe de la OAJ</t>
  </si>
  <si>
    <t>Corrupción interna o externa.</t>
  </si>
  <si>
    <t>Pago de Condenas Excesivas.</t>
  </si>
  <si>
    <t>Calendario compartido de audiencias judiciales manejado directamente por el (la) Jefe del área.</t>
  </si>
  <si>
    <t>Alimentar el calendario con la información pertinente de las audiencias.</t>
  </si>
  <si>
    <t xml:space="preserve">
Falta de unificación de criterios en torno a los diferentes temas  motivo de consulta por  las diferentes  áreas de la entidad.
</t>
  </si>
  <si>
    <t>Inexistencia de líneas o políticas de los diferentes temas consultados al interior de la OAJ</t>
  </si>
  <si>
    <t>Toma de decisiones inadecuadas por parte de las diferentes áreas,  pudiendo afectar el funcionamiento de la Entidad</t>
  </si>
  <si>
    <t>Determinar previamente el reparto de los conceptos por temas. Lo que permite que la línea sea siempre la misma</t>
  </si>
  <si>
    <t>Implementar una base de datos de conceptos , para determinar los temas , frecuencias, y opciones de manejo a futuro</t>
  </si>
  <si>
    <t>Se tomará los lineamientos que  hayan establecido en el  concepto mas favorable para los interés de la Entidad.</t>
  </si>
  <si>
    <t>Desarticulación entre los abogados de la OAJ y entre  estos y el jefe del área.</t>
  </si>
  <si>
    <t>Falta de control de los conceptos expedidos.</t>
  </si>
  <si>
    <t xml:space="preserve">Que sobre un mismo tema se den lineamientos diferentes. </t>
  </si>
  <si>
    <t>Determinar previamente el reparto por temas  a los abogados encargados de Conceptos.</t>
  </si>
  <si>
    <t xml:space="preserve">
Manejo de procesos administrativos o judiciales en áreas diferentes a la OAJ sin que se articule con mencionada oficina. 
</t>
  </si>
  <si>
    <t>Falta de conocimiento de las funciones de la OAJ</t>
  </si>
  <si>
    <t>Ausencia del control especializado adecuado.</t>
  </si>
  <si>
    <t>El jefe de  la OAJ es interventor del todos los abogados de la Entidad exceptuando los vinculados con la Secretaria General y Despacho.</t>
  </si>
  <si>
    <t>Elaboración de una Circular en la que se indique la importancia de transferir los procesos que impliquen manejo de los intereses de la entidad a la OAJ . Y  la exigencia que el (la)  Jefe de la OAJ se nombrado como supervisor de los abogados de la Unidad, exceptuando los de la secretaria general y Despacho</t>
  </si>
  <si>
    <t>Contratar  abogados expertos en los temas que la OAJ no tenia conocimiento para evitar daños antijurídicos</t>
  </si>
  <si>
    <t>Falta de seguimiento a las actuaciones de defensa de los  intereses de la entidad  desarrolladas  en áreas diferentes a la OAJ</t>
  </si>
  <si>
    <t>Perdida de procesos judiciales e imposibilidad de defender ala Entidad</t>
  </si>
  <si>
    <t>Solicitud a todas las áreas de la remisión de la actuaciones judiciales o administrativas que impliquen defensa de la Entidad que se estén conociendo.</t>
  </si>
  <si>
    <t>Causación de pagos a los que no estábamos obligados</t>
  </si>
  <si>
    <t>Desconocimiento de la misión de la UMV por parte de la ciudadanía y de los medios de comunicación.</t>
  </si>
  <si>
    <t>Desconocimiento de algunos medios de comunicación sobre la misionalidad de la Entidad.</t>
  </si>
  <si>
    <t xml:space="preserve">
Publicación de información errónea por parte de los medios. 
Bajo posicionamiento de imagen de la Entidad frente a la ciudadanía y las partes interesadas</t>
  </si>
  <si>
    <t>Difusión de la gestión realizada por la UMV en los diferentes canales dirigidos a la ciudadanía y a los medios de comunicación.</t>
  </si>
  <si>
    <t>Difusión de  los trabajos de la entidad en los diferentes medios de comunicación.</t>
  </si>
  <si>
    <t>Rectificación  y verificación a través de  medios  de comunicación</t>
  </si>
  <si>
    <t>Falta de posicionamiento de la marca de la entidad a nivel externo</t>
  </si>
  <si>
    <t>Publicación en las redes sociales y la página web informando la misión y visión de la Entidad.</t>
  </si>
  <si>
    <t>Actualización de la página web, publicaciones en las redes sociales, intranet y demás.</t>
  </si>
  <si>
    <t>Pocas campañas informativas de la entidad.</t>
  </si>
  <si>
    <t>Plan Estratégico de las Comunicaciones</t>
  </si>
  <si>
    <t>Entrevistas coordinadas con los medios comunicativos,</t>
  </si>
  <si>
    <t>Servidores Públicos, trabajadores oficiales y contratistas de la Entidad desinformados o desactualizados.</t>
  </si>
  <si>
    <t>Falta de interacción informativa entre las distintas áreas de la entidad.</t>
  </si>
  <si>
    <t>Tener una imagen errónea de la entidad
Desconocimiento de la información para participar de las actividades, planes, programas, trabajos que se realizan en la entidad, lo que genera reprocesos. Bajo sentido de pertenencia de la comunidad de la UMV.</t>
  </si>
  <si>
    <t>Se realizan estrategias comunicativas de difusión a través de la intranet página web y correos institucionales.</t>
  </si>
  <si>
    <t>Generar campañas internas de difusión a través de diferentes canales</t>
  </si>
  <si>
    <t xml:space="preserve">mensual </t>
  </si>
  <si>
    <t xml:space="preserve">Planes de seguimiento y mejora </t>
  </si>
  <si>
    <t>Insuficientes herramientas de difusión de la información institucional</t>
  </si>
  <si>
    <t>Difusión de las actividades que realiza la entidad a través de las pantallas, redes sociales, intranet y carteleras.</t>
  </si>
  <si>
    <t xml:space="preserve">Mantener un plan de comunicaciones que genere interactividad con Servidores Públicos, trabajadores oficiales y contratistas de la Entidad </t>
  </si>
  <si>
    <t>Comunicación deficiente en los distintos medios comunicativos.</t>
  </si>
  <si>
    <t>Bajo relacionamiento comunicativo entre la entidad y la ciudadanía.</t>
  </si>
  <si>
    <t>Poca difusión de la gestión de la entidad.</t>
  </si>
  <si>
    <t>No ser  visibilizados por la comunidad en las redes sociales, página web, medios de comunicación.</t>
  </si>
  <si>
    <t>Diseñar nuevas estrategias comunicativas para divulgar el trabajo de la entidad.</t>
  </si>
  <si>
    <t>Mantener un plan de comunicaciones que genere interactividad con los ciudadanos.</t>
  </si>
  <si>
    <t>Seguimientos mensuales</t>
  </si>
  <si>
    <t>Demoras en la contestación de las solicitudes y preguntas de los ciudadanos.</t>
  </si>
  <si>
    <t>Establecer protocolos de respuesta</t>
  </si>
  <si>
    <t>Generar respuestas oportunas de las peticiones que realizan los ciudadanos.</t>
  </si>
  <si>
    <t>Desaprovechamiento de los canales de comunicación como las redes sociales y medios comunitarios</t>
  </si>
  <si>
    <t>Coordinación permanente entre las dependencias de la UMV.</t>
  </si>
  <si>
    <t>Relación activa - Ciudadano - Funcionario.</t>
  </si>
  <si>
    <t xml:space="preserve">Acceso de personal no autorizado a equipos y redes con el fin de afectar los sistemas y su infraestructura </t>
  </si>
  <si>
    <t xml:space="preserve">Falta de implementación y Cumplimiento de políticas de seguridad lo que genera incidentes de seguridad </t>
  </si>
  <si>
    <t xml:space="preserve">Daños en la infraestructura de sistemas de información,
Pérdida, modificación o sustracción de la información,
mala imagen corporativa
Interrupción de Operación de la Entidad </t>
  </si>
  <si>
    <t>Seguridad puertas centro de cómputo, asignación claves a equipos de usuario final, accesos restringidos</t>
  </si>
  <si>
    <t>Implementación de políticas de seguridad y campañas de concientización para los usuarios por la Ingeniera encargada de uso y apropiación</t>
  </si>
  <si>
    <t>Ingeniero de Uso y Apropiación</t>
  </si>
  <si>
    <t>Realizar la atención del incidente por el  ingeniero encargado según el caso (Web Master, DBA, Seguridad de la Información)</t>
  </si>
  <si>
    <t>Ausencia de un SGSI que incluye (políticas, procedimientos, etc.)</t>
  </si>
  <si>
    <t>Utilización de copias de seguridad de la información crítica de los sistemas de información</t>
  </si>
  <si>
    <t>Asegurar la realización de las políticas de Back ups</t>
  </si>
  <si>
    <t>Ingeniero de Sistemas de Información y Tecnología asignado</t>
  </si>
  <si>
    <t>Restablecer las copias de seguridad para generar la información que fue sustraída en el incidente</t>
  </si>
  <si>
    <t>Afectación por terceros de los sistemas de información y su infraestructura para causar daño a la entidad</t>
  </si>
  <si>
    <t>Aplicación de Firewall o cortafuegos, apoyo en la seguridad de la página web por el Web Master</t>
  </si>
  <si>
    <t>Implementación del SGSI</t>
  </si>
  <si>
    <t>Gestor de Seguridad de la Información</t>
  </si>
  <si>
    <t>RE-evaluar las políticas para ajustarlas en caso de ser necesario</t>
  </si>
  <si>
    <t>Mal funcionamiento por obsolescencia de: equipos de tecnología, sistemas de información y comunicaciones</t>
  </si>
  <si>
    <t>La compra de equipos de tecnología y sistemas de información por otras áreas sin la orientación del proceso SIT, por lo cual no ingresa al inventario, no se le realiza mantenimiento, ni se asignan recursos para su soporte</t>
  </si>
  <si>
    <t>Tecnología obsoleta fuera del inventario de la entidad, reasignación de recursos para renovación o soporte, retrasos e interrupciones en la operación, necesidad de asignar gran parte de los recursos para reparaciones</t>
  </si>
  <si>
    <t>Directriz a toda la Entidad remitida en Memorando No. 20171103000233 del 25 de septiembre de 2017, expedido por el Director de la Unidad</t>
  </si>
  <si>
    <t>Interiorizar la directriz y su inclusión en los procedimientos o documentos asociados</t>
  </si>
  <si>
    <t>Líder del proceso SIT - Enlace del proceso</t>
  </si>
  <si>
    <t>Realizar solicitud formal al proveedor para actualizar los equipos en estado de obsolescencia</t>
  </si>
  <si>
    <t>Política de Contracción por outsourcing de tecnología que permiten a la Unidad contar con tecnología actualizada y soportada</t>
  </si>
  <si>
    <t>Establecer controles en el Plan de Adquisiciones y en el POAI para verificar la autorización de Sistemas de Información y Tecnología en contratos que involucren la compra de software o equipos tecnológicos</t>
  </si>
  <si>
    <t>Líder del proceso SIT Proceso Contratación</t>
  </si>
  <si>
    <t>Realizar la cotización para la actualización del software y tramitar el presupuesto para realizar la adquisición</t>
  </si>
  <si>
    <t>Continuar con la aplicación de la política de la adquisición de los equipos de tecnología y periféricos a través de outsourcing, para tener la oportunidad de solicitar su renovación de acuerdo a las avances tecnológicos y no contar con equipos de propiedad de la Entidad desactualizados.</t>
  </si>
  <si>
    <t>Líder del proceso SIT</t>
  </si>
  <si>
    <t xml:space="preserve">
Falta de integración de software  o equipos tecnológicos</t>
  </si>
  <si>
    <t xml:space="preserve">La falta de una política definida para la compra de elementos de tecnología  o utilización de software  o equipos tecnológicos sin el aval del  proceso SIT </t>
  </si>
  <si>
    <t>Adquisiciones tecnológicas por fuera del control del proceso de tecnología, sin  planeación estratégica y estándares dados para la entidad.</t>
  </si>
  <si>
    <t>Incluir la directriz relacionada con no permitir adquisiciones de tecnología y contratación de personal del ámbito de la Ingeniería de sistemas, sin aprobación del proceso de SIT en el Manual de Contratación y en el procedimiento para la Definición y Seguimiento del Plan Anual de Adquisiciones.</t>
  </si>
  <si>
    <t>Establecer plan de acción/mejoramiento para establecer la solución para realizar la renovación del equipo o software o el mantenimiento,  de modo la afectación sea la mínima posible</t>
  </si>
  <si>
    <t>El desconocimiento de los responsables en los criterios para la aprobación de las adquisiciones de su área</t>
  </si>
  <si>
    <t>Tecnología no adecuada para los procesos de la Entidad y que agrega valor a los inventarios.</t>
  </si>
  <si>
    <t>Realizar socialización a los responsables sobre las reglas y criterios para la aprobación de adquisiciones de tecnología.</t>
  </si>
  <si>
    <t>La falta de controles previos en la aprobación de las adquisiciones programadas por las áreas</t>
  </si>
  <si>
    <t>Establecer controles en las revisiones y aprobaciones del PAA y del POAI para evitar que se aprueben contratos relacionados con tecnología sin la aprobación del proceso SIT</t>
  </si>
  <si>
    <t>Líder del proceso SIT - proceso Contratación</t>
  </si>
  <si>
    <t>La incursión de software malicioso o la intromisión en la red de la Entidad para el robo de información  por personal de la entidad.</t>
  </si>
  <si>
    <t>Falta de concientización de los funcionarios de la entidad en la descarga de software malicioso</t>
  </si>
  <si>
    <t>Retrasos o interrupciones en el funcionamiento en los sistemas de información</t>
  </si>
  <si>
    <t>Utilización de copias de seguridad para prevenir la pérdida de información crítica para la Entidad</t>
  </si>
  <si>
    <t xml:space="preserve">Asegurar la toma de copias de seguridad que sirvan como respaldo para recuperar en cada caso la información </t>
  </si>
  <si>
    <t>Iniciar las acciones disciplinarias a que se de lugar</t>
  </si>
  <si>
    <t>Brechas o parches en la red que puedan permitir la incursión de software malicioso</t>
  </si>
  <si>
    <t>Robo de información crítica para la organización</t>
  </si>
  <si>
    <t>Monitoreo de los servidores de las bases de datos por el DBA  y de la red por el Web Master para garantizar la seguridad de la red de la Entidad</t>
  </si>
  <si>
    <t>Garantizar que la Entidad cuente con un DBA, gestor de infraestructura y un gestor de seguridad de la información</t>
  </si>
  <si>
    <t>Líder del proceso</t>
  </si>
  <si>
    <t>Realizar la atención del incidente por el  ingeniero encargado según el caso (Web Master, DBA, Seguridad de la Información) y realizar el cierre de las brechas de seguridad por las cuales acceso el personal no autorizado</t>
  </si>
  <si>
    <t>La utilización de dispositivos de almacenamiento móviles no seguras que  pueden propiciar la descarga de software malicioso</t>
  </si>
  <si>
    <t>Alteración o modificación de la información de las bases de datos de la Entidad</t>
  </si>
  <si>
    <t>Aplicación de Firewall o cortafuegos y antivirus para bloquear el acceso de personal no autorizado o la descarga de virus informático</t>
  </si>
  <si>
    <t>Actualización de del Firewall o cortafuegos,  antivirus y políticas de seguridad para preservar la información ante la incursión de software malicioso</t>
  </si>
  <si>
    <t>Restablecer las copias de seguridad para generar la información que fue sustraída, alterada o modificada en el incidente</t>
  </si>
  <si>
    <t>Incumplimiento de la normativa ambiental vigente</t>
  </si>
  <si>
    <t xml:space="preserve">Desconocimiento de la normatividad vigente </t>
  </si>
  <si>
    <t>Multas, sanciones o cierres temporales</t>
  </si>
  <si>
    <t>Matriz de requisitos legales</t>
  </si>
  <si>
    <t>Revisión para la actualización semestral de la  matriz de requisitos legales</t>
  </si>
  <si>
    <t>Oficina Asesora de Planeación
Gerencia Ambiental, Social y Atención al usuario</t>
  </si>
  <si>
    <t>Presentación de Planes de mejoramiento formulando acciones de rápida intervención al recurso afectado</t>
  </si>
  <si>
    <t>Demoras en trámites externos</t>
  </si>
  <si>
    <t>Planeación de tramites ambientales pertinentes</t>
  </si>
  <si>
    <t>Seguimiento a tramites - permisos ambientales</t>
  </si>
  <si>
    <t>Ausencia de seguimiento al NORMOGRAMA para su ejecución.</t>
  </si>
  <si>
    <t xml:space="preserve">Plan de acción proceso GAM </t>
  </si>
  <si>
    <t xml:space="preserve">Realizar una matriz de  la implementación de la normativa ambiental aplicable </t>
  </si>
  <si>
    <t>Presentación de emergencias o accidente  ambientales</t>
  </si>
  <si>
    <t>Desinformación de las acciones de prevención de la ocurrencia.</t>
  </si>
  <si>
    <t xml:space="preserve">Contaminación de los recursos naturales
Multas, sanciones o cierres temporales
Perdidas humanas </t>
  </si>
  <si>
    <t>Socialización de acciones de prevención.</t>
  </si>
  <si>
    <t xml:space="preserve">Sensibilización en prevención para accidentes ambientales </t>
  </si>
  <si>
    <t>Gerencia Ambiental, Social y Atención al usuario</t>
  </si>
  <si>
    <t>semestral</t>
  </si>
  <si>
    <t xml:space="preserve">Aplicación de plan de contingencias
Activación de alarmas de vigilancia y monitoreo para control de afectación a los recursos </t>
  </si>
  <si>
    <t>Deficiencia de seguimiento a los control establecidos en las actividades realizadas</t>
  </si>
  <si>
    <t>Procedimiento gestión ambiental en obra</t>
  </si>
  <si>
    <t xml:space="preserve">Implementar el plan de manejo Ambiental en la sede de producción </t>
  </si>
  <si>
    <t>Gerencia de producción
Gerencia Ambiental, Social y Atención al usuario</t>
  </si>
  <si>
    <t xml:space="preserve">Insuficiencia de insumos, equipos o elementos que prevengan contengan o minimicen el riesgo de accidente </t>
  </si>
  <si>
    <t>Asignación presupuestal para kits de contención de derrames</t>
  </si>
  <si>
    <t>Demora en Cierre de PQRSFD en Obra</t>
  </si>
  <si>
    <t xml:space="preserve">Prioridad del cumplimiento de otras actividades propias de la intervención. </t>
  </si>
  <si>
    <t>Incumplimientos ante la Secretaría de Gobierno y entes de control</t>
  </si>
  <si>
    <t>sensibilización sobre el cumplimiento de ley para la atención de PQRSFD</t>
  </si>
  <si>
    <t>Gerente GASA</t>
  </si>
  <si>
    <t>Que se de una respuesta al ciudadano sobre el estado del proceso de respuesta a su requerimiento. Y se de a conocer en Comité Directivo para atender problemáticas con cierre de PQRSFD.</t>
  </si>
  <si>
    <t>Procesos dispendiosos para dar respuesta en casos puntuales</t>
  </si>
  <si>
    <t xml:space="preserve">Sanciones de Tipo Legal para Entidad. </t>
  </si>
  <si>
    <t>ACI-PR-001 Procedimiento Gestión de Requerimientos PQRSFD V 7.0</t>
  </si>
  <si>
    <t xml:space="preserve">Informe periódico para recordar los requerimientos que están pendientes por respuesta. </t>
  </si>
  <si>
    <t>mensual</t>
  </si>
  <si>
    <t xml:space="preserve">Inicio de intervención sin los procedimientos sociales previstos </t>
  </si>
  <si>
    <t>Información inoportuna, de ultima hora sobre una intervención a realizar o cambios inesperados en programación</t>
  </si>
  <si>
    <t xml:space="preserve">Sanciones de Tipo Legal o Jurídico para Entidad. </t>
  </si>
  <si>
    <t>Seguimiento a la programación suministrada por intervención</t>
  </si>
  <si>
    <t>Solicitud a la gerencia de intervención de los cambios a la programación de manera oportuna para que GASA se programe oportunamente</t>
  </si>
  <si>
    <t xml:space="preserve">Realizar procedimientos sociales, sin importar que ya haya iniciado la ejecución de obra. </t>
  </si>
  <si>
    <t>Robo o sustracción de elementos por entes externos</t>
  </si>
  <si>
    <t>Débiles medidas de seguridad en los frentes de obra</t>
  </si>
  <si>
    <t>Retrasos, demoras y afectación de la imagen de la empresa</t>
  </si>
  <si>
    <t>Utilización de pólizas de seguros contratadas por la entidad</t>
  </si>
  <si>
    <t>Continuar con la contratación de pólizas de seguros por la Entidad</t>
  </si>
  <si>
    <t>Almacenista General</t>
  </si>
  <si>
    <t>Solicitar a la compañía de vigilancia realizar el reporte o informe del caso, con la debida revisión por el circuito cerrado de televisión, de las anotaciones en las minutas y los controles en las puertas,  y en caso de ser aplicable, la activación de las pólizas que respaldan el contrato de la compañía.</t>
  </si>
  <si>
    <t>Permeabilidad de los controles de seguridad establecidos</t>
  </si>
  <si>
    <t>Denuncias y solicitud de garantía a la compañía Aseguradora o la Compañía de Seguridad</t>
  </si>
  <si>
    <t>Solicitud contractual de pólizas de seguros de respaldo por la compañía de seguridad, de los proveedores o contratistas y solicitud del estudio del caso a la compañía de vigilancia</t>
  </si>
  <si>
    <t>Continuar blindando los contratos con los requerimientos de pólizas de seguros para respaldar la ejecución de los contratos y la utilización de alarmas y circuitos cerrados de televisión</t>
  </si>
  <si>
    <t>Abogado del proceso de Contratación y supervisor del contrato</t>
  </si>
  <si>
    <t>Activación de la respectiva póliza de seguros ante la aseguradora para minimizar la pérdida del elemento</t>
  </si>
  <si>
    <t>Falta de controles en las entradas y salidas de las sedes de la Entidad</t>
  </si>
  <si>
    <t>Detrimento patrimonial</t>
  </si>
  <si>
    <t>Utilización de alarmas, sistemas de circuito cerrado de televisión y control de visitantes.</t>
  </si>
  <si>
    <t>Exigir la utilización de alarmas, sistemas de circuito cerrado de televisión y control de visitantes en las entradas y salidas de la Entidad a la compañía de vigilancia contratada.</t>
  </si>
  <si>
    <t>Almacenista General - Supervisor del contrato</t>
  </si>
  <si>
    <t>Remitir requerimiento a la compañía de vigilancia solicitar incrementar los controles de seguridad en la puertas de entrada y salida de la Entidad</t>
  </si>
  <si>
    <t>Vencimiento de elementos por obsolescencia</t>
  </si>
  <si>
    <t>Espacios de almacenamiento inadecuados que no permiten identificar con facilidad los elementos vencidos o prontos a vencer</t>
  </si>
  <si>
    <t>Pérdida de materiales por vencimiento</t>
  </si>
  <si>
    <t>Adaptación de sitios de almacenamiento, de acuerdo a las necesidades de los materiales</t>
  </si>
  <si>
    <t>Rotar el inventario, teniendo en cuenta las fechas de caducidad. Establecer programas para dar de baja o permuta de elementos</t>
  </si>
  <si>
    <t xml:space="preserve">Solicitar al interventor del contrato realizar la adquisición de los elementos para la reposición de los obsoletos </t>
  </si>
  <si>
    <t>Necesidades de consumo sobrestimadas, lo que conduce a solicitar la adquisición de más unidades de las necesarias de un elemento</t>
  </si>
  <si>
    <t xml:space="preserve">Gran cantidad de existencias de elementos
</t>
  </si>
  <si>
    <t>Aplicación de Normas para la adquisición de elementos, controles para la aprobación de compras por caja menor, rotación de inventarios, dar de baja elementos dañados y permuta de bienes con otras entidades</t>
  </si>
  <si>
    <t>Utilizar bodegas adecuadas para el almacenamiento de los elementos, de acuerdo a las condiciones especificas de almacenaje y preservación definidas/Continuar con la implementación de normas guía para la contratación de servicios y la compra de elementos relacionadas con la fecha de vencimiento de los elementos y sus condiciones de conservación</t>
  </si>
  <si>
    <t>Efectuar un programa para dar de baja los elementos obsoletos</t>
  </si>
  <si>
    <t>Difícil identificación por sistema de las unidades de elementos prontas a vencerse u obsoletas</t>
  </si>
  <si>
    <t>Acumulación de elementos vencidos u obsoletos en Almacén lo que conduce a altos gastos de almacenamiento y  de seguridad</t>
  </si>
  <si>
    <t xml:space="preserve">Utilización de funcionalidades del aplicativo Sí capital para la identificación de estos elementos </t>
  </si>
  <si>
    <t>Garantizar la utilización de la opción que posee el aplicativo de administración de inventarios, para controlar la caducidad de los elementos, a fin de prevenir las bajas por obsolescencia de elementos.</t>
  </si>
  <si>
    <t>Ingeniero Desarrollador de Sí capital</t>
  </si>
  <si>
    <t>Registro inadecuado de los movimientos asociados al proceso del almacén</t>
  </si>
  <si>
    <t>Errores en la digitación de la información</t>
  </si>
  <si>
    <t xml:space="preserve">Entrega de elementos incorrectos </t>
  </si>
  <si>
    <t>Definición de un código único para el ingreso de cada elemento</t>
  </si>
  <si>
    <t>Establecer un catálogo de elementos, en el cual cada elemento cuente con un solo y único número de identificación</t>
  </si>
  <si>
    <t xml:space="preserve">Identificar el (los) registro(s) realizados incorrectamente y realizar la corrección, con las debidas anotaciones </t>
  </si>
  <si>
    <t>Falta de capacitación de los Auxiliares para registrar y asociar los diferentes elementos</t>
  </si>
  <si>
    <t>Información deficiente de las existencias del almacén</t>
  </si>
  <si>
    <t>Controles y validaciones del sistema al registrar los diferentes movimientos</t>
  </si>
  <si>
    <t>Asignación de secciones por cada Auxiliar para realizar el registro de los movimientos de los elementos en el sistema</t>
  </si>
  <si>
    <t>Descripciones de productos muy semejantes definidas por el proveedor</t>
  </si>
  <si>
    <t>Elementos diferentes en clase asociados a un solo código de elemento</t>
  </si>
  <si>
    <t>Revisiones por otro miembro del grupo y el responsable de la solicitud de los elementos</t>
  </si>
  <si>
    <t xml:space="preserve">Realizar sensibilización de  registros </t>
  </si>
  <si>
    <t>Pérdida, robo o sustracción de elementos</t>
  </si>
  <si>
    <t>Falta de controles en el reintegro de elementos por el responsable</t>
  </si>
  <si>
    <t xml:space="preserve">Mayores necesidades de elementos a cubrir, detrimento patrimonial, desperdicio de los elementos </t>
  </si>
  <si>
    <t>Controles en la devolución de elementos para la generación del paz y salvo al cierre del contrato con el contratista de servicios</t>
  </si>
  <si>
    <t>Realizar controles en la devolución de los elementos no consumibles que se encuentren asignados al funcionario o contratista, para la generación del paz y salvo</t>
  </si>
  <si>
    <t>Almacenista General - Subdirección Técnica de Producción e Intervención</t>
  </si>
  <si>
    <t xml:space="preserve">Iniciar las acciones disciplinarias a que se de lugar </t>
  </si>
  <si>
    <t>Falta de compromiso de los funcionarios y Directivos con la entidad y la ciudad</t>
  </si>
  <si>
    <t>Investigaciones y sanciones disciplinarias</t>
  </si>
  <si>
    <t>Revisión de antecedentes del personal a contratar y exigencias de pólizas y cláusulas en los contratos para la preservación de los elementos asignados</t>
  </si>
  <si>
    <t>Realizar la revisión de los antecedentes del personal a contratar y exigir pólizas y cláusulas en los contratos para la preservación de los elementos asignados</t>
  </si>
  <si>
    <t>Utilización de alarmas, sistemas de circuito cerrado de televisión y control de entrada y/o salida de elementos por parte de la compañía de vigilancia</t>
  </si>
  <si>
    <t>Exigir la utilización de alarmas, sistemas de circuito cerrado de televisión y control de entrada y salida de elementos a la compañía de vigilancia contratada.</t>
  </si>
  <si>
    <t>Solicitar a la compañía de vigilancia realizar el reporte o informe del caso, con la debida revisión por el circuito cerrado de televisión, de las anotaciones en las minutas y los controles en las puertas.</t>
  </si>
  <si>
    <t>Incumplimiento del plan anual de auditorias aprobado para ejecutar en la vigencia</t>
  </si>
  <si>
    <t>Falta de personal  en el equipo con el perfil requerido</t>
  </si>
  <si>
    <t>Incumplimiento de los roles asignados a la OCI</t>
  </si>
  <si>
    <t>El plan de adquisiciones tiene previstos los recursos para la contratación del personal requerido</t>
  </si>
  <si>
    <t>Presentar solicitud ante la alta dirección de los recursos requeridos</t>
  </si>
  <si>
    <t>Jefe Oficina de Control Interno</t>
  </si>
  <si>
    <t xml:space="preserve">Redistribuir responsabilidades entre el personal disponible </t>
  </si>
  <si>
    <t>Disminución de contratistas en el equipo OCI</t>
  </si>
  <si>
    <t>Se cuenta con los recursos necesarios para su ejecución</t>
  </si>
  <si>
    <t xml:space="preserve">Presentar solicitud ante la alta dirección para la contratación del personal profesional </t>
  </si>
  <si>
    <t>Asignación parcial de recursos requeridos para ejecutar el plan</t>
  </si>
  <si>
    <t>Deficiencias en la calidad de las obras ejecutadas.</t>
  </si>
  <si>
    <t>Falta de seguimiento y control, a los insumos y  a la ejecución de las actividades de obra.</t>
  </si>
  <si>
    <t>Sobrecostos en las intervenciones, retrasos en las entregas, el no cumplimiento de metas propuestas por la Entidad, desgaste administrativo y financiero, generar imagen negativa de la UMV.</t>
  </si>
  <si>
    <t>Socialización y aplicación de procedimientos e instructivos de intervención de la malla vial local.</t>
  </si>
  <si>
    <t>Elaboración de informe de revisión de ensayos e implementación de las recomendaciones</t>
  </si>
  <si>
    <t>Gerente de Intervención</t>
  </si>
  <si>
    <t>Enero</t>
  </si>
  <si>
    <t>Diciembre</t>
  </si>
  <si>
    <t xml:space="preserve">Seguimiento a la intervención realizada e implementación de correcciones a que hubiere lugar.
(Corregir la intervención) </t>
  </si>
  <si>
    <t>Utilizar materiales e insumos que no cumplan especificaciones técnicas</t>
  </si>
  <si>
    <t>Revisión y análisis de ensayos de laboratorio realizados a los materiales y a las actividades dependiendo el tipo de actividad realizada</t>
  </si>
  <si>
    <t>Perdida de material e insumos de intervención</t>
  </si>
  <si>
    <t>Pedir más material, insumos y/o maquinaria de lo que se requiere en los frentes  de obra.</t>
  </si>
  <si>
    <t>Sobrecostos en las intervenciones, retrasos en las entregas, el no cumplimiento de metas propuestas por la Entidad, desgaste administrativo y financiero, generar imagen negativa de la UMV. Produciendo investigaciones disciplinarias y posteriores sanciones. Detrimento patrimonial</t>
  </si>
  <si>
    <t>Cruce de información de los reportes de solicitud de materiales, recibidos, utilizados en la ejecución contra los vales presentados por producción</t>
  </si>
  <si>
    <t>Realizar programación periódica de insumos ajustada a las cantidades resultantes de la visita de verificación o del diseño. Seguimiento a la programación</t>
  </si>
  <si>
    <t>Aprovechamiento parcial del material, insumos y/o maquinaria para fines particulares.</t>
  </si>
  <si>
    <t>Mayor permanencia en los frentes de obra</t>
  </si>
  <si>
    <t>Falta de suministro en el tiempo pertinente y cantidad  requeridos de los diferentes tipos de mano de obra, materiales y equipos de acuerdo al tipo de intervención acordes a la programación.</t>
  </si>
  <si>
    <t xml:space="preserve">Posible stand bye de mano de obra o equipos e incumplimiento en los tiempos de intervención y posibles sobrecostos. </t>
  </si>
  <si>
    <t>Procedimientos intervención de la malla vial local específicamente en la realización.</t>
  </si>
  <si>
    <t>Solicitud escrita a la Subdirección Técnica STPI- Gerencia de Producción de los insumos requeridos para intervención con relación a mano de obra, materiales y equipos. (Se realizara una solicitud anual con seguimiento trimestral en caso de variaciones).</t>
  </si>
  <si>
    <t>Informar inmediatamente a la Dirección General y a la Subdirección Técnica STPI</t>
  </si>
  <si>
    <t>consolidación y envió de programación diaria</t>
  </si>
  <si>
    <t>Incumplimiento de los términos procesales.</t>
  </si>
  <si>
    <t>Insuficiente personal para la sustanciación   de los expedientes</t>
  </si>
  <si>
    <t>Prescripción de la acción disciplinaria, vencimiento términos procesales</t>
  </si>
  <si>
    <t>BASE DE DATOS ACTUALIZADA CON LAS FECHAS DE VENCIMIENTO DE CADA UNO DE LOS PROCESOS. SISTEMA DE INFORMACIÓN DISCIPLINARIA -SID</t>
  </si>
  <si>
    <t>Contar con el personal suficiente en relación con el número de procesos que se adelantan en la Entidad</t>
  </si>
  <si>
    <t xml:space="preserve">GENERAR UN PLAN DE TRABAJO DONDE SE ESTABLEZCAN LAS MEDIDAS OPORTUNAS  Y PREVENTIVAS </t>
  </si>
  <si>
    <t>Cantidad de procesos vigentes</t>
  </si>
  <si>
    <t xml:space="preserve">Mantener una base de datos donde se generen alertas sobre el vencimiento de los términos </t>
  </si>
  <si>
    <t>MENSUAL</t>
  </si>
  <si>
    <t>Desconocimiento en la normatividad vigente, lo que genera se presenten nulidades y en consecuencia, mora en los términos procesales</t>
  </si>
  <si>
    <t>Adelantar un proceso contractual sin tener la aprobación correspondiente por parte del comité de contratación o de la instancia correspondiente</t>
  </si>
  <si>
    <t xml:space="preserve"> Errados procedimientos internos</t>
  </si>
  <si>
    <t>Investigaciones disciplinarias, fiscales y penales</t>
  </si>
  <si>
    <t>Verificación dentro del proceso de contratación por parte del profesional asignado</t>
  </si>
  <si>
    <t xml:space="preserve">Verificación y remisión al responsable de citar a comité de Contratación  </t>
  </si>
  <si>
    <t>Secretaria General - responsables del proceso de contratación</t>
  </si>
  <si>
    <t>Inicio de las acciones disciplinarias, legales o judiciales</t>
  </si>
  <si>
    <t>No contar con actas de comité de contratación</t>
  </si>
  <si>
    <t>     Investigaciones disciplinarias, fiscales y penales</t>
  </si>
  <si>
    <t>Comité de contratación mal diseñado</t>
  </si>
  <si>
    <t>Perdida de información, modificación o alteración de las ofertas a evaluar o de los expedientes que soportan los procesos de contratación</t>
  </si>
  <si>
    <t xml:space="preserve"> Inadecuado manejo de expedientes</t>
  </si>
  <si>
    <t>Investigaciones disciplinarias, fiscales y penales
Retrasos en la contratación
Demandas</t>
  </si>
  <si>
    <t>Definición de las TRD y su implementación dentro del proceso de Gestión documental</t>
  </si>
  <si>
    <t>Aplicación de las TRD y entrega de documentos al proceso de gestión documental mediante FUID</t>
  </si>
  <si>
    <t>Secretaria General - profesional asignado al proceso</t>
  </si>
  <si>
    <t>Inadecuada custodia de expedientes</t>
  </si>
  <si>
    <t>     Investigaciones disciplinarias, fiscales y penales
     Retrasos en la contratación
     Demandas</t>
  </si>
  <si>
    <t>Los procesos de selección tienen contemplado un periodo de observaciones para que los interesados revisen y opinen</t>
  </si>
  <si>
    <t>Inaplicación de los procedimientos y métodos de archivo establecidos por la entidad y la
norma</t>
  </si>
  <si>
    <t>Imposibilidad de adelantar procesos de declaratoria de incumplimiento, imposición de multas o sanciones</t>
  </si>
  <si>
    <t>Omisión por parte del interventor o supervisor de informar oportunamente los incumplimientos que se presenten en el contrato</t>
  </si>
  <si>
    <t>Incumplimiento en la satisfacción de las necesidades de la entidad
Investigaciones disciplinarias, fiscales y penales</t>
  </si>
  <si>
    <t>El supervisor o interventor elabora un informe de cumplimiento cada vez que se autoriza un pago</t>
  </si>
  <si>
    <t>Adelantar las acciones tendientes para hacer efectiva la garantía de seriedad si corresponde</t>
  </si>
  <si>
    <t>Dentro del manual de supervisión e interventoría se establece como obligación de este de informar oportunamente a la entidad los hechos que puedan constituir un incumplimiento por parte del contratista</t>
  </si>
  <si>
    <t>Incumplimiento de los términos legales o pactados para la liquidación de los contratos o convenios</t>
  </si>
  <si>
    <t xml:space="preserve"> Desconocimiento de los términos legales para la liquidación de contratos o convenios</t>
  </si>
  <si>
    <t>Investigaciones disciplinarias, fiscales y penales
Perdida de competencia legal para poder liquidar el contrato o convenio</t>
  </si>
  <si>
    <t>Control por parte del supervisor designado o del interventor contratado en cada caso</t>
  </si>
  <si>
    <t xml:space="preserve">Establecer un termino para la presentación del informe de supervisión o interventoría </t>
  </si>
  <si>
    <t>31/06/2018</t>
  </si>
  <si>
    <t>Inicio de las acciones disciplinarias, administrativas o legales según sea el caso y hacer efectiva la garantía de cumplimiento si es del caso</t>
  </si>
  <si>
    <t xml:space="preserve">Implementación de bases de datos para el control y seguimiento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</si>
</sst>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yyyy\-mm\-dd;@"/>
  </numFmts>
  <fonts count="27" x14ac:knownFonts="1">
    <font>
      <sz val="11"/>
      <color theme="1"/>
      <name val="Calibri"/>
      <family val="2"/>
      <scheme val="minor"/>
    </font>
    <font>
      <sz val="11"/>
      <color theme="1"/>
      <name val="Calibri"/>
      <family val="2"/>
      <scheme val="minor"/>
    </font>
    <font>
      <sz val="14"/>
      <color rgb="FF006666"/>
      <name val="Arial"/>
      <family val="2"/>
    </font>
    <font>
      <b/>
      <sz val="14"/>
      <color rgb="FF006666"/>
      <name val="Arial"/>
      <family val="2"/>
    </font>
    <font>
      <sz val="11"/>
      <color rgb="FF006666"/>
      <name val="Arial"/>
      <family val="2"/>
    </font>
    <font>
      <sz val="11"/>
      <color theme="1"/>
      <name val="Arial"/>
      <family val="2"/>
    </font>
    <font>
      <sz val="11"/>
      <color theme="0"/>
      <name val="Arial"/>
      <family val="2"/>
    </font>
    <font>
      <b/>
      <sz val="26"/>
      <color rgb="FF006666"/>
      <name val="Arial"/>
      <family val="2"/>
    </font>
    <font>
      <b/>
      <sz val="20"/>
      <color rgb="FF006666"/>
      <name val="Arial"/>
      <family val="2"/>
    </font>
    <font>
      <b/>
      <sz val="14"/>
      <color theme="0"/>
      <name val="Arial"/>
      <family val="2"/>
    </font>
    <font>
      <b/>
      <sz val="15"/>
      <color rgb="FF006666"/>
      <name val="Arial"/>
      <family val="2"/>
    </font>
    <font>
      <b/>
      <sz val="11"/>
      <color theme="1"/>
      <name val="Arial"/>
      <family val="2"/>
    </font>
    <font>
      <b/>
      <sz val="11"/>
      <color theme="0"/>
      <name val="Arial"/>
      <family val="2"/>
    </font>
    <font>
      <sz val="14"/>
      <color theme="1" tint="0.499984740745262"/>
      <name val="Arial"/>
      <family val="2"/>
    </font>
    <font>
      <b/>
      <sz val="14"/>
      <color theme="1" tint="0.499984740745262"/>
      <name val="Arial"/>
      <family val="2"/>
    </font>
    <font>
      <sz val="12"/>
      <color theme="1" tint="0.499984740745262"/>
      <name val="Arial"/>
      <family val="2"/>
    </font>
    <font>
      <sz val="12"/>
      <color theme="1"/>
      <name val="Arial"/>
      <family val="2"/>
    </font>
    <font>
      <sz val="14"/>
      <color theme="0"/>
      <name val="Arial"/>
      <family val="2"/>
    </font>
    <font>
      <b/>
      <sz val="12"/>
      <color theme="1"/>
      <name val="Arial"/>
      <family val="2"/>
    </font>
    <font>
      <b/>
      <sz val="10"/>
      <color theme="1"/>
      <name val="Arial"/>
      <family val="2"/>
    </font>
    <font>
      <sz val="12"/>
      <color theme="0"/>
      <name val="Arial"/>
      <family val="2"/>
    </font>
    <font>
      <sz val="14"/>
      <color theme="1"/>
      <name val="Arial"/>
      <family val="2"/>
    </font>
    <font>
      <sz val="14"/>
      <name val="Arial"/>
      <family val="2"/>
    </font>
    <font>
      <b/>
      <sz val="14"/>
      <color theme="1"/>
      <name val="Arial"/>
      <family val="2"/>
    </font>
    <font>
      <b/>
      <sz val="12"/>
      <color theme="1" tint="0.499984740745262"/>
      <name val="Arial"/>
      <family val="2"/>
    </font>
    <font>
      <b/>
      <sz val="12"/>
      <color indexed="81"/>
      <name val="Tahoma"/>
      <family val="2"/>
    </font>
    <font>
      <sz val="12"/>
      <color indexed="81"/>
      <name val="Tahoma"/>
      <family val="2"/>
    </font>
  </fonts>
  <fills count="9">
    <fill>
      <patternFill patternType="none"/>
    </fill>
    <fill>
      <patternFill patternType="gray125"/>
    </fill>
    <fill>
      <patternFill patternType="solid">
        <fgColor theme="4" tint="0.59999389629810485"/>
        <bgColor indexed="64"/>
      </patternFill>
    </fill>
    <fill>
      <patternFill patternType="solid">
        <fgColor theme="8" tint="-0.249977111117893"/>
        <bgColor indexed="64"/>
      </patternFill>
    </fill>
    <fill>
      <patternFill patternType="solid">
        <fgColor rgb="FF002060"/>
        <bgColor indexed="64"/>
      </patternFill>
    </fill>
    <fill>
      <patternFill patternType="solid">
        <fgColor rgb="FF006666"/>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theme="8" tint="-0.249977111117893"/>
      </right>
      <top style="thin">
        <color indexed="64"/>
      </top>
      <bottom/>
      <diagonal/>
    </border>
    <border>
      <left style="hair">
        <color theme="8" tint="-0.249977111117893"/>
      </left>
      <right style="hair">
        <color theme="8" tint="-0.249977111117893"/>
      </right>
      <top style="thin">
        <color indexed="64"/>
      </top>
      <bottom/>
      <diagonal/>
    </border>
    <border>
      <left style="hair">
        <color theme="8" tint="-0.249977111117893"/>
      </left>
      <right/>
      <top style="thin">
        <color indexed="64"/>
      </top>
      <bottom style="hair">
        <color theme="8" tint="-0.249977111117893"/>
      </bottom>
      <diagonal/>
    </border>
    <border>
      <left/>
      <right/>
      <top style="thin">
        <color indexed="64"/>
      </top>
      <bottom style="hair">
        <color theme="8" tint="-0.249977111117893"/>
      </bottom>
      <diagonal/>
    </border>
    <border>
      <left/>
      <right style="hair">
        <color theme="8" tint="-0.249977111117893"/>
      </right>
      <top style="thin">
        <color indexed="64"/>
      </top>
      <bottom style="hair">
        <color theme="8" tint="-0.249977111117893"/>
      </bottom>
      <diagonal/>
    </border>
    <border>
      <left style="hair">
        <color theme="8" tint="-0.249977111117893"/>
      </left>
      <right style="thin">
        <color indexed="64"/>
      </right>
      <top style="thin">
        <color indexed="64"/>
      </top>
      <bottom/>
      <diagonal/>
    </border>
    <border>
      <left style="thin">
        <color indexed="64"/>
      </left>
      <right style="hair">
        <color theme="8" tint="-0.249977111117893"/>
      </right>
      <top/>
      <bottom style="thin">
        <color indexed="64"/>
      </bottom>
      <diagonal/>
    </border>
    <border>
      <left style="hair">
        <color theme="8" tint="-0.249977111117893"/>
      </left>
      <right style="hair">
        <color theme="8" tint="-0.249977111117893"/>
      </right>
      <top/>
      <bottom style="thin">
        <color indexed="64"/>
      </bottom>
      <diagonal/>
    </border>
    <border>
      <left style="hair">
        <color theme="8" tint="-0.249977111117893"/>
      </left>
      <right style="hair">
        <color theme="8" tint="-0.249977111117893"/>
      </right>
      <top style="hair">
        <color theme="8" tint="-0.249977111117893"/>
      </top>
      <bottom style="thin">
        <color indexed="64"/>
      </bottom>
      <diagonal/>
    </border>
    <border>
      <left style="hair">
        <color theme="8" tint="-0.249977111117893"/>
      </left>
      <right style="thin">
        <color indexed="64"/>
      </right>
      <top/>
      <bottom style="thin">
        <color indexed="64"/>
      </bottom>
      <diagonal/>
    </border>
    <border>
      <left style="hair">
        <color theme="8" tint="-0.249977111117893"/>
      </left>
      <right style="hair">
        <color theme="8" tint="-0.249977111117893"/>
      </right>
      <top style="thin">
        <color indexed="64"/>
      </top>
      <bottom style="hair">
        <color theme="8" tint="-0.249977111117893"/>
      </bottom>
      <diagonal/>
    </border>
    <border>
      <left style="hair">
        <color theme="8" tint="-0.249977111117893"/>
      </left>
      <right style="hair">
        <color theme="9" tint="-0.499984740745262"/>
      </right>
      <top style="thin">
        <color indexed="64"/>
      </top>
      <bottom/>
      <diagonal/>
    </border>
    <border>
      <left/>
      <right style="medium">
        <color indexed="64"/>
      </right>
      <top/>
      <bottom/>
      <diagonal/>
    </border>
    <border>
      <left style="thin">
        <color indexed="64"/>
      </left>
      <right style="hair">
        <color theme="8" tint="-0.249977111117893"/>
      </right>
      <top/>
      <bottom/>
      <diagonal/>
    </border>
    <border>
      <left style="hair">
        <color theme="8" tint="-0.249977111117893"/>
      </left>
      <right style="hair">
        <color theme="8" tint="-0.249977111117893"/>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hair">
        <color theme="8" tint="-0.249977111117893"/>
      </left>
      <right style="hair">
        <color theme="9" tint="-0.499984740745262"/>
      </right>
      <top/>
      <bottom/>
      <diagonal/>
    </border>
    <border>
      <left style="hair">
        <color theme="8" tint="-0.249977111117893"/>
      </left>
      <right style="thin">
        <color indexed="64"/>
      </right>
      <top/>
      <bottom/>
      <diagonal/>
    </border>
    <border>
      <left style="hair">
        <color theme="8" tint="-0.249977111117893"/>
      </left>
      <right style="hair">
        <color theme="9" tint="-0.499984740745262"/>
      </right>
      <top/>
      <bottom style="thin">
        <color indexed="64"/>
      </bottom>
      <diagonal/>
    </border>
    <border>
      <left/>
      <right style="hair">
        <color theme="8" tint="-0.249977111117893"/>
      </right>
      <top style="thin">
        <color indexed="64"/>
      </top>
      <bottom/>
      <diagonal/>
    </border>
    <border>
      <left/>
      <right style="hair">
        <color theme="8" tint="-0.249977111117893"/>
      </right>
      <top/>
      <bottom/>
      <diagonal/>
    </border>
    <border>
      <left/>
      <right style="hair">
        <color theme="8" tint="-0.249977111117893"/>
      </right>
      <top/>
      <bottom style="thin">
        <color indexed="64"/>
      </bottom>
      <diagonal/>
    </border>
    <border>
      <left style="thin">
        <color indexed="64"/>
      </left>
      <right style="thin">
        <color indexed="64"/>
      </right>
      <top style="thin">
        <color indexed="64"/>
      </top>
      <bottom/>
      <diagonal/>
    </border>
    <border>
      <left style="hair">
        <color theme="8" tint="-0.249977111117893"/>
      </left>
      <right style="hair">
        <color theme="8" tint="-0.249977111117893"/>
      </right>
      <top/>
      <bottom style="hair">
        <color theme="8" tint="-0.24997711111789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theme="8" tint="-0.249977111117893"/>
      </left>
      <right/>
      <top style="hair">
        <color theme="8" tint="-0.249977111117893"/>
      </top>
      <bottom style="hair">
        <color theme="8" tint="-0.249977111117893"/>
      </bottom>
      <diagonal/>
    </border>
    <border>
      <left/>
      <right style="hair">
        <color theme="8" tint="-0.249977111117893"/>
      </right>
      <top style="hair">
        <color theme="8" tint="-0.249977111117893"/>
      </top>
      <bottom style="hair">
        <color theme="8" tint="-0.249977111117893"/>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theme="9" tint="-0.499984740745262"/>
      </left>
      <right style="hair">
        <color theme="8" tint="-0.249977111117893"/>
      </right>
      <top style="thin">
        <color indexed="64"/>
      </top>
      <bottom/>
      <diagonal/>
    </border>
    <border>
      <left style="hair">
        <color theme="9" tint="-0.499984740745262"/>
      </left>
      <right style="hair">
        <color theme="8" tint="-0.249977111117893"/>
      </right>
      <top/>
      <bottom style="hair">
        <color theme="8" tint="-0.249977111117893"/>
      </bottom>
      <diagonal/>
    </border>
    <border>
      <left style="hair">
        <color theme="9" tint="-0.499984740745262"/>
      </left>
      <right style="hair">
        <color theme="8" tint="-0.249977111117893"/>
      </right>
      <top/>
      <bottom/>
      <diagonal/>
    </border>
    <border>
      <left style="hair">
        <color theme="9" tint="-0.499984740745262"/>
      </left>
      <right style="hair">
        <color theme="8" tint="-0.249977111117893"/>
      </right>
      <top/>
      <bottom style="thin">
        <color indexed="64"/>
      </bottom>
      <diagonal/>
    </border>
    <border>
      <left style="hair">
        <color theme="8" tint="-0.249977111117893"/>
      </left>
      <right style="thin">
        <color indexed="64"/>
      </right>
      <top style="thin">
        <color indexed="64"/>
      </top>
      <bottom style="hair">
        <color theme="8" tint="-0.249977111117893"/>
      </bottom>
      <diagonal/>
    </border>
    <border>
      <left style="hair">
        <color theme="8" tint="-0.249977111117893"/>
      </left>
      <right style="thin">
        <color indexed="64"/>
      </right>
      <top style="hair">
        <color theme="8" tint="-0.249977111117893"/>
      </top>
      <bottom style="hair">
        <color theme="8" tint="-0.249977111117893"/>
      </bottom>
      <diagonal/>
    </border>
    <border>
      <left style="hair">
        <color theme="8" tint="-0.249977111117893"/>
      </left>
      <right style="thin">
        <color indexed="64"/>
      </right>
      <top style="hair">
        <color theme="8" tint="-0.249977111117893"/>
      </top>
      <bottom style="thin">
        <color indexed="64"/>
      </bottom>
      <diagonal/>
    </border>
    <border>
      <left style="hair">
        <color theme="9" tint="-0.499984740745262"/>
      </left>
      <right style="hair">
        <color theme="8" tint="-0.249977111117893"/>
      </right>
      <top style="hair">
        <color theme="8" tint="-0.249977111117893"/>
      </top>
      <bottom/>
      <diagonal/>
    </border>
    <border>
      <left style="hair">
        <color theme="8" tint="-0.249977111117893"/>
      </left>
      <right style="hair">
        <color theme="8" tint="-0.249977111117893"/>
      </right>
      <top style="hair">
        <color theme="8" tint="-0.249977111117893"/>
      </top>
      <bottom/>
      <diagonal/>
    </border>
    <border>
      <left style="hair">
        <color theme="8" tint="-0.249977111117893"/>
      </left>
      <right style="thin">
        <color indexed="64"/>
      </right>
      <top/>
      <bottom style="hair">
        <color theme="8" tint="-0.249977111117893"/>
      </bottom>
      <diagonal/>
    </border>
    <border>
      <left style="hair">
        <color theme="9" tint="-0.499984740745262"/>
      </left>
      <right style="hair">
        <color theme="8" tint="-0.249977111117893"/>
      </right>
      <top style="hair">
        <color theme="8" tint="-0.249977111117893"/>
      </top>
      <bottom style="thin">
        <color indexed="64"/>
      </bottom>
      <diagonal/>
    </border>
    <border>
      <left/>
      <right/>
      <top style="hair">
        <color theme="8" tint="-0.249977111117893"/>
      </top>
      <bottom style="hair">
        <color theme="8" tint="-0.249977111117893"/>
      </bottom>
      <diagonal/>
    </border>
    <border>
      <left/>
      <right style="hair">
        <color theme="8" tint="-0.249977111117893"/>
      </right>
      <top style="hair">
        <color theme="8" tint="-0.249977111117893"/>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2">
    <xf numFmtId="0" fontId="0" fillId="0" borderId="0" xfId="0"/>
    <xf numFmtId="0" fontId="2" fillId="0" borderId="0" xfId="0" applyFont="1"/>
    <xf numFmtId="0" fontId="3" fillId="0" borderId="0" xfId="0" applyFont="1"/>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6" fillId="0" borderId="0" xfId="0" applyFont="1" applyBorder="1"/>
    <xf numFmtId="0" fontId="5" fillId="0" borderId="0" xfId="0" applyFont="1" applyAlignment="1">
      <alignment vertical="center"/>
    </xf>
    <xf numFmtId="0" fontId="6" fillId="0" borderId="0" xfId="0" applyFont="1" applyBorder="1" applyAlignment="1">
      <alignment vertical="center"/>
    </xf>
    <xf numFmtId="0" fontId="11" fillId="0" borderId="0" xfId="0" applyFont="1"/>
    <xf numFmtId="0" fontId="12" fillId="0" borderId="0" xfId="0" applyFont="1" applyBorder="1"/>
    <xf numFmtId="0" fontId="9" fillId="5" borderId="10" xfId="0" applyNumberFormat="1" applyFont="1" applyFill="1" applyBorder="1" applyAlignment="1" applyProtection="1">
      <alignment horizontal="center" vertical="center" textRotation="90" wrapText="1"/>
    </xf>
    <xf numFmtId="0" fontId="9" fillId="0" borderId="0" xfId="0" applyFont="1" applyBorder="1" applyAlignment="1">
      <alignment horizontal="center" vertical="center" wrapText="1"/>
    </xf>
    <xf numFmtId="0" fontId="13" fillId="0" borderId="12" xfId="0" applyFont="1" applyFill="1" applyBorder="1" applyAlignment="1">
      <alignment horizontal="left" vertical="center" wrapText="1"/>
    </xf>
    <xf numFmtId="0" fontId="13" fillId="0" borderId="3" xfId="0" applyFont="1" applyFill="1" applyBorder="1" applyAlignment="1">
      <alignment horizontal="justify" vertical="center" wrapText="1"/>
    </xf>
    <xf numFmtId="9" fontId="15" fillId="0" borderId="12"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165" fontId="15" fillId="0" borderId="12" xfId="0" applyNumberFormat="1" applyFont="1" applyFill="1" applyBorder="1" applyAlignment="1">
      <alignment horizontal="center" vertical="center" wrapText="1"/>
    </xf>
    <xf numFmtId="0" fontId="16" fillId="0" borderId="0" xfId="0" applyFont="1"/>
    <xf numFmtId="0" fontId="17" fillId="6" borderId="0" xfId="0" applyFont="1" applyFill="1" applyBorder="1" applyAlignment="1">
      <alignment horizontal="center" vertical="center" wrapText="1"/>
    </xf>
    <xf numFmtId="0" fontId="18" fillId="0" borderId="0" xfId="0" applyFont="1" applyAlignment="1">
      <alignment horizontal="center" vertical="center"/>
    </xf>
    <xf numFmtId="0" fontId="19" fillId="7" borderId="14"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0" xfId="0" applyFont="1" applyFill="1" applyBorder="1" applyAlignment="1">
      <alignment horizontal="justify" vertical="center" wrapText="1"/>
    </xf>
    <xf numFmtId="9" fontId="15"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165" fontId="15" fillId="0" borderId="17"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0" xfId="0" applyFont="1"/>
    <xf numFmtId="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20" fillId="0" borderId="0" xfId="0" applyFont="1" applyBorder="1"/>
    <xf numFmtId="0" fontId="20" fillId="6" borderId="0" xfId="0" applyFont="1" applyFill="1" applyBorder="1" applyAlignment="1">
      <alignment horizontal="center" vertical="center" wrapText="1"/>
    </xf>
    <xf numFmtId="9" fontId="13" fillId="0" borderId="12" xfId="2" applyFont="1" applyFill="1" applyBorder="1" applyAlignment="1">
      <alignment horizontal="center" vertical="center" wrapText="1"/>
    </xf>
    <xf numFmtId="0" fontId="13" fillId="0" borderId="25" xfId="0" applyFont="1" applyFill="1" applyBorder="1" applyAlignment="1">
      <alignment horizontal="left" vertical="center" wrapText="1"/>
    </xf>
    <xf numFmtId="9" fontId="13" fillId="0" borderId="17" xfId="2" applyFont="1" applyFill="1" applyBorder="1" applyAlignment="1">
      <alignment horizontal="center" vertical="center" wrapText="1"/>
    </xf>
    <xf numFmtId="9" fontId="13" fillId="0" borderId="10" xfId="2" applyFont="1" applyFill="1" applyBorder="1" applyAlignment="1">
      <alignment horizontal="center" vertical="center" wrapText="1"/>
    </xf>
    <xf numFmtId="0" fontId="13" fillId="0" borderId="0" xfId="0" applyFont="1" applyFill="1"/>
    <xf numFmtId="0" fontId="15" fillId="0" borderId="4"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0" fontId="15" fillId="0" borderId="28" xfId="0" applyFont="1" applyFill="1" applyBorder="1" applyAlignment="1">
      <alignment horizontal="center" vertical="center" wrapText="1"/>
    </xf>
    <xf numFmtId="165" fontId="15" fillId="0" borderId="29" xfId="0" applyNumberFormat="1" applyFont="1" applyFill="1" applyBorder="1" applyAlignment="1">
      <alignment horizontal="center" vertical="center" wrapText="1"/>
    </xf>
    <xf numFmtId="0" fontId="13" fillId="0" borderId="32" xfId="0" applyFont="1" applyFill="1" applyBorder="1" applyAlignment="1">
      <alignment horizontal="justify" vertical="center" wrapText="1"/>
    </xf>
    <xf numFmtId="0" fontId="15" fillId="0" borderId="32" xfId="0" applyFont="1" applyFill="1" applyBorder="1" applyAlignment="1">
      <alignment horizontal="center" vertical="center" wrapText="1"/>
    </xf>
    <xf numFmtId="0" fontId="13" fillId="0" borderId="30" xfId="0" applyFont="1" applyFill="1" applyBorder="1" applyAlignment="1">
      <alignment horizontal="justify" vertical="center" wrapText="1"/>
    </xf>
    <xf numFmtId="0" fontId="13" fillId="0" borderId="30" xfId="0" applyFont="1" applyFill="1" applyBorder="1" applyAlignment="1">
      <alignment horizontal="center" vertical="center" wrapText="1"/>
    </xf>
    <xf numFmtId="9" fontId="15" fillId="0" borderId="30"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165" fontId="15" fillId="0" borderId="3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3" xfId="0" applyFont="1" applyFill="1" applyBorder="1" applyAlignment="1">
      <alignment vertical="center" wrapText="1"/>
    </xf>
    <xf numFmtId="0" fontId="13" fillId="0" borderId="16" xfId="0" applyFont="1" applyFill="1" applyBorder="1" applyAlignment="1">
      <alignment vertical="center" wrapText="1"/>
    </xf>
    <xf numFmtId="0" fontId="13" fillId="0" borderId="9" xfId="0" applyFont="1" applyFill="1" applyBorder="1" applyAlignment="1">
      <alignment vertical="center" wrapText="1"/>
    </xf>
    <xf numFmtId="0" fontId="13" fillId="0" borderId="10" xfId="0" applyFont="1" applyFill="1" applyBorder="1" applyAlignment="1">
      <alignment horizontal="center" vertical="center" wrapText="1"/>
    </xf>
    <xf numFmtId="0" fontId="13" fillId="0" borderId="17" xfId="0" applyFont="1" applyFill="1" applyBorder="1" applyAlignment="1">
      <alignment horizontal="center" wrapText="1"/>
    </xf>
    <xf numFmtId="0" fontId="13" fillId="0" borderId="0" xfId="0" applyFont="1" applyFill="1" applyAlignment="1">
      <alignment vertical="top"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3" fillId="0" borderId="42" xfId="0" applyFont="1" applyFill="1" applyBorder="1" applyAlignment="1">
      <alignment vertical="center" wrapText="1"/>
    </xf>
    <xf numFmtId="0" fontId="13" fillId="0" borderId="38" xfId="0" applyFont="1" applyFill="1" applyBorder="1" applyAlignment="1">
      <alignment vertical="center" wrapText="1"/>
    </xf>
    <xf numFmtId="0" fontId="21" fillId="0" borderId="12" xfId="0" applyFont="1" applyBorder="1" applyAlignment="1">
      <alignment horizontal="left" vertical="center" wrapText="1"/>
    </xf>
    <xf numFmtId="0" fontId="22" fillId="0" borderId="17" xfId="0" applyFont="1" applyBorder="1" applyAlignment="1">
      <alignment horizontal="left" vertical="center" wrapText="1"/>
    </xf>
    <xf numFmtId="0" fontId="22" fillId="0" borderId="10" xfId="0" applyFont="1" applyBorder="1" applyAlignment="1">
      <alignment horizontal="left" vertical="center" wrapText="1"/>
    </xf>
    <xf numFmtId="165" fontId="15" fillId="0" borderId="25" xfId="0" applyNumberFormat="1" applyFont="1" applyFill="1" applyBorder="1" applyAlignment="1">
      <alignment horizontal="center" vertical="center" wrapText="1"/>
    </xf>
    <xf numFmtId="0" fontId="13" fillId="0" borderId="25" xfId="0" applyFont="1" applyFill="1" applyBorder="1" applyAlignment="1">
      <alignment horizontal="justify" vertical="center" wrapText="1"/>
    </xf>
    <xf numFmtId="9" fontId="15" fillId="0" borderId="25" xfId="0" applyNumberFormat="1" applyFont="1" applyFill="1" applyBorder="1" applyAlignment="1">
      <alignment horizontal="center" vertical="center" wrapText="1"/>
    </xf>
    <xf numFmtId="0" fontId="15" fillId="0" borderId="25" xfId="0" applyFont="1" applyFill="1" applyBorder="1" applyAlignment="1">
      <alignment horizontal="center" vertical="center" wrapText="1"/>
    </xf>
    <xf numFmtId="165" fontId="15" fillId="0" borderId="25" xfId="0" quotePrefix="1" applyNumberFormat="1" applyFont="1" applyFill="1" applyBorder="1" applyAlignment="1">
      <alignment horizontal="center" vertical="center" wrapText="1"/>
    </xf>
    <xf numFmtId="0" fontId="15" fillId="0" borderId="44" xfId="0" applyFont="1" applyFill="1" applyBorder="1" applyAlignment="1">
      <alignment horizontal="left" vertical="center" wrapText="1"/>
    </xf>
    <xf numFmtId="165" fontId="15" fillId="0" borderId="10" xfId="0" quotePrefix="1" applyNumberFormat="1" applyFont="1" applyFill="1" applyBorder="1" applyAlignment="1">
      <alignment horizontal="center" vertical="center" wrapText="1"/>
    </xf>
    <xf numFmtId="9" fontId="15" fillId="0" borderId="28"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3" fillId="0" borderId="45" xfId="0" applyFont="1" applyFill="1" applyBorder="1" applyAlignment="1">
      <alignment horizontal="left" vertical="center" wrapText="1"/>
    </xf>
    <xf numFmtId="9" fontId="15" fillId="0" borderId="6"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9" fontId="15" fillId="0" borderId="46" xfId="0" applyNumberFormat="1" applyFont="1" applyFill="1" applyBorder="1" applyAlignment="1">
      <alignment horizontal="center" vertical="center" wrapText="1"/>
    </xf>
    <xf numFmtId="9" fontId="15" fillId="0" borderId="47"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9" fontId="13"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13" fillId="0" borderId="12" xfId="0" applyNumberFormat="1" applyFont="1" applyFill="1" applyBorder="1" applyAlignment="1">
      <alignment horizontal="center" vertical="center" wrapText="1"/>
    </xf>
    <xf numFmtId="0" fontId="23" fillId="0" borderId="0" xfId="0" applyFont="1" applyAlignment="1">
      <alignment horizontal="center" vertical="center"/>
    </xf>
    <xf numFmtId="9" fontId="13" fillId="0" borderId="17"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165" fontId="13" fillId="0" borderId="17" xfId="0"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165" fontId="13" fillId="8" borderId="12" xfId="0" applyNumberFormat="1" applyFont="1" applyFill="1" applyBorder="1" applyAlignment="1">
      <alignment horizontal="center" vertical="center" wrapText="1"/>
    </xf>
    <xf numFmtId="165" fontId="13" fillId="8" borderId="17" xfId="0" applyNumberFormat="1" applyFont="1" applyFill="1" applyBorder="1" applyAlignment="1">
      <alignment horizontal="center" vertical="center" wrapText="1"/>
    </xf>
    <xf numFmtId="0" fontId="14" fillId="0" borderId="0" xfId="0" applyFont="1" applyAlignment="1">
      <alignment horizontal="center" vertical="center"/>
    </xf>
    <xf numFmtId="0" fontId="23" fillId="0" borderId="0" xfId="0" applyFont="1" applyAlignment="1">
      <alignment horizontal="center" vertical="center" textRotation="90"/>
    </xf>
    <xf numFmtId="0" fontId="24" fillId="0" borderId="0" xfId="0" applyFont="1" applyAlignment="1">
      <alignment horizontal="center" vertical="center"/>
    </xf>
    <xf numFmtId="164" fontId="23" fillId="0" borderId="0" xfId="1" applyFont="1" applyAlignment="1">
      <alignment horizontal="center" vertical="center"/>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3" fillId="0" borderId="3" xfId="0" applyFont="1" applyFill="1" applyBorder="1" applyAlignment="1">
      <alignment horizontal="center" vertical="center" textRotation="90" wrapText="1"/>
    </xf>
    <xf numFmtId="0" fontId="23" fillId="0" borderId="16"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3"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6"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21" xfId="0" applyFont="1" applyFill="1" applyBorder="1" applyAlignment="1">
      <alignment horizontal="justify" vertical="center" wrapText="1"/>
    </xf>
    <xf numFmtId="0" fontId="13" fillId="0" borderId="22" xfId="0" applyFont="1" applyFill="1" applyBorder="1" applyAlignment="1">
      <alignment horizontal="justify" vertical="center" wrapText="1"/>
    </xf>
    <xf numFmtId="0" fontId="13" fillId="0" borderId="23" xfId="0" applyFont="1" applyFill="1" applyBorder="1" applyAlignment="1">
      <alignment horizontal="justify" vertical="center" wrapText="1"/>
    </xf>
    <xf numFmtId="9" fontId="15" fillId="0" borderId="3"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9" xfId="0"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15" fillId="0" borderId="16" xfId="0" applyNumberFormat="1" applyFont="1" applyFill="1" applyBorder="1" applyAlignment="1">
      <alignment horizontal="center" vertical="center" wrapText="1"/>
    </xf>
    <xf numFmtId="165" fontId="15" fillId="0" borderId="9" xfId="0" applyNumberFormat="1"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6" xfId="0" applyFont="1" applyFill="1" applyBorder="1" applyAlignment="1">
      <alignment horizontal="center" vertical="center" wrapText="1"/>
    </xf>
    <xf numFmtId="9" fontId="15" fillId="0" borderId="25"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1" xfId="0" applyFont="1" applyFill="1" applyBorder="1" applyAlignment="1">
      <alignment horizontal="left" vertical="center" wrapText="1"/>
    </xf>
    <xf numFmtId="165" fontId="15" fillId="0" borderId="0" xfId="0" applyNumberFormat="1" applyFont="1" applyFill="1" applyBorder="1" applyAlignment="1">
      <alignment horizontal="center" vertical="center" wrapText="1"/>
    </xf>
    <xf numFmtId="165" fontId="15" fillId="0" borderId="32" xfId="0" applyNumberFormat="1"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2" xfId="0" applyFont="1" applyFill="1" applyBorder="1" applyAlignment="1">
      <alignment horizontal="center" vertical="center" wrapText="1"/>
    </xf>
    <xf numFmtId="9" fontId="15" fillId="0" borderId="0" xfId="0" applyNumberFormat="1" applyFont="1" applyFill="1" applyBorder="1" applyAlignment="1">
      <alignment horizontal="center" vertical="center" wrapText="1"/>
    </xf>
    <xf numFmtId="9" fontId="15" fillId="0" borderId="32"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center" vertical="center" wrapText="1"/>
    </xf>
    <xf numFmtId="0" fontId="15" fillId="0" borderId="2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2" fillId="0" borderId="16"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10" fillId="2"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4" borderId="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2" fillId="0" borderId="1" xfId="0" applyFont="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xf>
  </cellXfs>
  <cellStyles count="3">
    <cellStyle name="Moneda" xfId="1" builtinId="4"/>
    <cellStyle name="Normal" xfId="0" builtinId="0"/>
    <cellStyle name="Porcentaje" xfId="2" builtinId="5"/>
  </cellStyles>
  <dxfs count="88">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A305"/>
  <sheetViews>
    <sheetView tabSelected="1" zoomScale="50" zoomScaleNormal="50" zoomScaleSheetLayoutView="30" workbookViewId="0">
      <pane xSplit="2" ySplit="7" topLeftCell="C8" activePane="bottomRight" state="frozen"/>
      <selection pane="topRight" activeCell="C1" sqref="C1"/>
      <selection pane="bottomLeft" activeCell="A8" sqref="A8"/>
      <selection pane="bottomRight" activeCell="F52" sqref="F52"/>
    </sheetView>
  </sheetViews>
  <sheetFormatPr baseColWidth="10" defaultColWidth="11.42578125" defaultRowHeight="18" x14ac:dyDescent="0.25"/>
  <cols>
    <col min="1" max="1" width="2.85546875" style="10" customWidth="1"/>
    <col min="2" max="2" width="9.7109375" style="1" customWidth="1"/>
    <col min="3" max="3" width="23" style="2" customWidth="1"/>
    <col min="4" max="4" width="40.85546875" style="3" customWidth="1"/>
    <col min="5" max="5" width="22.85546875" style="4" customWidth="1"/>
    <col min="6" max="6" width="50.140625" style="3" customWidth="1"/>
    <col min="7" max="7" width="43.7109375" style="3" customWidth="1"/>
    <col min="8" max="9" width="7.42578125" style="5" customWidth="1"/>
    <col min="10" max="10" width="7.42578125" style="6" customWidth="1"/>
    <col min="11" max="11" width="38.7109375" style="4" customWidth="1"/>
    <col min="12" max="13" width="7.140625" style="5" customWidth="1"/>
    <col min="14" max="14" width="7.140625" style="7" customWidth="1"/>
    <col min="15" max="15" width="20.28515625" style="5" customWidth="1"/>
    <col min="16" max="16" width="44.85546875" style="4" customWidth="1"/>
    <col min="17" max="17" width="15" style="8" customWidth="1"/>
    <col min="18" max="18" width="24.140625" style="8" customWidth="1"/>
    <col min="19" max="19" width="26.42578125" style="8" customWidth="1"/>
    <col min="20" max="20" width="17.28515625" style="8" customWidth="1"/>
    <col min="21" max="21" width="21.140625" style="8" customWidth="1"/>
    <col min="22" max="22" width="43.28515625" style="9" customWidth="1"/>
    <col min="23" max="23" width="2.85546875" style="10" customWidth="1"/>
    <col min="24" max="25" width="29.7109375" style="11" hidden="1" customWidth="1"/>
    <col min="26" max="26" width="11.140625" style="10" hidden="1" customWidth="1"/>
    <col min="27" max="27" width="19.140625" style="10" hidden="1" customWidth="1"/>
    <col min="28" max="28" width="0" style="10" hidden="1" customWidth="1"/>
    <col min="29" max="16384" width="11.42578125" style="10"/>
  </cols>
  <sheetData>
    <row r="1" spans="2:27" ht="21.75" customHeight="1" x14ac:dyDescent="0.25"/>
    <row r="2" spans="2:27" ht="53.25" customHeight="1" x14ac:dyDescent="0.2">
      <c r="B2" s="196"/>
      <c r="C2" s="196"/>
      <c r="D2" s="196"/>
      <c r="E2" s="197" t="s">
        <v>0</v>
      </c>
      <c r="F2" s="197"/>
      <c r="G2" s="197"/>
      <c r="H2" s="197"/>
      <c r="I2" s="197"/>
      <c r="J2" s="197"/>
      <c r="K2" s="197"/>
      <c r="L2" s="197"/>
      <c r="M2" s="197"/>
      <c r="N2" s="197"/>
      <c r="O2" s="197"/>
      <c r="P2" s="197"/>
      <c r="Q2" s="197"/>
      <c r="R2" s="197"/>
      <c r="S2" s="197"/>
      <c r="T2" s="197"/>
      <c r="U2" s="197"/>
      <c r="V2" s="197"/>
    </row>
    <row r="3" spans="2:27" s="12" customFormat="1" ht="33.75" customHeight="1" x14ac:dyDescent="0.25">
      <c r="B3" s="196"/>
      <c r="C3" s="196"/>
      <c r="D3" s="196"/>
      <c r="E3" s="198" t="s">
        <v>1</v>
      </c>
      <c r="F3" s="198"/>
      <c r="G3" s="198"/>
      <c r="H3" s="198"/>
      <c r="I3" s="198"/>
      <c r="J3" s="198"/>
      <c r="K3" s="198"/>
      <c r="L3" s="198"/>
      <c r="M3" s="198"/>
      <c r="N3" s="198"/>
      <c r="O3" s="198"/>
      <c r="P3" s="198" t="s">
        <v>2</v>
      </c>
      <c r="Q3" s="198"/>
      <c r="R3" s="198"/>
      <c r="S3" s="198"/>
      <c r="T3" s="198"/>
      <c r="U3" s="198"/>
      <c r="V3" s="198"/>
      <c r="X3" s="13"/>
      <c r="Y3" s="13"/>
    </row>
    <row r="4" spans="2:27" s="12" customFormat="1" ht="33.75" customHeight="1" x14ac:dyDescent="0.25">
      <c r="B4" s="196"/>
      <c r="C4" s="196"/>
      <c r="D4" s="196"/>
      <c r="E4" s="199" t="s">
        <v>3</v>
      </c>
      <c r="F4" s="199"/>
      <c r="G4" s="199"/>
      <c r="H4" s="199"/>
      <c r="I4" s="199"/>
      <c r="J4" s="199"/>
      <c r="K4" s="199"/>
      <c r="L4" s="199"/>
      <c r="M4" s="199"/>
      <c r="N4" s="199"/>
      <c r="O4" s="199"/>
      <c r="P4" s="199"/>
      <c r="Q4" s="199"/>
      <c r="R4" s="199"/>
      <c r="S4" s="199"/>
      <c r="T4" s="199"/>
      <c r="U4" s="199"/>
      <c r="V4" s="199"/>
      <c r="X4" s="13"/>
      <c r="Y4" s="13"/>
    </row>
    <row r="5" spans="2:27" ht="92.25" hidden="1" customHeight="1" x14ac:dyDescent="0.2">
      <c r="B5" s="200" t="s">
        <v>4</v>
      </c>
      <c r="C5" s="200"/>
      <c r="D5" s="200"/>
      <c r="E5" s="201"/>
      <c r="F5" s="201"/>
      <c r="G5" s="201"/>
      <c r="H5" s="201"/>
      <c r="I5" s="201"/>
      <c r="J5" s="201"/>
      <c r="K5" s="201"/>
      <c r="L5" s="201"/>
      <c r="M5" s="201"/>
      <c r="N5" s="201"/>
      <c r="O5" s="201"/>
      <c r="P5" s="201"/>
      <c r="Q5" s="201"/>
      <c r="R5" s="201"/>
      <c r="S5" s="201"/>
      <c r="T5" s="201"/>
      <c r="U5" s="201"/>
      <c r="V5" s="201"/>
    </row>
    <row r="6" spans="2:27" s="14" customFormat="1" ht="40.5" customHeight="1" x14ac:dyDescent="0.25">
      <c r="B6" s="192" t="s">
        <v>5</v>
      </c>
      <c r="C6" s="194" t="s">
        <v>6</v>
      </c>
      <c r="D6" s="194" t="s">
        <v>7</v>
      </c>
      <c r="E6" s="194" t="s">
        <v>8</v>
      </c>
      <c r="F6" s="190" t="s">
        <v>9</v>
      </c>
      <c r="G6" s="190" t="s">
        <v>10</v>
      </c>
      <c r="H6" s="187" t="s">
        <v>11</v>
      </c>
      <c r="I6" s="188"/>
      <c r="J6" s="189"/>
      <c r="K6" s="190" t="s">
        <v>12</v>
      </c>
      <c r="L6" s="187" t="s">
        <v>13</v>
      </c>
      <c r="M6" s="188"/>
      <c r="N6" s="189"/>
      <c r="O6" s="190" t="s">
        <v>14</v>
      </c>
      <c r="P6" s="190" t="s">
        <v>15</v>
      </c>
      <c r="Q6" s="183" t="s">
        <v>16</v>
      </c>
      <c r="R6" s="183" t="s">
        <v>17</v>
      </c>
      <c r="S6" s="183" t="s">
        <v>18</v>
      </c>
      <c r="T6" s="183" t="s">
        <v>19</v>
      </c>
      <c r="U6" s="183" t="s">
        <v>20</v>
      </c>
      <c r="V6" s="185" t="s">
        <v>21</v>
      </c>
      <c r="X6" s="15"/>
      <c r="Y6" s="15"/>
    </row>
    <row r="7" spans="2:27" s="14" customFormat="1" ht="114.75" hidden="1" customHeight="1" x14ac:dyDescent="0.25">
      <c r="B7" s="193"/>
      <c r="C7" s="195"/>
      <c r="D7" s="195"/>
      <c r="E7" s="195"/>
      <c r="F7" s="191"/>
      <c r="G7" s="191"/>
      <c r="H7" s="16" t="s">
        <v>22</v>
      </c>
      <c r="I7" s="16" t="s">
        <v>23</v>
      </c>
      <c r="J7" s="16" t="s">
        <v>24</v>
      </c>
      <c r="K7" s="191"/>
      <c r="L7" s="16" t="s">
        <v>22</v>
      </c>
      <c r="M7" s="16" t="s">
        <v>23</v>
      </c>
      <c r="N7" s="16" t="s">
        <v>24</v>
      </c>
      <c r="O7" s="191"/>
      <c r="P7" s="191"/>
      <c r="Q7" s="184"/>
      <c r="R7" s="184"/>
      <c r="S7" s="184"/>
      <c r="T7" s="184"/>
      <c r="U7" s="184"/>
      <c r="V7" s="186"/>
      <c r="X7" s="17"/>
      <c r="Y7" s="17" t="s">
        <v>8</v>
      </c>
    </row>
    <row r="8" spans="2:27" s="23" customFormat="1" ht="104.25" hidden="1" customHeight="1" x14ac:dyDescent="0.2">
      <c r="B8" s="120">
        <v>1</v>
      </c>
      <c r="C8" s="123" t="s">
        <v>25</v>
      </c>
      <c r="D8" s="111" t="s">
        <v>26</v>
      </c>
      <c r="E8" s="111" t="s">
        <v>27</v>
      </c>
      <c r="F8" s="18" t="s">
        <v>28</v>
      </c>
      <c r="G8" s="18" t="s">
        <v>29</v>
      </c>
      <c r="H8" s="111">
        <v>2</v>
      </c>
      <c r="I8" s="111">
        <v>3</v>
      </c>
      <c r="J8" s="129" t="s">
        <v>30</v>
      </c>
      <c r="K8" s="19" t="s">
        <v>31</v>
      </c>
      <c r="L8" s="111">
        <v>1</v>
      </c>
      <c r="M8" s="111">
        <v>3</v>
      </c>
      <c r="N8" s="129" t="s">
        <v>30</v>
      </c>
      <c r="O8" s="105" t="str">
        <f t="shared" ref="O8:O14" si="0">IF(N8="BAJO","ASUMIR EL RIESGO",IF(N8="MODERADO","REDUCIR EL RIESGO",IF(N8="ALTO","EVITAR EL RIESGO",IF(N8="EXTREMO","COMPARTIR O TRANSFERIR EL RIESGO",""))))</f>
        <v>REDUCIR EL RIESGO</v>
      </c>
      <c r="P8" s="18" t="s">
        <v>32</v>
      </c>
      <c r="Q8" s="20">
        <v>0.5</v>
      </c>
      <c r="R8" s="21" t="s">
        <v>33</v>
      </c>
      <c r="S8" s="21" t="s">
        <v>34</v>
      </c>
      <c r="T8" s="22">
        <v>43101</v>
      </c>
      <c r="U8" s="22">
        <v>43220</v>
      </c>
      <c r="V8" s="126" t="s">
        <v>35</v>
      </c>
      <c r="X8" s="24" t="s">
        <v>36</v>
      </c>
      <c r="Y8" s="24" t="s">
        <v>37</v>
      </c>
      <c r="Z8" s="25">
        <v>1</v>
      </c>
      <c r="AA8" s="26" t="s">
        <v>38</v>
      </c>
    </row>
    <row r="9" spans="2:27" s="23" customFormat="1" ht="118.5" hidden="1" customHeight="1" x14ac:dyDescent="0.2">
      <c r="B9" s="121"/>
      <c r="C9" s="124"/>
      <c r="D9" s="112"/>
      <c r="E9" s="112"/>
      <c r="F9" s="27" t="s">
        <v>39</v>
      </c>
      <c r="G9" s="27" t="s">
        <v>40</v>
      </c>
      <c r="H9" s="112"/>
      <c r="I9" s="112"/>
      <c r="J9" s="130"/>
      <c r="K9" s="28" t="s">
        <v>41</v>
      </c>
      <c r="L9" s="112"/>
      <c r="M9" s="112"/>
      <c r="N9" s="130"/>
      <c r="O9" s="106"/>
      <c r="P9" s="27" t="s">
        <v>42</v>
      </c>
      <c r="Q9" s="29">
        <v>0.5</v>
      </c>
      <c r="R9" s="30" t="s">
        <v>33</v>
      </c>
      <c r="S9" s="30" t="s">
        <v>34</v>
      </c>
      <c r="T9" s="31">
        <v>43132</v>
      </c>
      <c r="U9" s="31">
        <v>43434</v>
      </c>
      <c r="V9" s="127"/>
      <c r="X9" s="24" t="s">
        <v>43</v>
      </c>
      <c r="Y9" s="24" t="s">
        <v>44</v>
      </c>
      <c r="Z9" s="25">
        <v>2</v>
      </c>
      <c r="AA9" s="26" t="s">
        <v>45</v>
      </c>
    </row>
    <row r="10" spans="2:27" s="23" customFormat="1" ht="69.75" hidden="1" customHeight="1" x14ac:dyDescent="0.25">
      <c r="B10" s="122"/>
      <c r="C10" s="125"/>
      <c r="D10" s="113"/>
      <c r="E10" s="113"/>
      <c r="F10" s="32"/>
      <c r="G10" s="32"/>
      <c r="H10" s="113"/>
      <c r="I10" s="113"/>
      <c r="J10" s="131"/>
      <c r="K10" s="33"/>
      <c r="L10" s="113"/>
      <c r="M10" s="113"/>
      <c r="N10" s="131"/>
      <c r="O10" s="107"/>
      <c r="P10" s="32"/>
      <c r="Q10" s="34"/>
      <c r="R10" s="35"/>
      <c r="S10" s="35"/>
      <c r="T10" s="36"/>
      <c r="U10" s="36"/>
      <c r="V10" s="128"/>
      <c r="X10" s="24" t="s">
        <v>46</v>
      </c>
      <c r="Y10" s="24" t="s">
        <v>47</v>
      </c>
      <c r="Z10" s="25">
        <v>3</v>
      </c>
      <c r="AA10" s="26" t="s">
        <v>48</v>
      </c>
    </row>
    <row r="11" spans="2:27" s="23" customFormat="1" ht="69.75" hidden="1" customHeight="1" x14ac:dyDescent="0.2">
      <c r="B11" s="120">
        <v>2</v>
      </c>
      <c r="C11" s="123" t="s">
        <v>25</v>
      </c>
      <c r="D11" s="111" t="s">
        <v>49</v>
      </c>
      <c r="E11" s="111" t="s">
        <v>27</v>
      </c>
      <c r="F11" s="18" t="s">
        <v>50</v>
      </c>
      <c r="G11" s="111" t="s">
        <v>51</v>
      </c>
      <c r="H11" s="111">
        <v>5</v>
      </c>
      <c r="I11" s="111">
        <v>3</v>
      </c>
      <c r="J11" s="182" t="s">
        <v>52</v>
      </c>
      <c r="K11" s="37" t="s">
        <v>53</v>
      </c>
      <c r="L11" s="111">
        <v>4</v>
      </c>
      <c r="M11" s="111">
        <v>3</v>
      </c>
      <c r="N11" s="129" t="s">
        <v>54</v>
      </c>
      <c r="O11" s="105" t="str">
        <f t="shared" si="0"/>
        <v>EVITAR EL RIESGO</v>
      </c>
      <c r="P11" s="18" t="s">
        <v>55</v>
      </c>
      <c r="Q11" s="20">
        <v>0.3</v>
      </c>
      <c r="R11" s="21" t="s">
        <v>56</v>
      </c>
      <c r="S11" s="21" t="s">
        <v>57</v>
      </c>
      <c r="T11" s="22">
        <v>43101</v>
      </c>
      <c r="U11" s="22">
        <v>43465</v>
      </c>
      <c r="V11" s="126" t="s">
        <v>58</v>
      </c>
      <c r="X11" s="24" t="s">
        <v>59</v>
      </c>
      <c r="Y11" s="24" t="s">
        <v>27</v>
      </c>
      <c r="Z11" s="25">
        <v>4</v>
      </c>
      <c r="AA11" s="26" t="s">
        <v>60</v>
      </c>
    </row>
    <row r="12" spans="2:27" s="23" customFormat="1" ht="69.75" hidden="1" customHeight="1" x14ac:dyDescent="0.2">
      <c r="B12" s="121"/>
      <c r="C12" s="124"/>
      <c r="D12" s="112"/>
      <c r="E12" s="112"/>
      <c r="F12" s="27" t="s">
        <v>61</v>
      </c>
      <c r="G12" s="112"/>
      <c r="H12" s="112"/>
      <c r="I12" s="112"/>
      <c r="J12" s="180"/>
      <c r="K12" s="38" t="s">
        <v>41</v>
      </c>
      <c r="L12" s="112"/>
      <c r="M12" s="112"/>
      <c r="N12" s="130"/>
      <c r="O12" s="106"/>
      <c r="P12" s="27" t="s">
        <v>62</v>
      </c>
      <c r="Q12" s="29">
        <v>0.7</v>
      </c>
      <c r="R12" s="30" t="s">
        <v>33</v>
      </c>
      <c r="S12" s="30" t="s">
        <v>34</v>
      </c>
      <c r="T12" s="31">
        <v>43101</v>
      </c>
      <c r="U12" s="31">
        <v>43465</v>
      </c>
      <c r="V12" s="127"/>
      <c r="X12" s="24" t="s">
        <v>63</v>
      </c>
      <c r="Y12" s="24" t="s">
        <v>64</v>
      </c>
      <c r="Z12" s="25">
        <v>5</v>
      </c>
    </row>
    <row r="13" spans="2:27" s="23" customFormat="1" ht="69.75" hidden="1" customHeight="1" x14ac:dyDescent="0.2">
      <c r="B13" s="122"/>
      <c r="C13" s="125"/>
      <c r="D13" s="113"/>
      <c r="E13" s="113"/>
      <c r="F13" s="32" t="s">
        <v>65</v>
      </c>
      <c r="G13" s="113"/>
      <c r="H13" s="113"/>
      <c r="I13" s="113"/>
      <c r="J13" s="181"/>
      <c r="K13" s="39"/>
      <c r="L13" s="113"/>
      <c r="M13" s="113"/>
      <c r="N13" s="131"/>
      <c r="O13" s="107"/>
      <c r="P13" s="32"/>
      <c r="Q13" s="34"/>
      <c r="R13" s="35"/>
      <c r="S13" s="35"/>
      <c r="T13" s="36"/>
      <c r="U13" s="36"/>
      <c r="V13" s="128"/>
      <c r="X13" s="24" t="s">
        <v>66</v>
      </c>
      <c r="Y13" s="24" t="s">
        <v>67</v>
      </c>
    </row>
    <row r="14" spans="2:27" s="23" customFormat="1" ht="69.75" hidden="1" customHeight="1" x14ac:dyDescent="0.2">
      <c r="B14" s="120">
        <v>3</v>
      </c>
      <c r="C14" s="123" t="s">
        <v>25</v>
      </c>
      <c r="D14" s="111" t="s">
        <v>68</v>
      </c>
      <c r="E14" s="111" t="s">
        <v>27</v>
      </c>
      <c r="F14" s="18" t="s">
        <v>69</v>
      </c>
      <c r="G14" s="18" t="s">
        <v>70</v>
      </c>
      <c r="H14" s="111">
        <v>5</v>
      </c>
      <c r="I14" s="111">
        <v>3</v>
      </c>
      <c r="J14" s="182" t="s">
        <v>52</v>
      </c>
      <c r="K14" s="37" t="s">
        <v>71</v>
      </c>
      <c r="L14" s="111">
        <v>4</v>
      </c>
      <c r="M14" s="111">
        <v>3</v>
      </c>
      <c r="N14" s="129" t="s">
        <v>54</v>
      </c>
      <c r="O14" s="105" t="str">
        <f t="shared" si="0"/>
        <v>EVITAR EL RIESGO</v>
      </c>
      <c r="P14" s="18" t="s">
        <v>72</v>
      </c>
      <c r="Q14" s="20">
        <v>0.4</v>
      </c>
      <c r="R14" s="21" t="s">
        <v>33</v>
      </c>
      <c r="S14" s="21" t="s">
        <v>73</v>
      </c>
      <c r="T14" s="22">
        <v>43221</v>
      </c>
      <c r="U14" s="22">
        <v>43281</v>
      </c>
      <c r="V14" s="126" t="s">
        <v>74</v>
      </c>
      <c r="X14" s="24" t="s">
        <v>75</v>
      </c>
      <c r="Y14" s="24" t="s">
        <v>76</v>
      </c>
    </row>
    <row r="15" spans="2:27" s="23" customFormat="1" ht="69.75" hidden="1" customHeight="1" x14ac:dyDescent="0.2">
      <c r="B15" s="121"/>
      <c r="C15" s="124"/>
      <c r="D15" s="112"/>
      <c r="E15" s="112"/>
      <c r="F15" s="27" t="s">
        <v>77</v>
      </c>
      <c r="G15" s="27" t="s">
        <v>78</v>
      </c>
      <c r="H15" s="112"/>
      <c r="I15" s="112"/>
      <c r="J15" s="180"/>
      <c r="K15" s="38" t="s">
        <v>79</v>
      </c>
      <c r="L15" s="112"/>
      <c r="M15" s="112"/>
      <c r="N15" s="130"/>
      <c r="O15" s="106"/>
      <c r="P15" s="27" t="s">
        <v>80</v>
      </c>
      <c r="Q15" s="29">
        <v>0.4</v>
      </c>
      <c r="R15" s="30" t="s">
        <v>33</v>
      </c>
      <c r="S15" s="30" t="s">
        <v>73</v>
      </c>
      <c r="T15" s="31">
        <v>43221</v>
      </c>
      <c r="U15" s="31">
        <v>43281</v>
      </c>
      <c r="V15" s="127"/>
      <c r="X15" s="24" t="s">
        <v>81</v>
      </c>
      <c r="Y15" s="40"/>
    </row>
    <row r="16" spans="2:27" s="23" customFormat="1" ht="69.75" hidden="1" customHeight="1" x14ac:dyDescent="0.2">
      <c r="B16" s="122"/>
      <c r="C16" s="125"/>
      <c r="D16" s="113"/>
      <c r="E16" s="113"/>
      <c r="F16" s="32" t="s">
        <v>65</v>
      </c>
      <c r="G16" s="27" t="s">
        <v>78</v>
      </c>
      <c r="H16" s="113"/>
      <c r="I16" s="113"/>
      <c r="J16" s="181"/>
      <c r="K16" s="39"/>
      <c r="L16" s="113"/>
      <c r="M16" s="113"/>
      <c r="N16" s="131"/>
      <c r="O16" s="107"/>
      <c r="P16" s="32" t="s">
        <v>55</v>
      </c>
      <c r="Q16" s="34">
        <v>0.2</v>
      </c>
      <c r="R16" s="35" t="s">
        <v>56</v>
      </c>
      <c r="S16" s="35" t="s">
        <v>57</v>
      </c>
      <c r="T16" s="36">
        <v>43101</v>
      </c>
      <c r="U16" s="36">
        <v>43465</v>
      </c>
      <c r="V16" s="128"/>
      <c r="X16" s="24" t="s">
        <v>82</v>
      </c>
      <c r="Y16" s="40"/>
    </row>
    <row r="17" spans="2:27" s="23" customFormat="1" ht="91.5" hidden="1" customHeight="1" x14ac:dyDescent="0.2">
      <c r="B17" s="120">
        <v>4</v>
      </c>
      <c r="C17" s="123" t="s">
        <v>63</v>
      </c>
      <c r="D17" s="111" t="s">
        <v>83</v>
      </c>
      <c r="E17" s="111" t="s">
        <v>44</v>
      </c>
      <c r="F17" s="18" t="s">
        <v>84</v>
      </c>
      <c r="G17" s="18" t="s">
        <v>85</v>
      </c>
      <c r="H17" s="111">
        <v>2</v>
      </c>
      <c r="I17" s="111">
        <v>3</v>
      </c>
      <c r="J17" s="182" t="s">
        <v>30</v>
      </c>
      <c r="K17" s="37" t="s">
        <v>86</v>
      </c>
      <c r="L17" s="117">
        <v>2</v>
      </c>
      <c r="M17" s="117">
        <v>1</v>
      </c>
      <c r="N17" s="129" t="s">
        <v>87</v>
      </c>
      <c r="O17" s="105" t="str">
        <f t="shared" ref="O17" si="1">IF(N17="BAJO","ASUMIR EL RIESGO",IF(N17="MODERADO","REDUCIR EL RIESGO",IF(N17="ALTO","EVITAR EL RIESGO",IF(N17="EXTREMO","COMPARTIR O TRANSFERIR EL RIESGO",""))))</f>
        <v>ASUMIR EL RIESGO</v>
      </c>
      <c r="P17" s="18" t="s">
        <v>88</v>
      </c>
      <c r="Q17" s="20">
        <v>0.5</v>
      </c>
      <c r="R17" s="21" t="s">
        <v>89</v>
      </c>
      <c r="S17" s="21" t="s">
        <v>90</v>
      </c>
      <c r="T17" s="22">
        <v>43101</v>
      </c>
      <c r="U17" s="22">
        <v>43190</v>
      </c>
      <c r="V17" s="126" t="s">
        <v>91</v>
      </c>
      <c r="X17" s="41" t="s">
        <v>25</v>
      </c>
      <c r="Y17" s="40"/>
    </row>
    <row r="18" spans="2:27" s="23" customFormat="1" ht="69.75" hidden="1" customHeight="1" x14ac:dyDescent="0.2">
      <c r="B18" s="121"/>
      <c r="C18" s="124"/>
      <c r="D18" s="112"/>
      <c r="E18" s="112"/>
      <c r="F18" s="27" t="s">
        <v>92</v>
      </c>
      <c r="G18" s="27"/>
      <c r="H18" s="112"/>
      <c r="I18" s="112"/>
      <c r="J18" s="180"/>
      <c r="K18" s="38"/>
      <c r="L18" s="118"/>
      <c r="M18" s="118"/>
      <c r="N18" s="130"/>
      <c r="O18" s="106"/>
      <c r="P18" s="27" t="s">
        <v>93</v>
      </c>
      <c r="Q18" s="29">
        <v>0.5</v>
      </c>
      <c r="R18" s="30" t="s">
        <v>94</v>
      </c>
      <c r="S18" s="30" t="s">
        <v>95</v>
      </c>
      <c r="T18" s="31">
        <v>43101</v>
      </c>
      <c r="U18" s="31">
        <v>43190</v>
      </c>
      <c r="V18" s="127"/>
      <c r="X18" s="41" t="s">
        <v>96</v>
      </c>
      <c r="Y18" s="40"/>
    </row>
    <row r="19" spans="2:27" s="23" customFormat="1" ht="69.75" hidden="1" customHeight="1" x14ac:dyDescent="0.2">
      <c r="B19" s="122"/>
      <c r="C19" s="125"/>
      <c r="D19" s="113"/>
      <c r="E19" s="113"/>
      <c r="F19" s="32"/>
      <c r="G19" s="32"/>
      <c r="H19" s="113"/>
      <c r="I19" s="113"/>
      <c r="J19" s="181"/>
      <c r="K19" s="39"/>
      <c r="L19" s="119"/>
      <c r="M19" s="119"/>
      <c r="N19" s="131"/>
      <c r="O19" s="107"/>
      <c r="P19" s="32"/>
      <c r="Q19" s="34"/>
      <c r="R19" s="35"/>
      <c r="S19" s="35"/>
      <c r="T19" s="36"/>
      <c r="U19" s="36"/>
      <c r="V19" s="128"/>
      <c r="X19" s="41" t="s">
        <v>97</v>
      </c>
      <c r="Y19" s="40"/>
    </row>
    <row r="20" spans="2:27" s="23" customFormat="1" ht="69.75" hidden="1" customHeight="1" x14ac:dyDescent="0.2">
      <c r="B20" s="120">
        <v>5</v>
      </c>
      <c r="C20" s="123" t="s">
        <v>63</v>
      </c>
      <c r="D20" s="111" t="s">
        <v>98</v>
      </c>
      <c r="E20" s="111" t="s">
        <v>27</v>
      </c>
      <c r="F20" s="18" t="s">
        <v>99</v>
      </c>
      <c r="G20" s="111" t="s">
        <v>100</v>
      </c>
      <c r="H20" s="111">
        <v>4</v>
      </c>
      <c r="I20" s="111">
        <v>3</v>
      </c>
      <c r="J20" s="182" t="s">
        <v>54</v>
      </c>
      <c r="K20" s="37"/>
      <c r="L20" s="117">
        <v>4</v>
      </c>
      <c r="M20" s="117">
        <v>3</v>
      </c>
      <c r="N20" s="129" t="s">
        <v>54</v>
      </c>
      <c r="O20" s="105" t="str">
        <f t="shared" ref="O20" si="2">IF(N20="BAJO","ASUMIR EL RIESGO",IF(N20="MODERADO","REDUCIR EL RIESGO",IF(N20="ALTO","EVITAR EL RIESGO",IF(N20="EXTREMO","COMPARTIR O TRANSFERIR EL RIESGO",""))))</f>
        <v>EVITAR EL RIESGO</v>
      </c>
      <c r="P20" s="18" t="s">
        <v>101</v>
      </c>
      <c r="Q20" s="20">
        <v>0.5</v>
      </c>
      <c r="R20" s="21" t="s">
        <v>102</v>
      </c>
      <c r="S20" s="21" t="s">
        <v>95</v>
      </c>
      <c r="T20" s="22">
        <v>43101</v>
      </c>
      <c r="U20" s="22">
        <v>43465</v>
      </c>
      <c r="V20" s="126" t="s">
        <v>103</v>
      </c>
      <c r="X20" s="24" t="s">
        <v>104</v>
      </c>
      <c r="Y20" s="40"/>
    </row>
    <row r="21" spans="2:27" s="23" customFormat="1" ht="69.75" hidden="1" customHeight="1" x14ac:dyDescent="0.2">
      <c r="B21" s="121"/>
      <c r="C21" s="124"/>
      <c r="D21" s="112"/>
      <c r="E21" s="112"/>
      <c r="F21" s="27" t="s">
        <v>105</v>
      </c>
      <c r="G21" s="112"/>
      <c r="H21" s="112"/>
      <c r="I21" s="112"/>
      <c r="J21" s="180"/>
      <c r="K21" s="38"/>
      <c r="L21" s="118"/>
      <c r="M21" s="118"/>
      <c r="N21" s="130"/>
      <c r="O21" s="106"/>
      <c r="P21" s="27" t="s">
        <v>106</v>
      </c>
      <c r="Q21" s="29">
        <v>0.5</v>
      </c>
      <c r="R21" s="30" t="s">
        <v>107</v>
      </c>
      <c r="S21" s="30" t="s">
        <v>95</v>
      </c>
      <c r="T21" s="31">
        <v>43101</v>
      </c>
      <c r="U21" s="31">
        <v>43465</v>
      </c>
      <c r="V21" s="127"/>
      <c r="X21" s="24" t="s">
        <v>108</v>
      </c>
      <c r="Y21" s="40"/>
    </row>
    <row r="22" spans="2:27" s="23" customFormat="1" ht="69.75" hidden="1" customHeight="1" x14ac:dyDescent="0.2">
      <c r="B22" s="122"/>
      <c r="C22" s="125"/>
      <c r="D22" s="113"/>
      <c r="E22" s="113"/>
      <c r="F22" s="32"/>
      <c r="G22" s="113"/>
      <c r="H22" s="113"/>
      <c r="I22" s="113"/>
      <c r="J22" s="181"/>
      <c r="K22" s="39"/>
      <c r="L22" s="119"/>
      <c r="M22" s="119"/>
      <c r="N22" s="131"/>
      <c r="O22" s="107"/>
      <c r="P22" s="32"/>
      <c r="Q22" s="34"/>
      <c r="R22" s="35"/>
      <c r="S22" s="35"/>
      <c r="T22" s="36"/>
      <c r="U22" s="36"/>
      <c r="V22" s="128"/>
      <c r="X22" s="24" t="s">
        <v>109</v>
      </c>
      <c r="Y22" s="40"/>
    </row>
    <row r="23" spans="2:27" s="23" customFormat="1" ht="69.75" hidden="1" customHeight="1" x14ac:dyDescent="0.2">
      <c r="B23" s="120">
        <v>6</v>
      </c>
      <c r="C23" s="123" t="s">
        <v>63</v>
      </c>
      <c r="D23" s="111" t="s">
        <v>110</v>
      </c>
      <c r="E23" s="111" t="s">
        <v>44</v>
      </c>
      <c r="F23" s="18" t="s">
        <v>111</v>
      </c>
      <c r="G23" s="18" t="s">
        <v>112</v>
      </c>
      <c r="H23" s="111">
        <v>2</v>
      </c>
      <c r="I23" s="111">
        <v>5</v>
      </c>
      <c r="J23" s="182" t="s">
        <v>52</v>
      </c>
      <c r="K23" s="37" t="s">
        <v>113</v>
      </c>
      <c r="L23" s="117">
        <v>2</v>
      </c>
      <c r="M23" s="117">
        <v>5</v>
      </c>
      <c r="N23" s="129" t="s">
        <v>52</v>
      </c>
      <c r="O23" s="105" t="str">
        <f t="shared" ref="O23" si="3">IF(N23="BAJO","ASUMIR EL RIESGO",IF(N23="MODERADO","REDUCIR EL RIESGO",IF(N23="ALTO","EVITAR EL RIESGO",IF(N23="EXTREMO","COMPARTIR O TRANSFERIR EL RIESGO",""))))</f>
        <v>COMPARTIR O TRANSFERIR EL RIESGO</v>
      </c>
      <c r="P23" s="18" t="s">
        <v>114</v>
      </c>
      <c r="Q23" s="20">
        <v>0.2</v>
      </c>
      <c r="R23" s="21" t="s">
        <v>115</v>
      </c>
      <c r="S23" s="21"/>
      <c r="T23" s="22">
        <v>43101</v>
      </c>
      <c r="U23" s="22">
        <v>43281</v>
      </c>
      <c r="V23" s="126" t="s">
        <v>116</v>
      </c>
      <c r="X23" s="24" t="s">
        <v>117</v>
      </c>
      <c r="Y23" s="40"/>
    </row>
    <row r="24" spans="2:27" s="23" customFormat="1" ht="140.25" hidden="1" customHeight="1" x14ac:dyDescent="0.2">
      <c r="B24" s="121"/>
      <c r="C24" s="124"/>
      <c r="D24" s="112"/>
      <c r="E24" s="112"/>
      <c r="F24" s="27" t="s">
        <v>118</v>
      </c>
      <c r="G24" s="27" t="s">
        <v>119</v>
      </c>
      <c r="H24" s="112"/>
      <c r="I24" s="112"/>
      <c r="J24" s="180"/>
      <c r="K24" s="38"/>
      <c r="L24" s="118"/>
      <c r="M24" s="118"/>
      <c r="N24" s="130"/>
      <c r="O24" s="106"/>
      <c r="P24" s="27" t="s">
        <v>120</v>
      </c>
      <c r="Q24" s="29">
        <v>0.4</v>
      </c>
      <c r="R24" s="30" t="s">
        <v>121</v>
      </c>
      <c r="S24" s="30" t="s">
        <v>95</v>
      </c>
      <c r="T24" s="31">
        <v>43101</v>
      </c>
      <c r="U24" s="31">
        <v>43465</v>
      </c>
      <c r="V24" s="127"/>
      <c r="X24" s="24" t="s">
        <v>122</v>
      </c>
      <c r="Y24" s="40"/>
    </row>
    <row r="25" spans="2:27" s="23" customFormat="1" ht="134.25" hidden="1" customHeight="1" x14ac:dyDescent="0.2">
      <c r="B25" s="122"/>
      <c r="C25" s="125"/>
      <c r="D25" s="113"/>
      <c r="E25" s="113"/>
      <c r="F25" s="32" t="s">
        <v>123</v>
      </c>
      <c r="G25" s="32"/>
      <c r="H25" s="113"/>
      <c r="I25" s="113"/>
      <c r="J25" s="181"/>
      <c r="K25" s="39"/>
      <c r="L25" s="119"/>
      <c r="M25" s="119"/>
      <c r="N25" s="131"/>
      <c r="O25" s="107"/>
      <c r="P25" s="32" t="s">
        <v>124</v>
      </c>
      <c r="Q25" s="34">
        <v>0.4</v>
      </c>
      <c r="R25" s="35" t="s">
        <v>125</v>
      </c>
      <c r="S25" s="35" t="s">
        <v>126</v>
      </c>
      <c r="T25" s="36">
        <v>43101</v>
      </c>
      <c r="U25" s="36">
        <v>43465</v>
      </c>
      <c r="V25" s="128"/>
      <c r="X25" s="24" t="s">
        <v>127</v>
      </c>
      <c r="Y25" s="40"/>
    </row>
    <row r="26" spans="2:27" s="23" customFormat="1" ht="93.75" hidden="1" customHeight="1" x14ac:dyDescent="0.2">
      <c r="B26" s="121">
        <v>7</v>
      </c>
      <c r="C26" s="124" t="s">
        <v>128</v>
      </c>
      <c r="D26" s="111" t="s">
        <v>129</v>
      </c>
      <c r="E26" s="111" t="s">
        <v>44</v>
      </c>
      <c r="F26" s="18" t="s">
        <v>130</v>
      </c>
      <c r="G26" s="18" t="s">
        <v>131</v>
      </c>
      <c r="H26" s="112">
        <v>4</v>
      </c>
      <c r="I26" s="112">
        <v>4</v>
      </c>
      <c r="J26" s="180" t="s">
        <v>52</v>
      </c>
      <c r="K26" s="37" t="s">
        <v>132</v>
      </c>
      <c r="L26" s="118">
        <v>3</v>
      </c>
      <c r="M26" s="118">
        <v>4</v>
      </c>
      <c r="N26" s="130" t="s">
        <v>52</v>
      </c>
      <c r="O26" s="105" t="str">
        <f t="shared" ref="O26" si="4">IF(N26="BAJO","ASUMIR EL RIESGO",IF(N26="MODERADO","REDUCIR EL RIESGO",IF(N26="ALTO","EVITAR EL RIESGO",IF(N26="EXTREMO","COMPARTIR O TRANSFERIR EL RIESGO",""))))</f>
        <v>COMPARTIR O TRANSFERIR EL RIESGO</v>
      </c>
      <c r="P26" s="18" t="s">
        <v>133</v>
      </c>
      <c r="Q26" s="20">
        <v>0.33</v>
      </c>
      <c r="R26" s="21" t="s">
        <v>134</v>
      </c>
      <c r="S26" s="21" t="s">
        <v>57</v>
      </c>
      <c r="T26" s="22">
        <v>43101</v>
      </c>
      <c r="U26" s="22">
        <v>43465</v>
      </c>
      <c r="V26" s="126" t="s">
        <v>135</v>
      </c>
      <c r="X26" s="24" t="s">
        <v>128</v>
      </c>
      <c r="Y26" s="40"/>
    </row>
    <row r="27" spans="2:27" s="23" customFormat="1" ht="129.75" hidden="1" customHeight="1" x14ac:dyDescent="0.2">
      <c r="B27" s="121"/>
      <c r="C27" s="124"/>
      <c r="D27" s="112"/>
      <c r="E27" s="112"/>
      <c r="F27" s="27" t="s">
        <v>136</v>
      </c>
      <c r="G27" s="27" t="s">
        <v>137</v>
      </c>
      <c r="H27" s="112"/>
      <c r="I27" s="112"/>
      <c r="J27" s="180"/>
      <c r="K27" s="38" t="s">
        <v>138</v>
      </c>
      <c r="L27" s="118"/>
      <c r="M27" s="118"/>
      <c r="N27" s="130"/>
      <c r="O27" s="106"/>
      <c r="P27" s="27" t="s">
        <v>139</v>
      </c>
      <c r="Q27" s="29">
        <v>0.33</v>
      </c>
      <c r="R27" s="30" t="s">
        <v>140</v>
      </c>
      <c r="S27" s="30" t="s">
        <v>57</v>
      </c>
      <c r="T27" s="31">
        <v>43101</v>
      </c>
      <c r="U27" s="31">
        <v>43465</v>
      </c>
      <c r="V27" s="127"/>
      <c r="X27" s="24" t="s">
        <v>141</v>
      </c>
      <c r="Y27" s="40"/>
    </row>
    <row r="28" spans="2:27" s="23" customFormat="1" ht="69.75" hidden="1" customHeight="1" x14ac:dyDescent="0.2">
      <c r="B28" s="122"/>
      <c r="C28" s="125"/>
      <c r="D28" s="113"/>
      <c r="E28" s="113"/>
      <c r="F28" s="32" t="s">
        <v>142</v>
      </c>
      <c r="G28" s="32"/>
      <c r="H28" s="113"/>
      <c r="I28" s="113"/>
      <c r="J28" s="181"/>
      <c r="K28" s="39" t="s">
        <v>143</v>
      </c>
      <c r="L28" s="119"/>
      <c r="M28" s="119"/>
      <c r="N28" s="131"/>
      <c r="O28" s="107"/>
      <c r="P28" s="32" t="s">
        <v>144</v>
      </c>
      <c r="Q28" s="34">
        <v>0.34</v>
      </c>
      <c r="R28" s="35" t="s">
        <v>140</v>
      </c>
      <c r="S28" s="35" t="s">
        <v>126</v>
      </c>
      <c r="T28" s="36">
        <v>43101</v>
      </c>
      <c r="U28" s="36">
        <v>43465</v>
      </c>
      <c r="V28" s="128"/>
      <c r="X28" s="24"/>
      <c r="Y28" s="40"/>
    </row>
    <row r="29" spans="2:27" s="23" customFormat="1" ht="69.75" hidden="1" customHeight="1" x14ac:dyDescent="0.2">
      <c r="B29" s="120">
        <v>8</v>
      </c>
      <c r="C29" s="124" t="s">
        <v>128</v>
      </c>
      <c r="D29" s="111" t="s">
        <v>145</v>
      </c>
      <c r="E29" s="111" t="s">
        <v>44</v>
      </c>
      <c r="F29" s="18" t="s">
        <v>146</v>
      </c>
      <c r="G29" s="111" t="s">
        <v>147</v>
      </c>
      <c r="H29" s="111">
        <v>3</v>
      </c>
      <c r="I29" s="111">
        <v>3</v>
      </c>
      <c r="J29" s="129" t="s">
        <v>54</v>
      </c>
      <c r="K29" s="37" t="s">
        <v>148</v>
      </c>
      <c r="L29" s="111">
        <v>1</v>
      </c>
      <c r="M29" s="111">
        <v>3</v>
      </c>
      <c r="N29" s="129" t="s">
        <v>30</v>
      </c>
      <c r="O29" s="105" t="str">
        <f t="shared" ref="O29:O58" si="5">IF(N29="BAJO","ASUMIR EL RIESGO",IF(N29="MODERADO","REDUCIR EL RIESGO",IF(N29="ALTO","EVITAR EL RIESGO",IF(N29="EXTREMO","COMPARTIR O TRANSFERIR EL RIESGO",""))))</f>
        <v>REDUCIR EL RIESGO</v>
      </c>
      <c r="P29" s="18" t="s">
        <v>149</v>
      </c>
      <c r="Q29" s="20">
        <v>0.5</v>
      </c>
      <c r="R29" s="21" t="s">
        <v>140</v>
      </c>
      <c r="S29" s="21" t="s">
        <v>95</v>
      </c>
      <c r="T29" s="22">
        <v>43101</v>
      </c>
      <c r="U29" s="22">
        <v>43465</v>
      </c>
      <c r="V29" s="126" t="s">
        <v>150</v>
      </c>
      <c r="X29" s="24"/>
      <c r="Y29" s="24"/>
      <c r="Z29" s="25"/>
      <c r="AA29" s="26"/>
    </row>
    <row r="30" spans="2:27" s="23" customFormat="1" ht="86.25" hidden="1" customHeight="1" x14ac:dyDescent="0.2">
      <c r="B30" s="121"/>
      <c r="C30" s="124"/>
      <c r="D30" s="112"/>
      <c r="E30" s="112"/>
      <c r="F30" s="27" t="s">
        <v>151</v>
      </c>
      <c r="G30" s="112"/>
      <c r="H30" s="112"/>
      <c r="I30" s="112"/>
      <c r="J30" s="130"/>
      <c r="K30" s="38" t="s">
        <v>152</v>
      </c>
      <c r="L30" s="112"/>
      <c r="M30" s="112"/>
      <c r="N30" s="130"/>
      <c r="O30" s="106"/>
      <c r="P30" s="27" t="s">
        <v>153</v>
      </c>
      <c r="Q30" s="29">
        <v>0.5</v>
      </c>
      <c r="R30" s="30" t="s">
        <v>154</v>
      </c>
      <c r="S30" s="30" t="s">
        <v>95</v>
      </c>
      <c r="T30" s="31">
        <v>43101</v>
      </c>
      <c r="U30" s="31">
        <v>43465</v>
      </c>
      <c r="V30" s="127"/>
      <c r="X30" s="24"/>
      <c r="Y30" s="24"/>
      <c r="Z30" s="25"/>
      <c r="AA30" s="26"/>
    </row>
    <row r="31" spans="2:27" s="23" customFormat="1" ht="69.75" hidden="1" customHeight="1" x14ac:dyDescent="0.2">
      <c r="B31" s="122"/>
      <c r="C31" s="125"/>
      <c r="D31" s="113"/>
      <c r="E31" s="113"/>
      <c r="F31" s="32" t="s">
        <v>155</v>
      </c>
      <c r="G31" s="113"/>
      <c r="H31" s="113"/>
      <c r="I31" s="113"/>
      <c r="J31" s="131"/>
      <c r="K31" s="39" t="s">
        <v>156</v>
      </c>
      <c r="L31" s="113"/>
      <c r="M31" s="113"/>
      <c r="N31" s="131"/>
      <c r="O31" s="107"/>
      <c r="P31" s="32"/>
      <c r="Q31" s="34"/>
      <c r="R31" s="35"/>
      <c r="S31" s="35"/>
      <c r="T31" s="36"/>
      <c r="U31" s="36"/>
      <c r="V31" s="128"/>
      <c r="X31" s="24"/>
      <c r="Y31" s="24"/>
      <c r="Z31" s="25"/>
      <c r="AA31" s="26"/>
    </row>
    <row r="32" spans="2:27" s="23" customFormat="1" ht="69.75" hidden="1" customHeight="1" x14ac:dyDescent="0.2">
      <c r="B32" s="120">
        <v>9</v>
      </c>
      <c r="C32" s="124" t="s">
        <v>128</v>
      </c>
      <c r="D32" s="111" t="s">
        <v>157</v>
      </c>
      <c r="E32" s="111" t="s">
        <v>44</v>
      </c>
      <c r="F32" s="18" t="s">
        <v>158</v>
      </c>
      <c r="G32" s="132" t="s">
        <v>159</v>
      </c>
      <c r="H32" s="111">
        <v>2</v>
      </c>
      <c r="I32" s="111">
        <v>3</v>
      </c>
      <c r="J32" s="129" t="s">
        <v>30</v>
      </c>
      <c r="K32" s="37" t="s">
        <v>160</v>
      </c>
      <c r="L32" s="111">
        <v>2</v>
      </c>
      <c r="M32" s="111">
        <v>1</v>
      </c>
      <c r="N32" s="129" t="s">
        <v>87</v>
      </c>
      <c r="O32" s="105" t="str">
        <f t="shared" si="5"/>
        <v>ASUMIR EL RIESGO</v>
      </c>
      <c r="P32" s="18" t="s">
        <v>161</v>
      </c>
      <c r="Q32" s="20">
        <v>0.5</v>
      </c>
      <c r="R32" s="21" t="s">
        <v>140</v>
      </c>
      <c r="S32" s="21" t="s">
        <v>95</v>
      </c>
      <c r="T32" s="22">
        <v>43101</v>
      </c>
      <c r="U32" s="22">
        <v>43465</v>
      </c>
      <c r="V32" s="126" t="s">
        <v>162</v>
      </c>
      <c r="X32" s="24"/>
      <c r="Y32" s="24"/>
      <c r="Z32" s="25"/>
      <c r="AA32" s="26"/>
    </row>
    <row r="33" spans="2:27" s="23" customFormat="1" ht="69.75" hidden="1" customHeight="1" x14ac:dyDescent="0.2">
      <c r="B33" s="121"/>
      <c r="C33" s="124"/>
      <c r="D33" s="112"/>
      <c r="E33" s="112"/>
      <c r="F33" s="27" t="s">
        <v>163</v>
      </c>
      <c r="G33" s="133"/>
      <c r="H33" s="112"/>
      <c r="I33" s="112"/>
      <c r="J33" s="130"/>
      <c r="K33" s="38" t="s">
        <v>164</v>
      </c>
      <c r="L33" s="112"/>
      <c r="M33" s="112"/>
      <c r="N33" s="130"/>
      <c r="O33" s="106"/>
      <c r="P33" s="27" t="s">
        <v>165</v>
      </c>
      <c r="Q33" s="29">
        <v>0.5</v>
      </c>
      <c r="R33" s="30" t="s">
        <v>140</v>
      </c>
      <c r="S33" s="30" t="s">
        <v>57</v>
      </c>
      <c r="T33" s="31">
        <v>43101</v>
      </c>
      <c r="U33" s="31">
        <v>43465</v>
      </c>
      <c r="V33" s="127"/>
      <c r="X33" s="24"/>
      <c r="Y33" s="24"/>
      <c r="Z33" s="25"/>
      <c r="AA33" s="26"/>
    </row>
    <row r="34" spans="2:27" s="23" customFormat="1" ht="69.75" hidden="1" customHeight="1" x14ac:dyDescent="0.2">
      <c r="B34" s="122"/>
      <c r="C34" s="125"/>
      <c r="D34" s="113"/>
      <c r="E34" s="113"/>
      <c r="F34" s="32"/>
      <c r="G34" s="134"/>
      <c r="H34" s="113"/>
      <c r="I34" s="113"/>
      <c r="J34" s="131"/>
      <c r="K34" s="39"/>
      <c r="L34" s="113"/>
      <c r="M34" s="113"/>
      <c r="N34" s="131"/>
      <c r="O34" s="107"/>
      <c r="P34" s="32"/>
      <c r="Q34" s="34"/>
      <c r="R34" s="35"/>
      <c r="S34" s="35"/>
      <c r="T34" s="36"/>
      <c r="U34" s="36"/>
      <c r="V34" s="128"/>
      <c r="X34" s="24"/>
      <c r="Y34" s="24"/>
      <c r="Z34" s="25"/>
      <c r="AA34" s="26"/>
    </row>
    <row r="35" spans="2:27" s="23" customFormat="1" ht="69.75" customHeight="1" x14ac:dyDescent="0.2">
      <c r="B35" s="120">
        <v>10</v>
      </c>
      <c r="C35" s="124" t="s">
        <v>128</v>
      </c>
      <c r="D35" s="111" t="s">
        <v>166</v>
      </c>
      <c r="E35" s="111" t="s">
        <v>67</v>
      </c>
      <c r="F35" s="18" t="s">
        <v>167</v>
      </c>
      <c r="G35" s="132" t="s">
        <v>159</v>
      </c>
      <c r="H35" s="111">
        <v>2</v>
      </c>
      <c r="I35" s="111">
        <v>3</v>
      </c>
      <c r="J35" s="129" t="s">
        <v>30</v>
      </c>
      <c r="K35" s="37" t="s">
        <v>164</v>
      </c>
      <c r="L35" s="111">
        <v>2</v>
      </c>
      <c r="M35" s="111">
        <v>1</v>
      </c>
      <c r="N35" s="129" t="s">
        <v>87</v>
      </c>
      <c r="O35" s="105" t="str">
        <f t="shared" si="5"/>
        <v>ASUMIR EL RIESGO</v>
      </c>
      <c r="P35" s="18" t="s">
        <v>168</v>
      </c>
      <c r="Q35" s="20">
        <v>0.5</v>
      </c>
      <c r="R35" s="21" t="s">
        <v>140</v>
      </c>
      <c r="S35" s="21" t="s">
        <v>95</v>
      </c>
      <c r="T35" s="22">
        <v>43101</v>
      </c>
      <c r="U35" s="22">
        <v>43465</v>
      </c>
      <c r="V35" s="126" t="s">
        <v>169</v>
      </c>
      <c r="X35" s="24"/>
      <c r="Y35" s="24"/>
      <c r="Z35" s="25"/>
      <c r="AA35" s="26"/>
    </row>
    <row r="36" spans="2:27" s="23" customFormat="1" ht="69.75" hidden="1" customHeight="1" x14ac:dyDescent="0.2">
      <c r="B36" s="121"/>
      <c r="C36" s="124"/>
      <c r="D36" s="112"/>
      <c r="E36" s="112"/>
      <c r="F36" s="27" t="s">
        <v>170</v>
      </c>
      <c r="G36" s="133"/>
      <c r="H36" s="112"/>
      <c r="I36" s="112"/>
      <c r="J36" s="130"/>
      <c r="K36" s="38"/>
      <c r="L36" s="112"/>
      <c r="M36" s="112"/>
      <c r="N36" s="130"/>
      <c r="O36" s="106"/>
      <c r="P36" s="27" t="s">
        <v>161</v>
      </c>
      <c r="Q36" s="29">
        <v>0.5</v>
      </c>
      <c r="R36" s="30" t="s">
        <v>140</v>
      </c>
      <c r="S36" s="30" t="s">
        <v>57</v>
      </c>
      <c r="T36" s="31">
        <v>43101</v>
      </c>
      <c r="U36" s="31">
        <v>43465</v>
      </c>
      <c r="V36" s="127"/>
      <c r="X36" s="24"/>
      <c r="Y36" s="24"/>
      <c r="Z36" s="25"/>
      <c r="AA36" s="26"/>
    </row>
    <row r="37" spans="2:27" s="23" customFormat="1" ht="69.75" hidden="1" customHeight="1" x14ac:dyDescent="0.2">
      <c r="B37" s="122"/>
      <c r="C37" s="125"/>
      <c r="D37" s="113"/>
      <c r="E37" s="113"/>
      <c r="F37" s="32"/>
      <c r="G37" s="134"/>
      <c r="H37" s="113"/>
      <c r="I37" s="113"/>
      <c r="J37" s="131"/>
      <c r="K37" s="39"/>
      <c r="L37" s="113"/>
      <c r="M37" s="113"/>
      <c r="N37" s="131"/>
      <c r="O37" s="107"/>
      <c r="P37" s="32"/>
      <c r="Q37" s="34"/>
      <c r="R37" s="35"/>
      <c r="S37" s="35"/>
      <c r="T37" s="36"/>
      <c r="U37" s="36"/>
      <c r="V37" s="128"/>
      <c r="X37" s="24"/>
      <c r="Y37" s="24"/>
      <c r="Z37" s="25"/>
      <c r="AA37" s="26"/>
    </row>
    <row r="38" spans="2:27" s="23" customFormat="1" ht="176.25" hidden="1" customHeight="1" x14ac:dyDescent="0.2">
      <c r="B38" s="120">
        <v>11</v>
      </c>
      <c r="C38" s="124" t="s">
        <v>66</v>
      </c>
      <c r="D38" s="111" t="s">
        <v>171</v>
      </c>
      <c r="E38" s="111" t="s">
        <v>37</v>
      </c>
      <c r="F38" s="18" t="s">
        <v>172</v>
      </c>
      <c r="G38" s="132" t="s">
        <v>173</v>
      </c>
      <c r="H38" s="111">
        <v>4</v>
      </c>
      <c r="I38" s="111">
        <v>5</v>
      </c>
      <c r="J38" s="129" t="s">
        <v>52</v>
      </c>
      <c r="K38" s="37" t="s">
        <v>174</v>
      </c>
      <c r="L38" s="111">
        <v>3</v>
      </c>
      <c r="M38" s="111">
        <v>5</v>
      </c>
      <c r="N38" s="129" t="s">
        <v>52</v>
      </c>
      <c r="O38" s="105" t="str">
        <f t="shared" si="5"/>
        <v>COMPARTIR O TRANSFERIR EL RIESGO</v>
      </c>
      <c r="P38" s="18" t="s">
        <v>175</v>
      </c>
      <c r="Q38" s="42">
        <v>0.4</v>
      </c>
      <c r="R38" s="21" t="s">
        <v>134</v>
      </c>
      <c r="S38" s="21" t="s">
        <v>57</v>
      </c>
      <c r="T38" s="22">
        <v>43131</v>
      </c>
      <c r="U38" s="22">
        <v>43465</v>
      </c>
      <c r="V38" s="177" t="s">
        <v>176</v>
      </c>
      <c r="X38" s="24"/>
      <c r="Y38" s="24"/>
      <c r="Z38" s="25"/>
      <c r="AA38" s="26"/>
    </row>
    <row r="39" spans="2:27" s="23" customFormat="1" ht="126.75" hidden="1" customHeight="1" x14ac:dyDescent="0.2">
      <c r="B39" s="121"/>
      <c r="C39" s="124"/>
      <c r="D39" s="112"/>
      <c r="E39" s="112"/>
      <c r="F39" s="43" t="s">
        <v>177</v>
      </c>
      <c r="G39" s="133"/>
      <c r="H39" s="112"/>
      <c r="I39" s="112"/>
      <c r="J39" s="130"/>
      <c r="K39" s="38" t="s">
        <v>178</v>
      </c>
      <c r="L39" s="112"/>
      <c r="M39" s="112"/>
      <c r="N39" s="130"/>
      <c r="O39" s="106"/>
      <c r="P39" s="38" t="s">
        <v>179</v>
      </c>
      <c r="Q39" s="44">
        <v>0.2</v>
      </c>
      <c r="R39" s="30" t="s">
        <v>180</v>
      </c>
      <c r="S39" s="30" t="s">
        <v>95</v>
      </c>
      <c r="T39" s="31">
        <v>43131</v>
      </c>
      <c r="U39" s="31">
        <v>43465</v>
      </c>
      <c r="V39" s="178"/>
      <c r="X39" s="24"/>
      <c r="Y39" s="24"/>
      <c r="Z39" s="25"/>
      <c r="AA39" s="26"/>
    </row>
    <row r="40" spans="2:27" s="23" customFormat="1" ht="92.25" hidden="1" customHeight="1" x14ac:dyDescent="0.2">
      <c r="B40" s="121"/>
      <c r="C40" s="124"/>
      <c r="D40" s="112"/>
      <c r="E40" s="112"/>
      <c r="F40" s="27" t="s">
        <v>181</v>
      </c>
      <c r="G40" s="133"/>
      <c r="H40" s="112"/>
      <c r="I40" s="112"/>
      <c r="J40" s="130"/>
      <c r="K40" s="38" t="s">
        <v>182</v>
      </c>
      <c r="L40" s="112"/>
      <c r="M40" s="112"/>
      <c r="N40" s="130"/>
      <c r="O40" s="106"/>
      <c r="P40" s="38" t="s">
        <v>183</v>
      </c>
      <c r="Q40" s="44">
        <v>0.2</v>
      </c>
      <c r="R40" s="30" t="s">
        <v>180</v>
      </c>
      <c r="S40" s="30" t="s">
        <v>57</v>
      </c>
      <c r="T40" s="31">
        <v>43131</v>
      </c>
      <c r="U40" s="31">
        <v>43465</v>
      </c>
      <c r="V40" s="178"/>
      <c r="X40" s="24"/>
      <c r="Y40" s="24"/>
      <c r="Z40" s="25"/>
      <c r="AA40" s="26"/>
    </row>
    <row r="41" spans="2:27" s="23" customFormat="1" ht="69.75" hidden="1" customHeight="1" x14ac:dyDescent="0.2">
      <c r="B41" s="121"/>
      <c r="C41" s="124"/>
      <c r="D41" s="112"/>
      <c r="E41" s="112"/>
      <c r="F41" s="27" t="s">
        <v>184</v>
      </c>
      <c r="G41" s="133"/>
      <c r="H41" s="112"/>
      <c r="I41" s="112"/>
      <c r="J41" s="130"/>
      <c r="K41" s="38" t="s">
        <v>185</v>
      </c>
      <c r="L41" s="112"/>
      <c r="M41" s="112"/>
      <c r="N41" s="130"/>
      <c r="O41" s="106"/>
      <c r="P41" s="38" t="s">
        <v>186</v>
      </c>
      <c r="Q41" s="44">
        <v>0.15</v>
      </c>
      <c r="R41" s="30" t="s">
        <v>180</v>
      </c>
      <c r="S41" s="30" t="s">
        <v>57</v>
      </c>
      <c r="T41" s="31">
        <v>43131</v>
      </c>
      <c r="U41" s="31">
        <v>43465</v>
      </c>
      <c r="V41" s="178"/>
      <c r="X41" s="24"/>
      <c r="Y41" s="24"/>
      <c r="Z41" s="25"/>
      <c r="AA41" s="26"/>
    </row>
    <row r="42" spans="2:27" s="23" customFormat="1" ht="69.75" hidden="1" customHeight="1" x14ac:dyDescent="0.2">
      <c r="B42" s="122"/>
      <c r="C42" s="125"/>
      <c r="D42" s="113"/>
      <c r="E42" s="113"/>
      <c r="F42" s="32"/>
      <c r="G42" s="134"/>
      <c r="H42" s="113"/>
      <c r="I42" s="113"/>
      <c r="J42" s="131"/>
      <c r="K42" s="39" t="s">
        <v>187</v>
      </c>
      <c r="L42" s="113"/>
      <c r="M42" s="113"/>
      <c r="N42" s="131"/>
      <c r="O42" s="107"/>
      <c r="P42" s="32" t="s">
        <v>188</v>
      </c>
      <c r="Q42" s="45">
        <v>0.05</v>
      </c>
      <c r="R42" s="35" t="s">
        <v>180</v>
      </c>
      <c r="S42" s="35" t="s">
        <v>57</v>
      </c>
      <c r="T42" s="36">
        <v>43131</v>
      </c>
      <c r="U42" s="36">
        <v>43465</v>
      </c>
      <c r="V42" s="179"/>
      <c r="X42" s="24"/>
      <c r="Y42" s="24"/>
      <c r="Z42" s="25"/>
      <c r="AA42" s="26"/>
    </row>
    <row r="43" spans="2:27" s="23" customFormat="1" ht="116.25" hidden="1" customHeight="1" x14ac:dyDescent="0.2">
      <c r="B43" s="120">
        <v>12</v>
      </c>
      <c r="C43" s="124" t="s">
        <v>66</v>
      </c>
      <c r="D43" s="111" t="s">
        <v>189</v>
      </c>
      <c r="E43" s="111" t="s">
        <v>27</v>
      </c>
      <c r="F43" s="18" t="s">
        <v>190</v>
      </c>
      <c r="G43" s="132" t="s">
        <v>191</v>
      </c>
      <c r="H43" s="111">
        <v>3</v>
      </c>
      <c r="I43" s="111">
        <v>2</v>
      </c>
      <c r="J43" s="129" t="s">
        <v>30</v>
      </c>
      <c r="K43" s="37" t="s">
        <v>192</v>
      </c>
      <c r="L43" s="111">
        <v>3</v>
      </c>
      <c r="M43" s="111">
        <v>1</v>
      </c>
      <c r="N43" s="129" t="s">
        <v>87</v>
      </c>
      <c r="O43" s="105" t="str">
        <f t="shared" si="5"/>
        <v>ASUMIR EL RIESGO</v>
      </c>
      <c r="P43" s="18" t="s">
        <v>193</v>
      </c>
      <c r="Q43" s="20">
        <v>0.6</v>
      </c>
      <c r="R43" s="21" t="s">
        <v>180</v>
      </c>
      <c r="S43" s="21" t="s">
        <v>95</v>
      </c>
      <c r="T43" s="22">
        <v>43101</v>
      </c>
      <c r="U43" s="22">
        <v>43465</v>
      </c>
      <c r="V43" s="126" t="s">
        <v>194</v>
      </c>
      <c r="X43" s="24"/>
      <c r="Y43" s="24"/>
      <c r="Z43" s="25"/>
      <c r="AA43" s="26"/>
    </row>
    <row r="44" spans="2:27" s="23" customFormat="1" ht="140.25" hidden="1" customHeight="1" x14ac:dyDescent="0.2">
      <c r="B44" s="121"/>
      <c r="C44" s="124"/>
      <c r="D44" s="112"/>
      <c r="E44" s="112"/>
      <c r="F44" s="27" t="s">
        <v>195</v>
      </c>
      <c r="G44" s="133"/>
      <c r="H44" s="112"/>
      <c r="I44" s="112"/>
      <c r="J44" s="130"/>
      <c r="K44" s="38" t="s">
        <v>196</v>
      </c>
      <c r="L44" s="112"/>
      <c r="M44" s="112"/>
      <c r="N44" s="130"/>
      <c r="O44" s="106"/>
      <c r="P44" s="27" t="s">
        <v>197</v>
      </c>
      <c r="Q44" s="29">
        <v>0.4</v>
      </c>
      <c r="R44" s="30" t="s">
        <v>180</v>
      </c>
      <c r="S44" s="30" t="s">
        <v>198</v>
      </c>
      <c r="T44" s="31">
        <v>43101</v>
      </c>
      <c r="U44" s="31">
        <v>43465</v>
      </c>
      <c r="V44" s="127"/>
      <c r="X44" s="24"/>
      <c r="Y44" s="24"/>
      <c r="Z44" s="25"/>
      <c r="AA44" s="26"/>
    </row>
    <row r="45" spans="2:27" s="23" customFormat="1" ht="69.75" hidden="1" customHeight="1" x14ac:dyDescent="0.2">
      <c r="B45" s="122"/>
      <c r="C45" s="125"/>
      <c r="D45" s="113"/>
      <c r="E45" s="113"/>
      <c r="F45" s="32"/>
      <c r="G45" s="134"/>
      <c r="H45" s="113"/>
      <c r="I45" s="113"/>
      <c r="J45" s="131"/>
      <c r="K45" s="39"/>
      <c r="L45" s="113"/>
      <c r="M45" s="113"/>
      <c r="N45" s="131"/>
      <c r="O45" s="107"/>
      <c r="P45" s="32"/>
      <c r="Q45" s="34"/>
      <c r="R45" s="35"/>
      <c r="S45" s="35"/>
      <c r="T45" s="36"/>
      <c r="U45" s="36"/>
      <c r="V45" s="128"/>
      <c r="X45" s="24"/>
      <c r="Y45" s="24"/>
      <c r="Z45" s="25"/>
      <c r="AA45" s="26"/>
    </row>
    <row r="46" spans="2:27" s="23" customFormat="1" ht="86.25" customHeight="1" x14ac:dyDescent="0.2">
      <c r="B46" s="120">
        <v>13</v>
      </c>
      <c r="C46" s="124" t="s">
        <v>66</v>
      </c>
      <c r="D46" s="111" t="s">
        <v>199</v>
      </c>
      <c r="E46" s="111" t="s">
        <v>67</v>
      </c>
      <c r="F46" s="18" t="s">
        <v>200</v>
      </c>
      <c r="G46" s="132" t="s">
        <v>201</v>
      </c>
      <c r="H46" s="111">
        <v>1</v>
      </c>
      <c r="I46" s="111">
        <v>3</v>
      </c>
      <c r="J46" s="129" t="s">
        <v>30</v>
      </c>
      <c r="K46" s="37" t="s">
        <v>202</v>
      </c>
      <c r="L46" s="111">
        <v>1</v>
      </c>
      <c r="M46" s="111">
        <v>3</v>
      </c>
      <c r="N46" s="129" t="s">
        <v>30</v>
      </c>
      <c r="O46" s="105" t="str">
        <f t="shared" si="5"/>
        <v>REDUCIR EL RIESGO</v>
      </c>
      <c r="P46" s="18" t="s">
        <v>203</v>
      </c>
      <c r="Q46" s="20">
        <v>1</v>
      </c>
      <c r="R46" s="21" t="s">
        <v>180</v>
      </c>
      <c r="S46" s="21" t="s">
        <v>57</v>
      </c>
      <c r="T46" s="22">
        <v>43101</v>
      </c>
      <c r="U46" s="22">
        <v>43465</v>
      </c>
      <c r="V46" s="126" t="s">
        <v>204</v>
      </c>
      <c r="X46" s="24"/>
      <c r="Y46" s="24"/>
      <c r="Z46" s="25"/>
      <c r="AA46" s="26"/>
    </row>
    <row r="47" spans="2:27" s="23" customFormat="1" ht="69.75" hidden="1" customHeight="1" x14ac:dyDescent="0.2">
      <c r="B47" s="121"/>
      <c r="C47" s="124"/>
      <c r="D47" s="112"/>
      <c r="E47" s="112"/>
      <c r="F47" s="27" t="s">
        <v>205</v>
      </c>
      <c r="G47" s="133"/>
      <c r="H47" s="112"/>
      <c r="I47" s="112"/>
      <c r="J47" s="130"/>
      <c r="K47" s="38" t="s">
        <v>206</v>
      </c>
      <c r="L47" s="112"/>
      <c r="M47" s="112"/>
      <c r="N47" s="130"/>
      <c r="O47" s="106"/>
      <c r="P47" s="27"/>
      <c r="Q47" s="29"/>
      <c r="R47" s="30"/>
      <c r="S47" s="30"/>
      <c r="T47" s="31"/>
      <c r="U47" s="31"/>
      <c r="V47" s="127"/>
      <c r="X47" s="24"/>
      <c r="Y47" s="24"/>
      <c r="Z47" s="25"/>
      <c r="AA47" s="26"/>
    </row>
    <row r="48" spans="2:27" s="23" customFormat="1" ht="69.75" hidden="1" customHeight="1" x14ac:dyDescent="0.2">
      <c r="B48" s="122"/>
      <c r="C48" s="125"/>
      <c r="D48" s="113"/>
      <c r="E48" s="113"/>
      <c r="F48" s="32"/>
      <c r="G48" s="134"/>
      <c r="H48" s="113"/>
      <c r="I48" s="113"/>
      <c r="J48" s="131"/>
      <c r="K48" s="39"/>
      <c r="L48" s="113"/>
      <c r="M48" s="113"/>
      <c r="N48" s="131"/>
      <c r="O48" s="107"/>
      <c r="P48" s="32"/>
      <c r="Q48" s="34"/>
      <c r="R48" s="35"/>
      <c r="S48" s="35"/>
      <c r="T48" s="36"/>
      <c r="U48" s="36"/>
      <c r="V48" s="128"/>
      <c r="X48" s="24"/>
      <c r="Y48" s="24"/>
      <c r="Z48" s="25"/>
      <c r="AA48" s="26"/>
    </row>
    <row r="49" spans="2:27" s="23" customFormat="1" ht="69.75" hidden="1" customHeight="1" x14ac:dyDescent="0.2">
      <c r="B49" s="120">
        <v>14</v>
      </c>
      <c r="C49" s="124" t="s">
        <v>66</v>
      </c>
      <c r="D49" s="111" t="s">
        <v>207</v>
      </c>
      <c r="E49" s="111" t="s">
        <v>27</v>
      </c>
      <c r="F49" s="18" t="s">
        <v>208</v>
      </c>
      <c r="G49" s="132" t="s">
        <v>209</v>
      </c>
      <c r="H49" s="111">
        <v>3</v>
      </c>
      <c r="I49" s="111">
        <v>2</v>
      </c>
      <c r="J49" s="129" t="s">
        <v>30</v>
      </c>
      <c r="K49" s="37" t="s">
        <v>210</v>
      </c>
      <c r="L49" s="111">
        <v>3</v>
      </c>
      <c r="M49" s="111">
        <v>2</v>
      </c>
      <c r="N49" s="129" t="s">
        <v>30</v>
      </c>
      <c r="O49" s="105" t="str">
        <f t="shared" si="5"/>
        <v>REDUCIR EL RIESGO</v>
      </c>
      <c r="P49" s="18" t="s">
        <v>211</v>
      </c>
      <c r="Q49" s="20">
        <v>0.5</v>
      </c>
      <c r="R49" s="21" t="s">
        <v>212</v>
      </c>
      <c r="S49" s="21" t="s">
        <v>95</v>
      </c>
      <c r="T49" s="22">
        <v>43101</v>
      </c>
      <c r="U49" s="22">
        <v>43435</v>
      </c>
      <c r="V49" s="126" t="s">
        <v>213</v>
      </c>
      <c r="X49" s="24"/>
      <c r="Y49" s="24"/>
      <c r="Z49" s="25"/>
      <c r="AA49" s="26"/>
    </row>
    <row r="50" spans="2:27" s="23" customFormat="1" ht="69.75" hidden="1" customHeight="1" x14ac:dyDescent="0.2">
      <c r="B50" s="121"/>
      <c r="C50" s="124"/>
      <c r="D50" s="112"/>
      <c r="E50" s="112"/>
      <c r="F50" s="27" t="s">
        <v>214</v>
      </c>
      <c r="G50" s="133"/>
      <c r="H50" s="112"/>
      <c r="I50" s="112"/>
      <c r="J50" s="130"/>
      <c r="K50" s="38"/>
      <c r="L50" s="112"/>
      <c r="M50" s="112"/>
      <c r="N50" s="130"/>
      <c r="O50" s="106"/>
      <c r="P50" s="27" t="s">
        <v>188</v>
      </c>
      <c r="Q50" s="29">
        <v>0.5</v>
      </c>
      <c r="R50" s="30" t="s">
        <v>215</v>
      </c>
      <c r="S50" s="30" t="s">
        <v>95</v>
      </c>
      <c r="T50" s="31">
        <v>43101</v>
      </c>
      <c r="U50" s="31">
        <v>43435</v>
      </c>
      <c r="V50" s="127"/>
      <c r="X50" s="24"/>
      <c r="Y50" s="24"/>
      <c r="Z50" s="25"/>
      <c r="AA50" s="26"/>
    </row>
    <row r="51" spans="2:27" s="23" customFormat="1" ht="69.75" hidden="1" customHeight="1" x14ac:dyDescent="0.2">
      <c r="B51" s="122"/>
      <c r="C51" s="125"/>
      <c r="D51" s="113"/>
      <c r="E51" s="113"/>
      <c r="F51" s="32"/>
      <c r="G51" s="134"/>
      <c r="H51" s="113"/>
      <c r="I51" s="113"/>
      <c r="J51" s="131"/>
      <c r="K51" s="39"/>
      <c r="L51" s="113"/>
      <c r="M51" s="113"/>
      <c r="N51" s="131"/>
      <c r="O51" s="107"/>
      <c r="P51" s="32"/>
      <c r="Q51" s="34"/>
      <c r="R51" s="35"/>
      <c r="S51" s="35"/>
      <c r="T51" s="36"/>
      <c r="U51" s="36"/>
      <c r="V51" s="128"/>
      <c r="X51" s="24"/>
      <c r="Y51" s="24"/>
      <c r="Z51" s="25"/>
      <c r="AA51" s="26"/>
    </row>
    <row r="52" spans="2:27" s="23" customFormat="1" ht="81.75" customHeight="1" x14ac:dyDescent="0.2">
      <c r="B52" s="120">
        <v>15</v>
      </c>
      <c r="C52" s="124" t="s">
        <v>104</v>
      </c>
      <c r="D52" s="111" t="s">
        <v>216</v>
      </c>
      <c r="E52" s="111" t="s">
        <v>67</v>
      </c>
      <c r="F52" s="18" t="s">
        <v>217</v>
      </c>
      <c r="G52" s="132" t="s">
        <v>218</v>
      </c>
      <c r="H52" s="111">
        <v>3</v>
      </c>
      <c r="I52" s="111">
        <v>3</v>
      </c>
      <c r="J52" s="129" t="s">
        <v>54</v>
      </c>
      <c r="K52" s="37" t="s">
        <v>219</v>
      </c>
      <c r="L52" s="111">
        <v>1</v>
      </c>
      <c r="M52" s="111">
        <v>3</v>
      </c>
      <c r="N52" s="129" t="s">
        <v>30</v>
      </c>
      <c r="O52" s="105" t="str">
        <f t="shared" si="5"/>
        <v>REDUCIR EL RIESGO</v>
      </c>
      <c r="P52" s="18" t="s">
        <v>220</v>
      </c>
      <c r="Q52" s="20">
        <v>0.3</v>
      </c>
      <c r="R52" s="21" t="s">
        <v>221</v>
      </c>
      <c r="S52" s="21" t="s">
        <v>57</v>
      </c>
      <c r="T52" s="22">
        <v>43313</v>
      </c>
      <c r="U52" s="22">
        <v>43449</v>
      </c>
      <c r="V52" s="126" t="s">
        <v>222</v>
      </c>
      <c r="X52" s="24"/>
      <c r="Y52" s="24"/>
      <c r="Z52" s="25"/>
      <c r="AA52" s="26"/>
    </row>
    <row r="53" spans="2:27" s="23" customFormat="1" ht="69.75" hidden="1" customHeight="1" x14ac:dyDescent="0.2">
      <c r="B53" s="121"/>
      <c r="C53" s="124"/>
      <c r="D53" s="112"/>
      <c r="E53" s="112"/>
      <c r="F53" s="27" t="s">
        <v>223</v>
      </c>
      <c r="G53" s="133"/>
      <c r="H53" s="112"/>
      <c r="I53" s="112"/>
      <c r="J53" s="130"/>
      <c r="K53" s="38" t="s">
        <v>224</v>
      </c>
      <c r="L53" s="112"/>
      <c r="M53" s="112"/>
      <c r="N53" s="130"/>
      <c r="O53" s="106"/>
      <c r="P53" s="27" t="s">
        <v>225</v>
      </c>
      <c r="Q53" s="29">
        <v>0.3</v>
      </c>
      <c r="R53" s="30" t="s">
        <v>221</v>
      </c>
      <c r="S53" s="30" t="s">
        <v>57</v>
      </c>
      <c r="T53" s="31">
        <v>43191</v>
      </c>
      <c r="U53" s="31">
        <v>43449</v>
      </c>
      <c r="V53" s="127"/>
      <c r="X53" s="24"/>
      <c r="Y53" s="24"/>
      <c r="Z53" s="25"/>
      <c r="AA53" s="26"/>
    </row>
    <row r="54" spans="2:27" s="23" customFormat="1" ht="69.75" hidden="1" customHeight="1" x14ac:dyDescent="0.2">
      <c r="B54" s="122"/>
      <c r="C54" s="125"/>
      <c r="D54" s="113"/>
      <c r="E54" s="113"/>
      <c r="F54" s="32"/>
      <c r="G54" s="134"/>
      <c r="H54" s="113"/>
      <c r="I54" s="113"/>
      <c r="J54" s="131"/>
      <c r="K54" s="39" t="s">
        <v>226</v>
      </c>
      <c r="L54" s="113"/>
      <c r="M54" s="113"/>
      <c r="N54" s="131"/>
      <c r="O54" s="107"/>
      <c r="P54" s="32" t="s">
        <v>227</v>
      </c>
      <c r="Q54" s="34">
        <v>0.4</v>
      </c>
      <c r="R54" s="35" t="s">
        <v>221</v>
      </c>
      <c r="S54" s="35" t="s">
        <v>95</v>
      </c>
      <c r="T54" s="36">
        <v>43132</v>
      </c>
      <c r="U54" s="36">
        <v>43449</v>
      </c>
      <c r="V54" s="128"/>
      <c r="X54" s="24"/>
      <c r="Y54" s="24"/>
      <c r="Z54" s="25"/>
      <c r="AA54" s="26"/>
    </row>
    <row r="55" spans="2:27" s="23" customFormat="1" ht="69.75" hidden="1" customHeight="1" x14ac:dyDescent="0.2">
      <c r="B55" s="120">
        <v>16</v>
      </c>
      <c r="C55" s="124" t="s">
        <v>104</v>
      </c>
      <c r="D55" s="111" t="s">
        <v>228</v>
      </c>
      <c r="E55" s="111" t="s">
        <v>27</v>
      </c>
      <c r="F55" s="18" t="s">
        <v>229</v>
      </c>
      <c r="G55" s="132" t="s">
        <v>230</v>
      </c>
      <c r="H55" s="111">
        <v>3</v>
      </c>
      <c r="I55" s="111">
        <v>3</v>
      </c>
      <c r="J55" s="129" t="s">
        <v>54</v>
      </c>
      <c r="K55" s="37" t="s">
        <v>224</v>
      </c>
      <c r="L55" s="111">
        <v>1</v>
      </c>
      <c r="M55" s="111">
        <v>3</v>
      </c>
      <c r="N55" s="129" t="s">
        <v>30</v>
      </c>
      <c r="O55" s="105" t="str">
        <f t="shared" si="5"/>
        <v>REDUCIR EL RIESGO</v>
      </c>
      <c r="P55" s="18" t="s">
        <v>231</v>
      </c>
      <c r="Q55" s="20">
        <v>0.25</v>
      </c>
      <c r="R55" s="21" t="s">
        <v>221</v>
      </c>
      <c r="S55" s="21" t="s">
        <v>57</v>
      </c>
      <c r="T55" s="22">
        <v>43132</v>
      </c>
      <c r="U55" s="22">
        <v>43449</v>
      </c>
      <c r="V55" s="126" t="s">
        <v>232</v>
      </c>
      <c r="X55" s="24"/>
      <c r="Y55" s="24"/>
      <c r="Z55" s="25"/>
      <c r="AA55" s="26"/>
    </row>
    <row r="56" spans="2:27" s="23" customFormat="1" ht="69.75" hidden="1" customHeight="1" x14ac:dyDescent="0.2">
      <c r="B56" s="121"/>
      <c r="C56" s="124"/>
      <c r="D56" s="112"/>
      <c r="E56" s="112"/>
      <c r="F56" s="27" t="s">
        <v>233</v>
      </c>
      <c r="G56" s="133"/>
      <c r="H56" s="112"/>
      <c r="I56" s="112"/>
      <c r="J56" s="130"/>
      <c r="K56" s="38" t="s">
        <v>234</v>
      </c>
      <c r="L56" s="112"/>
      <c r="M56" s="112"/>
      <c r="N56" s="130"/>
      <c r="O56" s="106"/>
      <c r="P56" s="27" t="s">
        <v>235</v>
      </c>
      <c r="Q56" s="29">
        <v>0.25</v>
      </c>
      <c r="R56" s="30" t="s">
        <v>221</v>
      </c>
      <c r="S56" s="30" t="s">
        <v>57</v>
      </c>
      <c r="T56" s="31">
        <v>43132</v>
      </c>
      <c r="U56" s="31">
        <v>43449</v>
      </c>
      <c r="V56" s="127"/>
      <c r="X56" s="24"/>
      <c r="Y56" s="24"/>
      <c r="Z56" s="25"/>
      <c r="AA56" s="26"/>
    </row>
    <row r="57" spans="2:27" s="23" customFormat="1" ht="69.75" hidden="1" customHeight="1" x14ac:dyDescent="0.2">
      <c r="B57" s="122"/>
      <c r="C57" s="125"/>
      <c r="D57" s="113"/>
      <c r="E57" s="113"/>
      <c r="F57" s="32" t="s">
        <v>236</v>
      </c>
      <c r="G57" s="134"/>
      <c r="H57" s="113"/>
      <c r="I57" s="113"/>
      <c r="J57" s="131"/>
      <c r="K57" s="39"/>
      <c r="L57" s="113"/>
      <c r="M57" s="113"/>
      <c r="N57" s="131"/>
      <c r="O57" s="107"/>
      <c r="P57" s="32" t="s">
        <v>237</v>
      </c>
      <c r="Q57" s="34">
        <v>0.5</v>
      </c>
      <c r="R57" s="35" t="s">
        <v>238</v>
      </c>
      <c r="S57" s="35" t="s">
        <v>57</v>
      </c>
      <c r="T57" s="36">
        <v>43221</v>
      </c>
      <c r="U57" s="36">
        <v>43404</v>
      </c>
      <c r="V57" s="128"/>
      <c r="X57" s="24"/>
      <c r="Y57" s="24"/>
      <c r="Z57" s="25"/>
      <c r="AA57" s="26"/>
    </row>
    <row r="58" spans="2:27" s="23" customFormat="1" ht="134.25" hidden="1" customHeight="1" x14ac:dyDescent="0.2">
      <c r="B58" s="120">
        <v>17</v>
      </c>
      <c r="C58" s="124" t="s">
        <v>104</v>
      </c>
      <c r="D58" s="111" t="s">
        <v>239</v>
      </c>
      <c r="E58" s="111" t="s">
        <v>44</v>
      </c>
      <c r="F58" s="18" t="s">
        <v>240</v>
      </c>
      <c r="G58" s="132" t="s">
        <v>241</v>
      </c>
      <c r="H58" s="111">
        <v>4</v>
      </c>
      <c r="I58" s="111">
        <v>3</v>
      </c>
      <c r="J58" s="129" t="s">
        <v>54</v>
      </c>
      <c r="K58" s="37" t="s">
        <v>226</v>
      </c>
      <c r="L58" s="111">
        <v>2</v>
      </c>
      <c r="M58" s="111">
        <v>3</v>
      </c>
      <c r="N58" s="129" t="s">
        <v>30</v>
      </c>
      <c r="O58" s="105" t="str">
        <f t="shared" si="5"/>
        <v>REDUCIR EL RIESGO</v>
      </c>
      <c r="P58" s="18" t="s">
        <v>242</v>
      </c>
      <c r="Q58" s="20">
        <v>0.2</v>
      </c>
      <c r="R58" s="21" t="s">
        <v>221</v>
      </c>
      <c r="S58" s="21" t="s">
        <v>95</v>
      </c>
      <c r="T58" s="22">
        <v>43160</v>
      </c>
      <c r="U58" s="22">
        <v>43449</v>
      </c>
      <c r="V58" s="126" t="s">
        <v>243</v>
      </c>
      <c r="X58" s="24"/>
      <c r="Y58" s="24"/>
      <c r="Z58" s="25"/>
      <c r="AA58" s="26"/>
    </row>
    <row r="59" spans="2:27" s="23" customFormat="1" ht="69.75" hidden="1" customHeight="1" x14ac:dyDescent="0.2">
      <c r="B59" s="121"/>
      <c r="C59" s="124"/>
      <c r="D59" s="112"/>
      <c r="E59" s="112"/>
      <c r="F59" s="27" t="s">
        <v>244</v>
      </c>
      <c r="G59" s="133"/>
      <c r="H59" s="112"/>
      <c r="I59" s="112"/>
      <c r="J59" s="130"/>
      <c r="K59" s="38" t="s">
        <v>245</v>
      </c>
      <c r="L59" s="112"/>
      <c r="M59" s="112"/>
      <c r="N59" s="130"/>
      <c r="O59" s="106"/>
      <c r="P59" s="27" t="s">
        <v>246</v>
      </c>
      <c r="Q59" s="29">
        <v>0.5</v>
      </c>
      <c r="R59" s="30" t="s">
        <v>221</v>
      </c>
      <c r="S59" s="30" t="s">
        <v>57</v>
      </c>
      <c r="T59" s="31">
        <v>43221</v>
      </c>
      <c r="U59" s="31">
        <v>43404</v>
      </c>
      <c r="V59" s="127"/>
      <c r="X59" s="24"/>
      <c r="Y59" s="24"/>
      <c r="Z59" s="25"/>
      <c r="AA59" s="26"/>
    </row>
    <row r="60" spans="2:27" s="23" customFormat="1" ht="69.75" hidden="1" customHeight="1" x14ac:dyDescent="0.2">
      <c r="B60" s="122"/>
      <c r="C60" s="125"/>
      <c r="D60" s="113"/>
      <c r="E60" s="113"/>
      <c r="F60" s="32" t="s">
        <v>247</v>
      </c>
      <c r="G60" s="134"/>
      <c r="H60" s="113"/>
      <c r="I60" s="113"/>
      <c r="J60" s="131"/>
      <c r="K60" s="39"/>
      <c r="L60" s="113"/>
      <c r="M60" s="113"/>
      <c r="N60" s="131"/>
      <c r="O60" s="107"/>
      <c r="P60" s="32" t="s">
        <v>248</v>
      </c>
      <c r="Q60" s="34">
        <v>0.3</v>
      </c>
      <c r="R60" s="35" t="s">
        <v>221</v>
      </c>
      <c r="S60" s="35" t="s">
        <v>57</v>
      </c>
      <c r="T60" s="36">
        <v>43221</v>
      </c>
      <c r="U60" s="36">
        <v>43404</v>
      </c>
      <c r="V60" s="128"/>
      <c r="X60" s="24"/>
      <c r="Y60" s="24"/>
      <c r="Z60" s="25"/>
      <c r="AA60" s="26"/>
    </row>
    <row r="61" spans="2:27" s="23" customFormat="1" ht="69.75" hidden="1" customHeight="1" x14ac:dyDescent="0.2">
      <c r="B61" s="120">
        <v>18</v>
      </c>
      <c r="C61" s="124" t="s">
        <v>36</v>
      </c>
      <c r="D61" s="111" t="s">
        <v>249</v>
      </c>
      <c r="E61" s="111" t="s">
        <v>44</v>
      </c>
      <c r="F61" s="18" t="s">
        <v>250</v>
      </c>
      <c r="G61" s="111" t="s">
        <v>251</v>
      </c>
      <c r="H61" s="111">
        <v>4</v>
      </c>
      <c r="I61" s="111">
        <v>3</v>
      </c>
      <c r="J61" s="129" t="s">
        <v>54</v>
      </c>
      <c r="K61" s="37" t="s">
        <v>252</v>
      </c>
      <c r="L61" s="111">
        <v>2</v>
      </c>
      <c r="M61" s="111">
        <v>3</v>
      </c>
      <c r="N61" s="129" t="s">
        <v>30</v>
      </c>
      <c r="O61" s="105" t="str">
        <f t="shared" ref="O61:O64" si="6">IF(N61="BAJO","ASUMIR EL RIESGO",IF(N61="MODERADO","REDUCIR EL RIESGO",IF(N61="ALTO","EVITAR EL RIESGO",IF(N61="EXTREMO","COMPARTIR O TRANSFERIR EL RIESGO",""))))</f>
        <v>REDUCIR EL RIESGO</v>
      </c>
      <c r="P61" s="18" t="s">
        <v>253</v>
      </c>
      <c r="Q61" s="20">
        <v>0.5</v>
      </c>
      <c r="R61" s="21" t="s">
        <v>254</v>
      </c>
      <c r="S61" s="21"/>
      <c r="T61" s="22">
        <v>43132</v>
      </c>
      <c r="U61" s="22">
        <v>43449</v>
      </c>
      <c r="V61" s="126" t="s">
        <v>255</v>
      </c>
      <c r="X61" s="24"/>
      <c r="Y61" s="24"/>
      <c r="Z61" s="25"/>
      <c r="AA61" s="26"/>
    </row>
    <row r="62" spans="2:27" s="23" customFormat="1" ht="95.25" hidden="1" customHeight="1" x14ac:dyDescent="0.2">
      <c r="B62" s="121"/>
      <c r="C62" s="124"/>
      <c r="D62" s="112"/>
      <c r="E62" s="112"/>
      <c r="F62" s="27" t="s">
        <v>256</v>
      </c>
      <c r="G62" s="112"/>
      <c r="H62" s="112"/>
      <c r="I62" s="112"/>
      <c r="J62" s="130"/>
      <c r="K62" s="38" t="s">
        <v>257</v>
      </c>
      <c r="L62" s="112"/>
      <c r="M62" s="112"/>
      <c r="N62" s="130"/>
      <c r="O62" s="106"/>
      <c r="P62" s="27" t="s">
        <v>258</v>
      </c>
      <c r="Q62" s="29">
        <v>0.5</v>
      </c>
      <c r="R62" s="30" t="s">
        <v>254</v>
      </c>
      <c r="S62" s="30"/>
      <c r="T62" s="31">
        <v>43132</v>
      </c>
      <c r="U62" s="31">
        <v>43449</v>
      </c>
      <c r="V62" s="127"/>
      <c r="X62" s="24"/>
      <c r="Y62" s="24"/>
      <c r="Z62" s="25"/>
      <c r="AA62" s="26"/>
    </row>
    <row r="63" spans="2:27" s="23" customFormat="1" ht="69.75" hidden="1" customHeight="1" x14ac:dyDescent="0.2">
      <c r="B63" s="122"/>
      <c r="C63" s="125"/>
      <c r="D63" s="113"/>
      <c r="E63" s="113"/>
      <c r="F63" s="27" t="s">
        <v>259</v>
      </c>
      <c r="G63" s="113"/>
      <c r="H63" s="113"/>
      <c r="I63" s="113"/>
      <c r="J63" s="131"/>
      <c r="K63" s="39"/>
      <c r="L63" s="113"/>
      <c r="M63" s="113"/>
      <c r="N63" s="131"/>
      <c r="O63" s="107"/>
      <c r="P63" s="32"/>
      <c r="Q63" s="34"/>
      <c r="R63" s="35"/>
      <c r="S63" s="35"/>
      <c r="T63" s="36"/>
      <c r="U63" s="36"/>
      <c r="V63" s="128"/>
      <c r="X63" s="24"/>
      <c r="Y63" s="24"/>
      <c r="Z63" s="25"/>
      <c r="AA63" s="26"/>
    </row>
    <row r="64" spans="2:27" s="23" customFormat="1" ht="69.75" hidden="1" customHeight="1" x14ac:dyDescent="0.2">
      <c r="B64" s="120">
        <v>19</v>
      </c>
      <c r="C64" s="124" t="s">
        <v>36</v>
      </c>
      <c r="D64" s="111" t="s">
        <v>260</v>
      </c>
      <c r="E64" s="111" t="s">
        <v>37</v>
      </c>
      <c r="F64" s="18" t="s">
        <v>261</v>
      </c>
      <c r="G64" s="111" t="s">
        <v>262</v>
      </c>
      <c r="H64" s="111">
        <v>3</v>
      </c>
      <c r="I64" s="111">
        <v>3</v>
      </c>
      <c r="J64" s="129" t="s">
        <v>54</v>
      </c>
      <c r="K64" s="18" t="s">
        <v>263</v>
      </c>
      <c r="L64" s="111">
        <v>2</v>
      </c>
      <c r="M64" s="111">
        <v>3</v>
      </c>
      <c r="N64" s="129" t="s">
        <v>30</v>
      </c>
      <c r="O64" s="105" t="str">
        <f t="shared" si="6"/>
        <v>REDUCIR EL RIESGO</v>
      </c>
      <c r="P64" s="18" t="s">
        <v>264</v>
      </c>
      <c r="Q64" s="20">
        <v>0.5</v>
      </c>
      <c r="R64" s="21" t="s">
        <v>254</v>
      </c>
      <c r="S64" s="21"/>
      <c r="T64" s="22">
        <v>43132</v>
      </c>
      <c r="U64" s="22">
        <v>43449</v>
      </c>
      <c r="V64" s="126" t="s">
        <v>265</v>
      </c>
      <c r="X64" s="24"/>
      <c r="Y64" s="24"/>
      <c r="Z64" s="25"/>
      <c r="AA64" s="26"/>
    </row>
    <row r="65" spans="2:27" s="23" customFormat="1" ht="69.75" hidden="1" customHeight="1" x14ac:dyDescent="0.2">
      <c r="B65" s="121"/>
      <c r="C65" s="124"/>
      <c r="D65" s="112"/>
      <c r="E65" s="112"/>
      <c r="F65" s="27" t="s">
        <v>266</v>
      </c>
      <c r="G65" s="112"/>
      <c r="H65" s="112"/>
      <c r="I65" s="112"/>
      <c r="J65" s="130"/>
      <c r="K65" s="27" t="s">
        <v>267</v>
      </c>
      <c r="L65" s="112"/>
      <c r="M65" s="112"/>
      <c r="N65" s="130"/>
      <c r="O65" s="106"/>
      <c r="P65" s="27" t="s">
        <v>268</v>
      </c>
      <c r="Q65" s="29">
        <v>0.5</v>
      </c>
      <c r="R65" s="30" t="s">
        <v>254</v>
      </c>
      <c r="S65" s="30"/>
      <c r="T65" s="31">
        <v>43132</v>
      </c>
      <c r="U65" s="31">
        <v>43449</v>
      </c>
      <c r="V65" s="127"/>
      <c r="X65" s="24"/>
      <c r="Y65" s="24"/>
      <c r="Z65" s="25"/>
      <c r="AA65" s="26"/>
    </row>
    <row r="66" spans="2:27" s="23" customFormat="1" ht="69.75" hidden="1" customHeight="1" x14ac:dyDescent="0.25">
      <c r="B66" s="122"/>
      <c r="C66" s="125"/>
      <c r="D66" s="113"/>
      <c r="E66" s="113"/>
      <c r="F66" s="46"/>
      <c r="G66" s="113"/>
      <c r="H66" s="113"/>
      <c r="I66" s="113"/>
      <c r="J66" s="131"/>
      <c r="K66" s="32"/>
      <c r="L66" s="113"/>
      <c r="M66" s="113"/>
      <c r="N66" s="131"/>
      <c r="O66" s="107"/>
      <c r="P66" s="32"/>
      <c r="Q66" s="34"/>
      <c r="R66" s="35"/>
      <c r="S66" s="35"/>
      <c r="T66" s="36"/>
      <c r="U66" s="36"/>
      <c r="V66" s="128"/>
      <c r="X66" s="24"/>
      <c r="Y66" s="24"/>
      <c r="Z66" s="25"/>
      <c r="AA66" s="26"/>
    </row>
    <row r="67" spans="2:27" s="23" customFormat="1" ht="92.25" customHeight="1" x14ac:dyDescent="0.2">
      <c r="B67" s="120">
        <v>20</v>
      </c>
      <c r="C67" s="124" t="s">
        <v>36</v>
      </c>
      <c r="D67" s="111" t="s">
        <v>269</v>
      </c>
      <c r="E67" s="111" t="s">
        <v>67</v>
      </c>
      <c r="F67" s="18" t="s">
        <v>270</v>
      </c>
      <c r="G67" s="111" t="s">
        <v>271</v>
      </c>
      <c r="H67" s="111">
        <v>3</v>
      </c>
      <c r="I67" s="111">
        <v>3</v>
      </c>
      <c r="J67" s="129" t="s">
        <v>54</v>
      </c>
      <c r="K67" s="18" t="s">
        <v>272</v>
      </c>
      <c r="L67" s="111">
        <v>1</v>
      </c>
      <c r="M67" s="111">
        <v>3</v>
      </c>
      <c r="N67" s="129" t="s">
        <v>30</v>
      </c>
      <c r="O67" s="105" t="str">
        <f t="shared" ref="O67:O70" si="7">IF(N67="BAJO","ASUMIR EL RIESGO",IF(N67="MODERADO","REDUCIR EL RIESGO",IF(N67="ALTO","EVITAR EL RIESGO",IF(N67="EXTREMO","COMPARTIR O TRANSFERIR EL RIESGO",""))))</f>
        <v>REDUCIR EL RIESGO</v>
      </c>
      <c r="P67" s="18" t="s">
        <v>273</v>
      </c>
      <c r="Q67" s="20">
        <v>0.5</v>
      </c>
      <c r="R67" s="21" t="s">
        <v>254</v>
      </c>
      <c r="S67" s="21" t="s">
        <v>95</v>
      </c>
      <c r="T67" s="22">
        <v>43132</v>
      </c>
      <c r="U67" s="22">
        <v>43449</v>
      </c>
      <c r="V67" s="126" t="s">
        <v>274</v>
      </c>
      <c r="X67" s="24"/>
      <c r="Y67" s="24"/>
      <c r="Z67" s="25"/>
      <c r="AA67" s="26"/>
    </row>
    <row r="68" spans="2:27" s="23" customFormat="1" ht="99.75" hidden="1" customHeight="1" x14ac:dyDescent="0.2">
      <c r="B68" s="121"/>
      <c r="C68" s="124"/>
      <c r="D68" s="112"/>
      <c r="E68" s="112"/>
      <c r="F68" s="27" t="s">
        <v>275</v>
      </c>
      <c r="G68" s="112"/>
      <c r="H68" s="112"/>
      <c r="I68" s="112"/>
      <c r="J68" s="130"/>
      <c r="K68" s="27" t="s">
        <v>276</v>
      </c>
      <c r="L68" s="112"/>
      <c r="M68" s="112"/>
      <c r="N68" s="130"/>
      <c r="O68" s="106"/>
      <c r="P68" s="27" t="s">
        <v>277</v>
      </c>
      <c r="Q68" s="29">
        <v>0.5</v>
      </c>
      <c r="R68" s="30" t="s">
        <v>254</v>
      </c>
      <c r="S68" s="30" t="s">
        <v>57</v>
      </c>
      <c r="T68" s="31">
        <v>43132</v>
      </c>
      <c r="U68" s="31">
        <v>43449</v>
      </c>
      <c r="V68" s="127"/>
      <c r="X68" s="24"/>
      <c r="Y68" s="24"/>
      <c r="Z68" s="25"/>
      <c r="AA68" s="26"/>
    </row>
    <row r="69" spans="2:27" s="23" customFormat="1" ht="69.75" hidden="1" customHeight="1" x14ac:dyDescent="0.25">
      <c r="B69" s="122"/>
      <c r="C69" s="125"/>
      <c r="D69" s="113"/>
      <c r="E69" s="113"/>
      <c r="F69" s="46"/>
      <c r="G69" s="113"/>
      <c r="H69" s="113"/>
      <c r="I69" s="113"/>
      <c r="J69" s="131"/>
      <c r="K69" s="32"/>
      <c r="L69" s="113"/>
      <c r="M69" s="113"/>
      <c r="N69" s="131"/>
      <c r="O69" s="107"/>
      <c r="P69" s="32"/>
      <c r="Q69" s="34"/>
      <c r="R69" s="35"/>
      <c r="S69" s="35"/>
      <c r="T69" s="36"/>
      <c r="U69" s="36"/>
      <c r="V69" s="128"/>
      <c r="X69" s="24"/>
      <c r="Y69" s="24"/>
      <c r="Z69" s="25"/>
      <c r="AA69" s="26"/>
    </row>
    <row r="70" spans="2:27" s="23" customFormat="1" ht="69.75" hidden="1" customHeight="1" x14ac:dyDescent="0.2">
      <c r="B70" s="120">
        <v>21</v>
      </c>
      <c r="C70" s="123" t="s">
        <v>109</v>
      </c>
      <c r="D70" s="111" t="s">
        <v>278</v>
      </c>
      <c r="E70" s="111" t="s">
        <v>47</v>
      </c>
      <c r="F70" s="18" t="s">
        <v>279</v>
      </c>
      <c r="G70" s="132" t="s">
        <v>280</v>
      </c>
      <c r="H70" s="111">
        <v>3</v>
      </c>
      <c r="I70" s="111">
        <v>3</v>
      </c>
      <c r="J70" s="129" t="s">
        <v>54</v>
      </c>
      <c r="K70" s="37"/>
      <c r="L70" s="111">
        <v>1</v>
      </c>
      <c r="M70" s="111">
        <v>3</v>
      </c>
      <c r="N70" s="129" t="s">
        <v>30</v>
      </c>
      <c r="O70" s="105" t="str">
        <f t="shared" si="7"/>
        <v>REDUCIR EL RIESGO</v>
      </c>
      <c r="P70" s="18" t="s">
        <v>281</v>
      </c>
      <c r="Q70" s="20" t="s">
        <v>282</v>
      </c>
      <c r="R70" s="21" t="s">
        <v>283</v>
      </c>
      <c r="S70" s="47" t="s">
        <v>284</v>
      </c>
      <c r="T70" s="48">
        <v>43115</v>
      </c>
      <c r="U70" s="49">
        <v>43465</v>
      </c>
      <c r="V70" s="126" t="s">
        <v>285</v>
      </c>
      <c r="X70" s="24"/>
      <c r="Y70" s="24"/>
      <c r="Z70" s="25"/>
      <c r="AA70" s="26"/>
    </row>
    <row r="71" spans="2:27" s="23" customFormat="1" ht="122.25" hidden="1" customHeight="1" x14ac:dyDescent="0.2">
      <c r="B71" s="121"/>
      <c r="C71" s="124"/>
      <c r="D71" s="112"/>
      <c r="E71" s="112"/>
      <c r="F71" s="27" t="s">
        <v>286</v>
      </c>
      <c r="G71" s="133"/>
      <c r="H71" s="112"/>
      <c r="I71" s="112"/>
      <c r="J71" s="130"/>
      <c r="K71" s="38" t="s">
        <v>219</v>
      </c>
      <c r="L71" s="112"/>
      <c r="M71" s="112"/>
      <c r="N71" s="130"/>
      <c r="O71" s="106"/>
      <c r="P71" s="27" t="s">
        <v>287</v>
      </c>
      <c r="Q71" s="29">
        <v>0.25</v>
      </c>
      <c r="R71" s="30" t="s">
        <v>283</v>
      </c>
      <c r="S71" s="50" t="s">
        <v>126</v>
      </c>
      <c r="T71" s="51">
        <v>43070</v>
      </c>
      <c r="U71" s="51">
        <v>43465</v>
      </c>
      <c r="V71" s="127"/>
      <c r="X71" s="24"/>
      <c r="Y71" s="24"/>
      <c r="Z71" s="25"/>
      <c r="AA71" s="26"/>
    </row>
    <row r="72" spans="2:27" s="23" customFormat="1" ht="69.75" hidden="1" customHeight="1" x14ac:dyDescent="0.2">
      <c r="B72" s="122"/>
      <c r="C72" s="125"/>
      <c r="D72" s="113"/>
      <c r="E72" s="113"/>
      <c r="F72" s="32" t="s">
        <v>288</v>
      </c>
      <c r="G72" s="134"/>
      <c r="H72" s="113"/>
      <c r="I72" s="113"/>
      <c r="J72" s="131"/>
      <c r="K72" s="39" t="s">
        <v>289</v>
      </c>
      <c r="L72" s="113"/>
      <c r="M72" s="113"/>
      <c r="N72" s="131"/>
      <c r="O72" s="107"/>
      <c r="P72" s="32" t="s">
        <v>290</v>
      </c>
      <c r="Q72" s="34">
        <v>0.25</v>
      </c>
      <c r="R72" s="35" t="s">
        <v>283</v>
      </c>
      <c r="S72" s="35" t="s">
        <v>126</v>
      </c>
      <c r="T72" s="36">
        <v>43115</v>
      </c>
      <c r="U72" s="36">
        <v>43465</v>
      </c>
      <c r="V72" s="128"/>
      <c r="X72" s="24"/>
      <c r="Y72" s="24"/>
      <c r="Z72" s="25"/>
      <c r="AA72" s="26"/>
    </row>
    <row r="73" spans="2:27" s="23" customFormat="1" ht="114.75" hidden="1" customHeight="1" x14ac:dyDescent="0.2">
      <c r="B73" s="120">
        <v>22</v>
      </c>
      <c r="C73" s="123" t="s">
        <v>109</v>
      </c>
      <c r="D73" s="111" t="s">
        <v>291</v>
      </c>
      <c r="E73" s="111" t="s">
        <v>47</v>
      </c>
      <c r="F73" s="18" t="s">
        <v>292</v>
      </c>
      <c r="G73" s="132" t="s">
        <v>293</v>
      </c>
      <c r="H73" s="111">
        <v>5</v>
      </c>
      <c r="I73" s="111">
        <v>3</v>
      </c>
      <c r="J73" s="129" t="s">
        <v>52</v>
      </c>
      <c r="K73" s="28" t="s">
        <v>294</v>
      </c>
      <c r="L73" s="175">
        <v>4</v>
      </c>
      <c r="M73" s="175">
        <v>3</v>
      </c>
      <c r="N73" s="129" t="s">
        <v>54</v>
      </c>
      <c r="O73" s="105" t="str">
        <f t="shared" ref="O73:O76" si="8">IF(N73="BAJO","ASUMIR EL RIESGO",IF(N73="MODERADO","REDUCIR EL RIESGO",IF(N73="ALTO","EVITAR EL RIESGO",IF(N73="EXTREMO","COMPARTIR O TRANSFERIR EL RIESGO",""))))</f>
        <v>EVITAR EL RIESGO</v>
      </c>
      <c r="P73" s="18" t="s">
        <v>295</v>
      </c>
      <c r="Q73" s="20">
        <v>0.9</v>
      </c>
      <c r="R73" s="21" t="s">
        <v>283</v>
      </c>
      <c r="S73" s="174" t="s">
        <v>95</v>
      </c>
      <c r="T73" s="48">
        <v>43101</v>
      </c>
      <c r="U73" s="48">
        <v>43465</v>
      </c>
      <c r="V73" s="166" t="s">
        <v>296</v>
      </c>
      <c r="X73" s="24"/>
      <c r="Y73" s="24"/>
      <c r="Z73" s="25"/>
      <c r="AA73" s="26"/>
    </row>
    <row r="74" spans="2:27" s="23" customFormat="1" ht="114.75" hidden="1" customHeight="1" x14ac:dyDescent="0.2">
      <c r="B74" s="121"/>
      <c r="C74" s="124"/>
      <c r="D74" s="112"/>
      <c r="E74" s="112"/>
      <c r="F74" s="27" t="s">
        <v>297</v>
      </c>
      <c r="G74" s="133"/>
      <c r="H74" s="112"/>
      <c r="I74" s="112"/>
      <c r="J74" s="130"/>
      <c r="K74" s="28" t="s">
        <v>298</v>
      </c>
      <c r="L74" s="175"/>
      <c r="M74" s="175"/>
      <c r="N74" s="130"/>
      <c r="O74" s="106"/>
      <c r="P74" s="27"/>
      <c r="Q74" s="29"/>
      <c r="R74" s="30" t="s">
        <v>283</v>
      </c>
      <c r="S74" s="172"/>
      <c r="T74" s="48">
        <v>43101</v>
      </c>
      <c r="U74" s="48">
        <v>43465</v>
      </c>
      <c r="V74" s="166"/>
      <c r="X74" s="24"/>
      <c r="Y74" s="24"/>
      <c r="Z74" s="25"/>
      <c r="AA74" s="26"/>
    </row>
    <row r="75" spans="2:27" s="23" customFormat="1" ht="114.75" hidden="1" customHeight="1" x14ac:dyDescent="0.2">
      <c r="B75" s="122"/>
      <c r="C75" s="125"/>
      <c r="D75" s="113"/>
      <c r="E75" s="113"/>
      <c r="F75" s="32" t="s">
        <v>299</v>
      </c>
      <c r="G75" s="134"/>
      <c r="H75" s="113"/>
      <c r="I75" s="113"/>
      <c r="J75" s="131"/>
      <c r="K75" s="52" t="s">
        <v>300</v>
      </c>
      <c r="L75" s="176"/>
      <c r="M75" s="176"/>
      <c r="N75" s="131"/>
      <c r="O75" s="107"/>
      <c r="P75" s="32" t="s">
        <v>301</v>
      </c>
      <c r="Q75" s="34">
        <v>0.1</v>
      </c>
      <c r="R75" s="35" t="s">
        <v>283</v>
      </c>
      <c r="S75" s="53" t="s">
        <v>126</v>
      </c>
      <c r="T75" s="48">
        <v>43101</v>
      </c>
      <c r="U75" s="48">
        <v>43101</v>
      </c>
      <c r="V75" s="167"/>
      <c r="X75" s="24"/>
      <c r="Y75" s="24"/>
      <c r="Z75" s="25"/>
      <c r="AA75" s="26"/>
    </row>
    <row r="76" spans="2:27" s="23" customFormat="1" ht="69.75" hidden="1" customHeight="1" x14ac:dyDescent="0.2">
      <c r="B76" s="120">
        <v>23</v>
      </c>
      <c r="C76" s="123" t="s">
        <v>109</v>
      </c>
      <c r="D76" s="111" t="s">
        <v>302</v>
      </c>
      <c r="E76" s="111" t="s">
        <v>47</v>
      </c>
      <c r="F76" s="18" t="s">
        <v>303</v>
      </c>
      <c r="G76" s="132" t="s">
        <v>304</v>
      </c>
      <c r="H76" s="111">
        <v>2</v>
      </c>
      <c r="I76" s="111">
        <v>3</v>
      </c>
      <c r="J76" s="129" t="s">
        <v>30</v>
      </c>
      <c r="K76" s="54" t="s">
        <v>305</v>
      </c>
      <c r="L76" s="111">
        <v>1</v>
      </c>
      <c r="M76" s="111">
        <v>3</v>
      </c>
      <c r="N76" s="129" t="s">
        <v>30</v>
      </c>
      <c r="O76" s="105" t="str">
        <f t="shared" si="8"/>
        <v>REDUCIR EL RIESGO</v>
      </c>
      <c r="P76" s="55" t="s">
        <v>306</v>
      </c>
      <c r="Q76" s="56">
        <v>0.5</v>
      </c>
      <c r="R76" s="57" t="s">
        <v>283</v>
      </c>
      <c r="S76" s="57" t="s">
        <v>34</v>
      </c>
      <c r="T76" s="58">
        <v>43101</v>
      </c>
      <c r="U76" s="58">
        <v>43465</v>
      </c>
      <c r="V76" s="165" t="s">
        <v>307</v>
      </c>
      <c r="X76" s="24"/>
      <c r="Y76" s="24"/>
      <c r="Z76" s="25"/>
      <c r="AA76" s="26"/>
    </row>
    <row r="77" spans="2:27" s="23" customFormat="1" ht="69.75" hidden="1" customHeight="1" x14ac:dyDescent="0.2">
      <c r="B77" s="121"/>
      <c r="C77" s="124"/>
      <c r="D77" s="112"/>
      <c r="E77" s="112"/>
      <c r="F77" s="27" t="s">
        <v>308</v>
      </c>
      <c r="G77" s="133"/>
      <c r="H77" s="112"/>
      <c r="I77" s="112"/>
      <c r="J77" s="130"/>
      <c r="K77" s="28" t="s">
        <v>309</v>
      </c>
      <c r="L77" s="112"/>
      <c r="M77" s="112"/>
      <c r="N77" s="130"/>
      <c r="O77" s="106"/>
      <c r="P77" s="168" t="s">
        <v>310</v>
      </c>
      <c r="Q77" s="170">
        <v>0.5</v>
      </c>
      <c r="R77" s="59" t="s">
        <v>283</v>
      </c>
      <c r="S77" s="172" t="s">
        <v>57</v>
      </c>
      <c r="T77" s="163">
        <v>43115</v>
      </c>
      <c r="U77" s="163">
        <v>43465</v>
      </c>
      <c r="V77" s="166"/>
      <c r="X77" s="24"/>
      <c r="Y77" s="24"/>
      <c r="Z77" s="25"/>
      <c r="AA77" s="26"/>
    </row>
    <row r="78" spans="2:27" s="23" customFormat="1" ht="69.75" hidden="1" customHeight="1" x14ac:dyDescent="0.2">
      <c r="B78" s="122"/>
      <c r="C78" s="125"/>
      <c r="D78" s="113"/>
      <c r="E78" s="113"/>
      <c r="F78" s="32" t="s">
        <v>311</v>
      </c>
      <c r="G78" s="134"/>
      <c r="H78" s="113"/>
      <c r="I78" s="113"/>
      <c r="J78" s="131"/>
      <c r="K78" s="52" t="s">
        <v>312</v>
      </c>
      <c r="L78" s="113"/>
      <c r="M78" s="113"/>
      <c r="N78" s="131"/>
      <c r="O78" s="107"/>
      <c r="P78" s="169"/>
      <c r="Q78" s="171"/>
      <c r="R78" s="53" t="s">
        <v>283</v>
      </c>
      <c r="S78" s="173"/>
      <c r="T78" s="164"/>
      <c r="U78" s="164"/>
      <c r="V78" s="167"/>
      <c r="X78" s="24"/>
      <c r="Y78" s="24"/>
      <c r="Z78" s="25"/>
      <c r="AA78" s="26"/>
    </row>
    <row r="79" spans="2:27" s="23" customFormat="1" ht="69.75" hidden="1" customHeight="1" x14ac:dyDescent="0.2">
      <c r="B79" s="120">
        <v>24</v>
      </c>
      <c r="C79" s="123" t="s">
        <v>117</v>
      </c>
      <c r="D79" s="111" t="s">
        <v>313</v>
      </c>
      <c r="E79" s="111" t="s">
        <v>27</v>
      </c>
      <c r="F79" s="18" t="s">
        <v>314</v>
      </c>
      <c r="G79" s="132" t="s">
        <v>315</v>
      </c>
      <c r="H79" s="111">
        <v>4</v>
      </c>
      <c r="I79" s="111">
        <v>3</v>
      </c>
      <c r="J79" s="129" t="s">
        <v>54</v>
      </c>
      <c r="K79" s="37" t="s">
        <v>226</v>
      </c>
      <c r="L79" s="111">
        <v>4</v>
      </c>
      <c r="M79" s="111">
        <v>3</v>
      </c>
      <c r="N79" s="129" t="s">
        <v>54</v>
      </c>
      <c r="O79" s="105" t="str">
        <f t="shared" ref="O79:O82" si="9">IF(N79="BAJO","ASUMIR EL RIESGO",IF(N79="MODERADO","REDUCIR EL RIESGO",IF(N79="ALTO","EVITAR EL RIESGO",IF(N79="EXTREMO","COMPARTIR O TRANSFERIR EL RIESGO",""))))</f>
        <v>EVITAR EL RIESGO</v>
      </c>
      <c r="P79" s="18" t="s">
        <v>316</v>
      </c>
      <c r="Q79" s="20">
        <v>0.5</v>
      </c>
      <c r="R79" s="21" t="s">
        <v>317</v>
      </c>
      <c r="S79" s="21" t="s">
        <v>126</v>
      </c>
      <c r="T79" s="22">
        <v>43191</v>
      </c>
      <c r="U79" s="22">
        <v>43281</v>
      </c>
      <c r="V79" s="126" t="s">
        <v>318</v>
      </c>
      <c r="X79" s="24"/>
      <c r="Y79" s="24"/>
      <c r="Z79" s="25"/>
      <c r="AA79" s="26"/>
    </row>
    <row r="80" spans="2:27" s="23" customFormat="1" ht="69.75" hidden="1" customHeight="1" x14ac:dyDescent="0.2">
      <c r="B80" s="121"/>
      <c r="C80" s="124"/>
      <c r="D80" s="112"/>
      <c r="E80" s="112"/>
      <c r="F80" s="27" t="s">
        <v>319</v>
      </c>
      <c r="G80" s="133"/>
      <c r="H80" s="112"/>
      <c r="I80" s="112"/>
      <c r="J80" s="130"/>
      <c r="K80" s="38"/>
      <c r="L80" s="112"/>
      <c r="M80" s="112"/>
      <c r="N80" s="130"/>
      <c r="O80" s="106"/>
      <c r="P80" s="27" t="s">
        <v>320</v>
      </c>
      <c r="Q80" s="29">
        <v>0.3</v>
      </c>
      <c r="R80" s="30" t="s">
        <v>317</v>
      </c>
      <c r="S80" s="30" t="s">
        <v>126</v>
      </c>
      <c r="T80" s="31">
        <v>43282</v>
      </c>
      <c r="U80" s="31">
        <v>43312</v>
      </c>
      <c r="V80" s="127"/>
      <c r="X80" s="24"/>
      <c r="Y80" s="24"/>
      <c r="Z80" s="25"/>
      <c r="AA80" s="26"/>
    </row>
    <row r="81" spans="2:27" s="23" customFormat="1" ht="69.75" hidden="1" customHeight="1" x14ac:dyDescent="0.2">
      <c r="B81" s="122"/>
      <c r="C81" s="125"/>
      <c r="D81" s="113"/>
      <c r="E81" s="113"/>
      <c r="F81" s="32"/>
      <c r="G81" s="134"/>
      <c r="H81" s="113"/>
      <c r="I81" s="113"/>
      <c r="J81" s="131"/>
      <c r="K81" s="39"/>
      <c r="L81" s="113"/>
      <c r="M81" s="113"/>
      <c r="N81" s="131"/>
      <c r="O81" s="107"/>
      <c r="P81" s="32" t="s">
        <v>321</v>
      </c>
      <c r="Q81" s="34">
        <v>0.2</v>
      </c>
      <c r="R81" s="35" t="s">
        <v>317</v>
      </c>
      <c r="S81" s="35" t="s">
        <v>126</v>
      </c>
      <c r="T81" s="36">
        <v>43146</v>
      </c>
      <c r="U81" s="36">
        <v>43281</v>
      </c>
      <c r="V81" s="128"/>
      <c r="X81" s="24"/>
      <c r="Y81" s="24"/>
      <c r="Z81" s="25"/>
      <c r="AA81" s="26"/>
    </row>
    <row r="82" spans="2:27" s="23" customFormat="1" ht="110.25" hidden="1" customHeight="1" x14ac:dyDescent="0.2">
      <c r="B82" s="120">
        <v>25</v>
      </c>
      <c r="C82" s="123" t="s">
        <v>117</v>
      </c>
      <c r="D82" s="111" t="s">
        <v>322</v>
      </c>
      <c r="E82" s="111" t="s">
        <v>44</v>
      </c>
      <c r="F82" s="18" t="s">
        <v>323</v>
      </c>
      <c r="G82" s="132" t="s">
        <v>324</v>
      </c>
      <c r="H82" s="111">
        <v>5</v>
      </c>
      <c r="I82" s="111">
        <v>2</v>
      </c>
      <c r="J82" s="129" t="s">
        <v>54</v>
      </c>
      <c r="K82" s="37" t="s">
        <v>226</v>
      </c>
      <c r="L82" s="111">
        <v>5</v>
      </c>
      <c r="M82" s="111">
        <v>2</v>
      </c>
      <c r="N82" s="129" t="s">
        <v>54</v>
      </c>
      <c r="O82" s="105" t="str">
        <f t="shared" si="9"/>
        <v>EVITAR EL RIESGO</v>
      </c>
      <c r="P82" s="18" t="s">
        <v>325</v>
      </c>
      <c r="Q82" s="20">
        <v>0.1</v>
      </c>
      <c r="R82" s="21" t="s">
        <v>317</v>
      </c>
      <c r="S82" s="21" t="s">
        <v>126</v>
      </c>
      <c r="T82" s="22">
        <v>43101</v>
      </c>
      <c r="U82" s="22">
        <v>43281</v>
      </c>
      <c r="V82" s="160" t="s">
        <v>326</v>
      </c>
      <c r="X82" s="24"/>
      <c r="Y82" s="24"/>
      <c r="Z82" s="25"/>
      <c r="AA82" s="26"/>
    </row>
    <row r="83" spans="2:27" s="23" customFormat="1" ht="69.75" hidden="1" customHeight="1" x14ac:dyDescent="0.2">
      <c r="B83" s="121"/>
      <c r="C83" s="124"/>
      <c r="D83" s="112"/>
      <c r="E83" s="112"/>
      <c r="F83" s="27" t="s">
        <v>327</v>
      </c>
      <c r="G83" s="133"/>
      <c r="H83" s="112"/>
      <c r="I83" s="112"/>
      <c r="J83" s="130"/>
      <c r="K83" s="38" t="s">
        <v>328</v>
      </c>
      <c r="L83" s="112"/>
      <c r="M83" s="112"/>
      <c r="N83" s="130"/>
      <c r="O83" s="106"/>
      <c r="P83" s="27" t="s">
        <v>329</v>
      </c>
      <c r="Q83" s="29">
        <v>0.6</v>
      </c>
      <c r="R83" s="30" t="s">
        <v>317</v>
      </c>
      <c r="S83" s="30" t="s">
        <v>95</v>
      </c>
      <c r="T83" s="31">
        <v>43101</v>
      </c>
      <c r="U83" s="31">
        <v>43465</v>
      </c>
      <c r="V83" s="161"/>
      <c r="X83" s="24"/>
      <c r="Y83" s="24"/>
      <c r="Z83" s="25"/>
      <c r="AA83" s="26"/>
    </row>
    <row r="84" spans="2:27" s="23" customFormat="1" ht="96.75" hidden="1" customHeight="1" x14ac:dyDescent="0.2">
      <c r="B84" s="122"/>
      <c r="C84" s="125"/>
      <c r="D84" s="113"/>
      <c r="E84" s="113"/>
      <c r="F84" s="32" t="s">
        <v>330</v>
      </c>
      <c r="G84" s="134"/>
      <c r="H84" s="113"/>
      <c r="I84" s="113"/>
      <c r="J84" s="131"/>
      <c r="K84" s="39" t="s">
        <v>331</v>
      </c>
      <c r="L84" s="113"/>
      <c r="M84" s="113"/>
      <c r="N84" s="131"/>
      <c r="O84" s="107"/>
      <c r="P84" s="32" t="s">
        <v>332</v>
      </c>
      <c r="Q84" s="34">
        <v>0.3</v>
      </c>
      <c r="R84" s="35" t="s">
        <v>317</v>
      </c>
      <c r="S84" s="35" t="s">
        <v>95</v>
      </c>
      <c r="T84" s="36">
        <v>43101</v>
      </c>
      <c r="U84" s="36">
        <v>43465</v>
      </c>
      <c r="V84" s="162"/>
      <c r="X84" s="24"/>
      <c r="Y84" s="24"/>
      <c r="Z84" s="25"/>
      <c r="AA84" s="26"/>
    </row>
    <row r="85" spans="2:27" s="23" customFormat="1" ht="69.75" hidden="1" customHeight="1" x14ac:dyDescent="0.2">
      <c r="B85" s="120">
        <v>26</v>
      </c>
      <c r="C85" s="123" t="s">
        <v>117</v>
      </c>
      <c r="D85" s="111" t="s">
        <v>333</v>
      </c>
      <c r="E85" s="111" t="s">
        <v>27</v>
      </c>
      <c r="F85" s="18" t="s">
        <v>334</v>
      </c>
      <c r="G85" s="132" t="s">
        <v>335</v>
      </c>
      <c r="H85" s="111">
        <v>3</v>
      </c>
      <c r="I85" s="111">
        <v>3</v>
      </c>
      <c r="J85" s="129" t="s">
        <v>54</v>
      </c>
      <c r="K85" s="37" t="s">
        <v>53</v>
      </c>
      <c r="L85" s="117">
        <v>1</v>
      </c>
      <c r="M85" s="117">
        <v>3</v>
      </c>
      <c r="N85" s="129" t="s">
        <v>30</v>
      </c>
      <c r="O85" s="105" t="str">
        <f t="shared" ref="O85:O88" si="10">IF(N85="BAJO","ASUMIR EL RIESGO",IF(N85="MODERADO","REDUCIR EL RIESGO",IF(N85="ALTO","EVITAR EL RIESGO",IF(N85="EXTREMO","COMPARTIR O TRANSFERIR EL RIESGO",""))))</f>
        <v>REDUCIR EL RIESGO</v>
      </c>
      <c r="P85" s="18" t="s">
        <v>336</v>
      </c>
      <c r="Q85" s="20">
        <v>0.5</v>
      </c>
      <c r="R85" s="21" t="s">
        <v>317</v>
      </c>
      <c r="S85" s="21" t="s">
        <v>126</v>
      </c>
      <c r="T85" s="22">
        <v>43101</v>
      </c>
      <c r="U85" s="22">
        <v>43449</v>
      </c>
      <c r="V85" s="160" t="s">
        <v>337</v>
      </c>
      <c r="X85" s="24"/>
      <c r="Y85" s="24"/>
      <c r="Z85" s="25"/>
      <c r="AA85" s="26"/>
    </row>
    <row r="86" spans="2:27" s="23" customFormat="1" ht="69.75" hidden="1" customHeight="1" x14ac:dyDescent="0.2">
      <c r="B86" s="121"/>
      <c r="C86" s="124"/>
      <c r="D86" s="112"/>
      <c r="E86" s="112"/>
      <c r="F86" s="27" t="s">
        <v>338</v>
      </c>
      <c r="G86" s="133"/>
      <c r="H86" s="112"/>
      <c r="I86" s="112"/>
      <c r="J86" s="130"/>
      <c r="K86" s="38" t="s">
        <v>219</v>
      </c>
      <c r="L86" s="118"/>
      <c r="M86" s="118"/>
      <c r="N86" s="130"/>
      <c r="O86" s="106"/>
      <c r="P86" s="27" t="s">
        <v>339</v>
      </c>
      <c r="Q86" s="29">
        <v>0.25</v>
      </c>
      <c r="R86" s="30" t="s">
        <v>340</v>
      </c>
      <c r="S86" s="30" t="s">
        <v>57</v>
      </c>
      <c r="T86" s="31">
        <v>43101</v>
      </c>
      <c r="U86" s="31">
        <v>43449</v>
      </c>
      <c r="V86" s="161"/>
      <c r="X86" s="24"/>
      <c r="Y86" s="24"/>
      <c r="Z86" s="25"/>
      <c r="AA86" s="26"/>
    </row>
    <row r="87" spans="2:27" s="23" customFormat="1" ht="69.75" hidden="1" customHeight="1" x14ac:dyDescent="0.2">
      <c r="B87" s="122"/>
      <c r="C87" s="125"/>
      <c r="D87" s="113"/>
      <c r="E87" s="113"/>
      <c r="F87" s="32" t="s">
        <v>341</v>
      </c>
      <c r="G87" s="134"/>
      <c r="H87" s="113"/>
      <c r="I87" s="113"/>
      <c r="J87" s="131"/>
      <c r="K87" s="39" t="s">
        <v>226</v>
      </c>
      <c r="L87" s="119"/>
      <c r="M87" s="119"/>
      <c r="N87" s="131"/>
      <c r="O87" s="107"/>
      <c r="P87" s="32" t="s">
        <v>342</v>
      </c>
      <c r="Q87" s="34">
        <v>0.25</v>
      </c>
      <c r="R87" s="35" t="s">
        <v>317</v>
      </c>
      <c r="S87" s="35" t="s">
        <v>95</v>
      </c>
      <c r="T87" s="36">
        <v>43101</v>
      </c>
      <c r="U87" s="36">
        <v>43449</v>
      </c>
      <c r="V87" s="162"/>
      <c r="X87" s="24"/>
      <c r="Y87" s="24"/>
      <c r="Z87" s="25"/>
      <c r="AA87" s="26"/>
    </row>
    <row r="88" spans="2:27" s="23" customFormat="1" ht="69.75" hidden="1" customHeight="1" x14ac:dyDescent="0.2">
      <c r="B88" s="120">
        <v>27</v>
      </c>
      <c r="C88" s="124" t="s">
        <v>59</v>
      </c>
      <c r="D88" s="111" t="s">
        <v>343</v>
      </c>
      <c r="E88" s="111" t="s">
        <v>44</v>
      </c>
      <c r="F88" s="18" t="s">
        <v>344</v>
      </c>
      <c r="G88" s="132" t="s">
        <v>345</v>
      </c>
      <c r="H88" s="111">
        <v>3</v>
      </c>
      <c r="I88" s="111">
        <v>2</v>
      </c>
      <c r="J88" s="129" t="s">
        <v>30</v>
      </c>
      <c r="K88" s="37" t="s">
        <v>346</v>
      </c>
      <c r="L88" s="111">
        <v>2</v>
      </c>
      <c r="M88" s="111">
        <v>2</v>
      </c>
      <c r="N88" s="129" t="s">
        <v>87</v>
      </c>
      <c r="O88" s="105" t="str">
        <f t="shared" si="10"/>
        <v>ASUMIR EL RIESGO</v>
      </c>
      <c r="P88" s="18"/>
      <c r="Q88" s="20"/>
      <c r="R88" s="21"/>
      <c r="S88" s="21"/>
      <c r="T88" s="22"/>
      <c r="U88" s="22"/>
      <c r="V88" s="126" t="s">
        <v>347</v>
      </c>
      <c r="X88" s="24"/>
      <c r="Y88" s="24"/>
      <c r="Z88" s="25"/>
      <c r="AA88" s="26"/>
    </row>
    <row r="89" spans="2:27" s="23" customFormat="1" ht="69.75" hidden="1" customHeight="1" x14ac:dyDescent="0.2">
      <c r="B89" s="121"/>
      <c r="C89" s="124"/>
      <c r="D89" s="112"/>
      <c r="E89" s="112"/>
      <c r="F89" s="27" t="s">
        <v>348</v>
      </c>
      <c r="G89" s="133"/>
      <c r="H89" s="112"/>
      <c r="I89" s="112"/>
      <c r="J89" s="130"/>
      <c r="K89" s="38"/>
      <c r="L89" s="112"/>
      <c r="M89" s="112"/>
      <c r="N89" s="130"/>
      <c r="O89" s="106"/>
      <c r="P89" s="27"/>
      <c r="Q89" s="29"/>
      <c r="R89" s="30"/>
      <c r="S89" s="30"/>
      <c r="T89" s="31"/>
      <c r="U89" s="31"/>
      <c r="V89" s="127"/>
      <c r="X89" s="24"/>
      <c r="Y89" s="24"/>
      <c r="Z89" s="25"/>
      <c r="AA89" s="26"/>
    </row>
    <row r="90" spans="2:27" s="23" customFormat="1" ht="69.75" hidden="1" customHeight="1" x14ac:dyDescent="0.2">
      <c r="B90" s="122"/>
      <c r="C90" s="125"/>
      <c r="D90" s="113"/>
      <c r="E90" s="113"/>
      <c r="F90" s="32"/>
      <c r="G90" s="134"/>
      <c r="H90" s="113"/>
      <c r="I90" s="113"/>
      <c r="J90" s="131"/>
      <c r="K90" s="39"/>
      <c r="L90" s="113"/>
      <c r="M90" s="113"/>
      <c r="N90" s="131"/>
      <c r="O90" s="107"/>
      <c r="P90" s="32"/>
      <c r="Q90" s="34"/>
      <c r="R90" s="35"/>
      <c r="S90" s="35"/>
      <c r="T90" s="36"/>
      <c r="U90" s="36"/>
      <c r="V90" s="128"/>
      <c r="X90" s="24"/>
      <c r="Y90" s="24"/>
      <c r="Z90" s="25"/>
      <c r="AA90" s="26"/>
    </row>
    <row r="91" spans="2:27" s="23" customFormat="1" ht="69.75" hidden="1" customHeight="1" x14ac:dyDescent="0.2">
      <c r="B91" s="120">
        <v>28</v>
      </c>
      <c r="C91" s="124" t="s">
        <v>59</v>
      </c>
      <c r="D91" s="111" t="s">
        <v>349</v>
      </c>
      <c r="E91" s="111" t="s">
        <v>37</v>
      </c>
      <c r="F91" s="18" t="s">
        <v>350</v>
      </c>
      <c r="G91" s="132" t="s">
        <v>351</v>
      </c>
      <c r="H91" s="111">
        <v>3</v>
      </c>
      <c r="I91" s="111">
        <v>2</v>
      </c>
      <c r="J91" s="129" t="s">
        <v>30</v>
      </c>
      <c r="K91" s="37" t="s">
        <v>352</v>
      </c>
      <c r="L91" s="111">
        <v>2</v>
      </c>
      <c r="M91" s="111">
        <v>2</v>
      </c>
      <c r="N91" s="129" t="s">
        <v>87</v>
      </c>
      <c r="O91" s="105" t="str">
        <f t="shared" ref="O91:O94" si="11">IF(N91="BAJO","ASUMIR EL RIESGO",IF(N91="MODERADO","REDUCIR EL RIESGO",IF(N91="ALTO","EVITAR EL RIESGO",IF(N91="EXTREMO","COMPARTIR O TRANSFERIR EL RIESGO",""))))</f>
        <v>ASUMIR EL RIESGO</v>
      </c>
      <c r="P91" s="18"/>
      <c r="Q91" s="20"/>
      <c r="R91" s="21"/>
      <c r="S91" s="21"/>
      <c r="T91" s="22"/>
      <c r="U91" s="22"/>
      <c r="V91" s="126" t="s">
        <v>353</v>
      </c>
      <c r="X91" s="24"/>
      <c r="Y91" s="24"/>
      <c r="Z91" s="25"/>
      <c r="AA91" s="26"/>
    </row>
    <row r="92" spans="2:27" s="23" customFormat="1" ht="69.75" hidden="1" customHeight="1" x14ac:dyDescent="0.2">
      <c r="B92" s="121"/>
      <c r="C92" s="124"/>
      <c r="D92" s="112"/>
      <c r="E92" s="112"/>
      <c r="F92" s="27"/>
      <c r="G92" s="133"/>
      <c r="H92" s="112"/>
      <c r="I92" s="112"/>
      <c r="J92" s="130"/>
      <c r="K92" s="38" t="s">
        <v>354</v>
      </c>
      <c r="L92" s="112"/>
      <c r="M92" s="112"/>
      <c r="N92" s="130"/>
      <c r="O92" s="106"/>
      <c r="P92" s="27"/>
      <c r="Q92" s="29"/>
      <c r="R92" s="30"/>
      <c r="S92" s="30"/>
      <c r="T92" s="31"/>
      <c r="U92" s="31"/>
      <c r="V92" s="127"/>
      <c r="X92" s="24"/>
      <c r="Y92" s="24"/>
      <c r="Z92" s="25"/>
      <c r="AA92" s="26"/>
    </row>
    <row r="93" spans="2:27" s="23" customFormat="1" ht="69.75" hidden="1" customHeight="1" x14ac:dyDescent="0.2">
      <c r="B93" s="122"/>
      <c r="C93" s="125"/>
      <c r="D93" s="113"/>
      <c r="E93" s="113"/>
      <c r="F93" s="32"/>
      <c r="G93" s="134"/>
      <c r="H93" s="113"/>
      <c r="I93" s="113"/>
      <c r="J93" s="131"/>
      <c r="K93" s="39"/>
      <c r="L93" s="113"/>
      <c r="M93" s="113"/>
      <c r="N93" s="131"/>
      <c r="O93" s="107"/>
      <c r="P93" s="32"/>
      <c r="Q93" s="34"/>
      <c r="R93" s="35"/>
      <c r="S93" s="35"/>
      <c r="T93" s="36"/>
      <c r="U93" s="36"/>
      <c r="V93" s="128"/>
      <c r="X93" s="24"/>
      <c r="Y93" s="24"/>
      <c r="Z93" s="25"/>
      <c r="AA93" s="26"/>
    </row>
    <row r="94" spans="2:27" s="23" customFormat="1" ht="69.75" customHeight="1" x14ac:dyDescent="0.2">
      <c r="B94" s="120">
        <v>29</v>
      </c>
      <c r="C94" s="124" t="s">
        <v>59</v>
      </c>
      <c r="D94" s="111" t="s">
        <v>355</v>
      </c>
      <c r="E94" s="111" t="s">
        <v>67</v>
      </c>
      <c r="F94" s="18" t="s">
        <v>356</v>
      </c>
      <c r="G94" s="132" t="s">
        <v>357</v>
      </c>
      <c r="H94" s="111">
        <v>1</v>
      </c>
      <c r="I94" s="111">
        <v>3</v>
      </c>
      <c r="J94" s="129" t="s">
        <v>30</v>
      </c>
      <c r="K94" s="37" t="s">
        <v>358</v>
      </c>
      <c r="L94" s="111">
        <v>1</v>
      </c>
      <c r="M94" s="111">
        <v>3</v>
      </c>
      <c r="N94" s="129" t="s">
        <v>30</v>
      </c>
      <c r="O94" s="105" t="str">
        <f t="shared" si="11"/>
        <v>REDUCIR EL RIESGO</v>
      </c>
      <c r="P94" s="18" t="s">
        <v>359</v>
      </c>
      <c r="Q94" s="20">
        <v>0.5</v>
      </c>
      <c r="R94" s="21" t="s">
        <v>360</v>
      </c>
      <c r="S94" s="21" t="s">
        <v>361</v>
      </c>
      <c r="T94" s="22">
        <v>43191</v>
      </c>
      <c r="U94" s="22">
        <v>43465</v>
      </c>
      <c r="V94" s="126" t="s">
        <v>362</v>
      </c>
      <c r="X94" s="24"/>
      <c r="Y94" s="24"/>
      <c r="Z94" s="25"/>
      <c r="AA94" s="26"/>
    </row>
    <row r="95" spans="2:27" s="23" customFormat="1" ht="69.75" hidden="1" customHeight="1" x14ac:dyDescent="0.2">
      <c r="B95" s="121"/>
      <c r="C95" s="124"/>
      <c r="D95" s="112"/>
      <c r="E95" s="112"/>
      <c r="F95" s="27"/>
      <c r="G95" s="133"/>
      <c r="H95" s="112"/>
      <c r="I95" s="112"/>
      <c r="J95" s="130"/>
      <c r="K95" s="38"/>
      <c r="L95" s="112"/>
      <c r="M95" s="112"/>
      <c r="N95" s="130"/>
      <c r="O95" s="106"/>
      <c r="P95" s="27" t="s">
        <v>363</v>
      </c>
      <c r="Q95" s="29">
        <v>0.5</v>
      </c>
      <c r="R95" s="30" t="s">
        <v>364</v>
      </c>
      <c r="S95" s="30" t="s">
        <v>365</v>
      </c>
      <c r="T95" s="31" t="s">
        <v>366</v>
      </c>
      <c r="U95" s="22">
        <v>43465</v>
      </c>
      <c r="V95" s="127"/>
      <c r="X95" s="24"/>
      <c r="Y95" s="24"/>
      <c r="Z95" s="25"/>
      <c r="AA95" s="26"/>
    </row>
    <row r="96" spans="2:27" s="23" customFormat="1" ht="69.75" hidden="1" customHeight="1" x14ac:dyDescent="0.2">
      <c r="B96" s="122"/>
      <c r="C96" s="125"/>
      <c r="D96" s="113"/>
      <c r="E96" s="113"/>
      <c r="F96" s="32"/>
      <c r="G96" s="134"/>
      <c r="H96" s="113"/>
      <c r="I96" s="113"/>
      <c r="J96" s="131"/>
      <c r="K96" s="39"/>
      <c r="L96" s="113"/>
      <c r="M96" s="113"/>
      <c r="N96" s="131"/>
      <c r="O96" s="107"/>
      <c r="P96" s="32"/>
      <c r="Q96" s="34"/>
      <c r="R96" s="35"/>
      <c r="S96" s="35"/>
      <c r="T96" s="36"/>
      <c r="U96" s="36"/>
      <c r="V96" s="128"/>
      <c r="X96" s="24"/>
      <c r="Y96" s="24"/>
      <c r="Z96" s="25"/>
      <c r="AA96" s="26"/>
    </row>
    <row r="97" spans="2:27" s="23" customFormat="1" ht="69.75" hidden="1" customHeight="1" x14ac:dyDescent="0.2">
      <c r="B97" s="120">
        <v>30</v>
      </c>
      <c r="C97" s="124" t="s">
        <v>59</v>
      </c>
      <c r="D97" s="111" t="s">
        <v>367</v>
      </c>
      <c r="E97" s="111" t="s">
        <v>44</v>
      </c>
      <c r="F97" s="18" t="s">
        <v>368</v>
      </c>
      <c r="G97" s="132" t="s">
        <v>369</v>
      </c>
      <c r="H97" s="111">
        <v>3</v>
      </c>
      <c r="I97" s="111">
        <v>2</v>
      </c>
      <c r="J97" s="129" t="s">
        <v>30</v>
      </c>
      <c r="K97" s="18" t="s">
        <v>370</v>
      </c>
      <c r="L97" s="117">
        <v>2</v>
      </c>
      <c r="M97" s="117">
        <v>2</v>
      </c>
      <c r="N97" s="129" t="s">
        <v>87</v>
      </c>
      <c r="O97" s="105" t="str">
        <f t="shared" ref="O97:O100" si="12">IF(N97="BAJO","ASUMIR EL RIESGO",IF(N97="MODERADO","REDUCIR EL RIESGO",IF(N97="ALTO","EVITAR EL RIESGO",IF(N97="EXTREMO","COMPARTIR O TRANSFERIR EL RIESGO",""))))</f>
        <v>ASUMIR EL RIESGO</v>
      </c>
      <c r="P97" s="18"/>
      <c r="Q97" s="20"/>
      <c r="R97" s="21"/>
      <c r="S97" s="21"/>
      <c r="T97" s="22"/>
      <c r="U97" s="22"/>
      <c r="V97" s="126" t="s">
        <v>371</v>
      </c>
      <c r="X97" s="24"/>
      <c r="Y97" s="24"/>
      <c r="Z97" s="25"/>
      <c r="AA97" s="26"/>
    </row>
    <row r="98" spans="2:27" s="23" customFormat="1" ht="69.75" hidden="1" customHeight="1" x14ac:dyDescent="0.2">
      <c r="B98" s="121"/>
      <c r="C98" s="124"/>
      <c r="D98" s="112"/>
      <c r="E98" s="112"/>
      <c r="F98" s="27"/>
      <c r="G98" s="133"/>
      <c r="H98" s="112"/>
      <c r="I98" s="112"/>
      <c r="J98" s="130"/>
      <c r="K98" s="27" t="s">
        <v>346</v>
      </c>
      <c r="L98" s="118"/>
      <c r="M98" s="118"/>
      <c r="N98" s="130"/>
      <c r="O98" s="106"/>
      <c r="P98" s="27"/>
      <c r="Q98" s="29"/>
      <c r="R98" s="30"/>
      <c r="S98" s="30"/>
      <c r="T98" s="31"/>
      <c r="U98" s="31"/>
      <c r="V98" s="127"/>
      <c r="X98" s="24"/>
      <c r="Y98" s="24"/>
      <c r="Z98" s="25"/>
      <c r="AA98" s="26"/>
    </row>
    <row r="99" spans="2:27" s="23" customFormat="1" ht="69.75" hidden="1" customHeight="1" x14ac:dyDescent="0.2">
      <c r="B99" s="122"/>
      <c r="C99" s="125"/>
      <c r="D99" s="113"/>
      <c r="E99" s="113"/>
      <c r="F99" s="32"/>
      <c r="G99" s="134"/>
      <c r="H99" s="113"/>
      <c r="I99" s="113"/>
      <c r="J99" s="131"/>
      <c r="K99" s="32"/>
      <c r="L99" s="119"/>
      <c r="M99" s="119"/>
      <c r="N99" s="131"/>
      <c r="O99" s="107"/>
      <c r="P99" s="32"/>
      <c r="Q99" s="34"/>
      <c r="R99" s="35"/>
      <c r="S99" s="35"/>
      <c r="T99" s="36"/>
      <c r="U99" s="36"/>
      <c r="V99" s="128"/>
      <c r="X99" s="24"/>
      <c r="Y99" s="24"/>
      <c r="Z99" s="25"/>
      <c r="AA99" s="26"/>
    </row>
    <row r="100" spans="2:27" s="23" customFormat="1" ht="69.75" hidden="1" customHeight="1" x14ac:dyDescent="0.2">
      <c r="B100" s="120">
        <v>31</v>
      </c>
      <c r="C100" s="124" t="s">
        <v>43</v>
      </c>
      <c r="D100" s="111" t="s">
        <v>372</v>
      </c>
      <c r="E100" s="111" t="s">
        <v>37</v>
      </c>
      <c r="F100" s="18" t="s">
        <v>373</v>
      </c>
      <c r="G100" s="18" t="s">
        <v>374</v>
      </c>
      <c r="H100" s="111">
        <v>4</v>
      </c>
      <c r="I100" s="111">
        <v>1</v>
      </c>
      <c r="J100" s="129" t="s">
        <v>30</v>
      </c>
      <c r="K100" s="37" t="s">
        <v>375</v>
      </c>
      <c r="L100" s="111">
        <v>4</v>
      </c>
      <c r="M100" s="111">
        <v>1</v>
      </c>
      <c r="N100" s="129" t="s">
        <v>30</v>
      </c>
      <c r="O100" s="105" t="str">
        <f t="shared" si="12"/>
        <v>REDUCIR EL RIESGO</v>
      </c>
      <c r="P100" s="18" t="s">
        <v>376</v>
      </c>
      <c r="Q100" s="20">
        <v>0.4</v>
      </c>
      <c r="R100" s="148" t="s">
        <v>377</v>
      </c>
      <c r="S100" s="21" t="s">
        <v>378</v>
      </c>
      <c r="T100" s="22">
        <v>43101</v>
      </c>
      <c r="U100" s="22">
        <v>43465</v>
      </c>
      <c r="V100" s="126" t="s">
        <v>379</v>
      </c>
      <c r="X100" s="24"/>
      <c r="Y100" s="24"/>
      <c r="Z100" s="25"/>
      <c r="AA100" s="26"/>
    </row>
    <row r="101" spans="2:27" s="23" customFormat="1" ht="69.75" hidden="1" customHeight="1" x14ac:dyDescent="0.2">
      <c r="B101" s="121"/>
      <c r="C101" s="124"/>
      <c r="D101" s="112"/>
      <c r="E101" s="112"/>
      <c r="F101" s="27" t="s">
        <v>380</v>
      </c>
      <c r="G101" s="27" t="s">
        <v>381</v>
      </c>
      <c r="H101" s="112"/>
      <c r="I101" s="112"/>
      <c r="J101" s="130"/>
      <c r="K101" s="38"/>
      <c r="L101" s="112"/>
      <c r="M101" s="112"/>
      <c r="N101" s="130"/>
      <c r="O101" s="106"/>
      <c r="P101" s="27" t="s">
        <v>382</v>
      </c>
      <c r="Q101" s="29">
        <v>0.4</v>
      </c>
      <c r="R101" s="149"/>
      <c r="S101" s="21" t="s">
        <v>378</v>
      </c>
      <c r="T101" s="22">
        <v>43101</v>
      </c>
      <c r="U101" s="22">
        <v>43465</v>
      </c>
      <c r="V101" s="127"/>
      <c r="X101" s="24"/>
      <c r="Y101" s="24"/>
      <c r="Z101" s="25"/>
      <c r="AA101" s="26"/>
    </row>
    <row r="102" spans="2:27" s="23" customFormat="1" ht="69.75" hidden="1" customHeight="1" x14ac:dyDescent="0.2">
      <c r="B102" s="122"/>
      <c r="C102" s="125"/>
      <c r="D102" s="113"/>
      <c r="E102" s="113"/>
      <c r="F102" s="32" t="s">
        <v>383</v>
      </c>
      <c r="G102" s="60" t="s">
        <v>384</v>
      </c>
      <c r="H102" s="113"/>
      <c r="I102" s="113"/>
      <c r="J102" s="131"/>
      <c r="K102" s="39"/>
      <c r="L102" s="113"/>
      <c r="M102" s="113"/>
      <c r="N102" s="131"/>
      <c r="O102" s="107"/>
      <c r="P102" s="32" t="s">
        <v>385</v>
      </c>
      <c r="Q102" s="34">
        <v>0.2</v>
      </c>
      <c r="R102" s="150"/>
      <c r="S102" s="35" t="s">
        <v>378</v>
      </c>
      <c r="T102" s="36">
        <v>43132</v>
      </c>
      <c r="U102" s="36">
        <v>43465</v>
      </c>
      <c r="V102" s="128"/>
      <c r="X102" s="24"/>
      <c r="Y102" s="24"/>
      <c r="Z102" s="25"/>
      <c r="AA102" s="26"/>
    </row>
    <row r="103" spans="2:27" s="23" customFormat="1" ht="69.75" hidden="1" customHeight="1" x14ac:dyDescent="0.2">
      <c r="B103" s="120">
        <v>32</v>
      </c>
      <c r="C103" s="123" t="s">
        <v>43</v>
      </c>
      <c r="D103" s="111" t="s">
        <v>386</v>
      </c>
      <c r="E103" s="111" t="s">
        <v>27</v>
      </c>
      <c r="F103" s="18" t="s">
        <v>387</v>
      </c>
      <c r="G103" s="18" t="s">
        <v>388</v>
      </c>
      <c r="H103" s="111">
        <v>5</v>
      </c>
      <c r="I103" s="111">
        <v>2</v>
      </c>
      <c r="J103" s="129" t="s">
        <v>54</v>
      </c>
      <c r="K103" s="37" t="s">
        <v>389</v>
      </c>
      <c r="L103" s="111">
        <v>4</v>
      </c>
      <c r="M103" s="111">
        <v>1</v>
      </c>
      <c r="N103" s="129" t="s">
        <v>30</v>
      </c>
      <c r="O103" s="105" t="str">
        <f t="shared" ref="O103:O106" si="13">IF(N103="BAJO","ASUMIR EL RIESGO",IF(N103="MODERADO","REDUCIR EL RIESGO",IF(N103="ALTO","EVITAR EL RIESGO",IF(N103="EXTREMO","COMPARTIR O TRANSFERIR EL RIESGO",""))))</f>
        <v>REDUCIR EL RIESGO</v>
      </c>
      <c r="P103" s="18" t="s">
        <v>390</v>
      </c>
      <c r="Q103" s="20">
        <v>0.5</v>
      </c>
      <c r="R103" s="148" t="s">
        <v>377</v>
      </c>
      <c r="S103" s="21" t="s">
        <v>378</v>
      </c>
      <c r="T103" s="22">
        <v>43101</v>
      </c>
      <c r="U103" s="22">
        <v>43465</v>
      </c>
      <c r="V103" s="126" t="s">
        <v>391</v>
      </c>
      <c r="X103" s="24"/>
      <c r="Y103" s="24"/>
      <c r="Z103" s="25"/>
      <c r="AA103" s="26"/>
    </row>
    <row r="104" spans="2:27" s="23" customFormat="1" ht="69.75" hidden="1" customHeight="1" x14ac:dyDescent="0.2">
      <c r="B104" s="121"/>
      <c r="C104" s="124"/>
      <c r="D104" s="112"/>
      <c r="E104" s="112"/>
      <c r="F104" s="27" t="s">
        <v>392</v>
      </c>
      <c r="G104" s="27" t="s">
        <v>393</v>
      </c>
      <c r="H104" s="112"/>
      <c r="I104" s="112"/>
      <c r="J104" s="130"/>
      <c r="K104" s="38"/>
      <c r="L104" s="112"/>
      <c r="M104" s="112"/>
      <c r="N104" s="130"/>
      <c r="O104" s="106"/>
      <c r="P104" s="27" t="s">
        <v>394</v>
      </c>
      <c r="Q104" s="29">
        <v>0.5</v>
      </c>
      <c r="R104" s="149"/>
      <c r="S104" s="30" t="s">
        <v>378</v>
      </c>
      <c r="T104" s="31">
        <v>43101</v>
      </c>
      <c r="U104" s="31">
        <v>43465</v>
      </c>
      <c r="V104" s="127"/>
      <c r="X104" s="24"/>
      <c r="Y104" s="24"/>
      <c r="Z104" s="25"/>
      <c r="AA104" s="26"/>
    </row>
    <row r="105" spans="2:27" s="23" customFormat="1" ht="69.75" hidden="1" customHeight="1" x14ac:dyDescent="0.2">
      <c r="B105" s="122"/>
      <c r="C105" s="125"/>
      <c r="D105" s="113"/>
      <c r="E105" s="113"/>
      <c r="F105" s="32" t="s">
        <v>395</v>
      </c>
      <c r="G105" s="32" t="s">
        <v>396</v>
      </c>
      <c r="H105" s="113"/>
      <c r="I105" s="113"/>
      <c r="J105" s="131"/>
      <c r="K105" s="39"/>
      <c r="L105" s="113"/>
      <c r="M105" s="113"/>
      <c r="N105" s="131"/>
      <c r="O105" s="107"/>
      <c r="P105" s="32"/>
      <c r="Q105" s="34"/>
      <c r="R105" s="150"/>
      <c r="S105" s="35"/>
      <c r="T105" s="36"/>
      <c r="U105" s="36"/>
      <c r="V105" s="128"/>
      <c r="X105" s="24"/>
      <c r="Y105" s="24"/>
      <c r="Z105" s="25"/>
      <c r="AA105" s="26"/>
    </row>
    <row r="106" spans="2:27" s="23" customFormat="1" ht="69.75" hidden="1" customHeight="1" x14ac:dyDescent="0.2">
      <c r="B106" s="120">
        <v>33</v>
      </c>
      <c r="C106" s="124" t="s">
        <v>43</v>
      </c>
      <c r="D106" s="111" t="s">
        <v>397</v>
      </c>
      <c r="E106" s="111" t="s">
        <v>44</v>
      </c>
      <c r="F106" s="18" t="s">
        <v>398</v>
      </c>
      <c r="G106" s="61" t="s">
        <v>399</v>
      </c>
      <c r="H106" s="111">
        <v>3</v>
      </c>
      <c r="I106" s="111">
        <v>2</v>
      </c>
      <c r="J106" s="129" t="s">
        <v>30</v>
      </c>
      <c r="K106" s="37" t="s">
        <v>375</v>
      </c>
      <c r="L106" s="111">
        <v>3</v>
      </c>
      <c r="M106" s="111">
        <v>2</v>
      </c>
      <c r="N106" s="129" t="s">
        <v>30</v>
      </c>
      <c r="O106" s="105" t="str">
        <f t="shared" si="13"/>
        <v>REDUCIR EL RIESGO</v>
      </c>
      <c r="P106" s="18" t="s">
        <v>400</v>
      </c>
      <c r="Q106" s="20">
        <v>0.5</v>
      </c>
      <c r="R106" s="148" t="s">
        <v>377</v>
      </c>
      <c r="S106" s="21" t="s">
        <v>378</v>
      </c>
      <c r="T106" s="22">
        <v>43101</v>
      </c>
      <c r="U106" s="22">
        <v>43465</v>
      </c>
      <c r="V106" s="126" t="s">
        <v>401</v>
      </c>
      <c r="X106" s="24"/>
      <c r="Y106" s="24"/>
      <c r="Z106" s="25"/>
      <c r="AA106" s="26"/>
    </row>
    <row r="107" spans="2:27" s="23" customFormat="1" ht="69.75" hidden="1" customHeight="1" x14ac:dyDescent="0.2">
      <c r="B107" s="121"/>
      <c r="C107" s="124"/>
      <c r="D107" s="112"/>
      <c r="E107" s="112"/>
      <c r="F107" s="27" t="s">
        <v>402</v>
      </c>
      <c r="G107" s="62" t="s">
        <v>403</v>
      </c>
      <c r="H107" s="112"/>
      <c r="I107" s="112"/>
      <c r="J107" s="130"/>
      <c r="K107" s="38"/>
      <c r="L107" s="112"/>
      <c r="M107" s="112"/>
      <c r="N107" s="130"/>
      <c r="O107" s="106"/>
      <c r="P107" s="27" t="s">
        <v>404</v>
      </c>
      <c r="Q107" s="29">
        <v>0.5</v>
      </c>
      <c r="R107" s="149"/>
      <c r="S107" s="30" t="s">
        <v>378</v>
      </c>
      <c r="T107" s="31">
        <v>43101</v>
      </c>
      <c r="U107" s="31">
        <v>43465</v>
      </c>
      <c r="V107" s="127"/>
      <c r="X107" s="24"/>
      <c r="Y107" s="24"/>
      <c r="Z107" s="25"/>
      <c r="AA107" s="26"/>
    </row>
    <row r="108" spans="2:27" s="23" customFormat="1" ht="69.75" hidden="1" customHeight="1" x14ac:dyDescent="0.2">
      <c r="B108" s="122"/>
      <c r="C108" s="125"/>
      <c r="D108" s="113"/>
      <c r="E108" s="113"/>
      <c r="F108" s="32"/>
      <c r="G108" s="63"/>
      <c r="H108" s="113"/>
      <c r="I108" s="113"/>
      <c r="J108" s="131"/>
      <c r="K108" s="39"/>
      <c r="L108" s="113"/>
      <c r="M108" s="113"/>
      <c r="N108" s="131"/>
      <c r="O108" s="107"/>
      <c r="P108" s="32"/>
      <c r="Q108" s="34"/>
      <c r="R108" s="150"/>
      <c r="S108" s="35"/>
      <c r="T108" s="36"/>
      <c r="U108" s="36"/>
      <c r="V108" s="128"/>
      <c r="X108" s="24"/>
      <c r="Y108" s="24"/>
      <c r="Z108" s="25"/>
      <c r="AA108" s="26"/>
    </row>
    <row r="109" spans="2:27" s="23" customFormat="1" ht="120.75" customHeight="1" x14ac:dyDescent="0.2">
      <c r="B109" s="120">
        <v>34</v>
      </c>
      <c r="C109" s="124" t="s">
        <v>96</v>
      </c>
      <c r="D109" s="111" t="s">
        <v>405</v>
      </c>
      <c r="E109" s="111" t="s">
        <v>67</v>
      </c>
      <c r="F109" s="18" t="s">
        <v>406</v>
      </c>
      <c r="G109" s="18" t="s">
        <v>407</v>
      </c>
      <c r="H109" s="111">
        <v>1</v>
      </c>
      <c r="I109" s="111">
        <v>4</v>
      </c>
      <c r="J109" s="129" t="s">
        <v>54</v>
      </c>
      <c r="K109" s="37" t="s">
        <v>408</v>
      </c>
      <c r="L109" s="117">
        <v>1</v>
      </c>
      <c r="M109" s="117">
        <v>4</v>
      </c>
      <c r="N109" s="129" t="s">
        <v>54</v>
      </c>
      <c r="O109" s="105" t="str">
        <f t="shared" ref="O109:O112" si="14">IF(N109="BAJO","ASUMIR EL RIESGO",IF(N109="MODERADO","REDUCIR EL RIESGO",IF(N109="ALTO","EVITAR EL RIESGO",IF(N109="EXTREMO","COMPARTIR O TRANSFERIR EL RIESGO",""))))</f>
        <v>EVITAR EL RIESGO</v>
      </c>
      <c r="P109" s="37" t="s">
        <v>409</v>
      </c>
      <c r="Q109" s="20">
        <v>0.3</v>
      </c>
      <c r="R109" s="148" t="s">
        <v>410</v>
      </c>
      <c r="S109" s="148" t="s">
        <v>361</v>
      </c>
      <c r="T109" s="151">
        <v>43132</v>
      </c>
      <c r="U109" s="151">
        <v>43450</v>
      </c>
      <c r="V109" s="126" t="s">
        <v>411</v>
      </c>
      <c r="X109" s="24"/>
      <c r="Y109" s="24"/>
      <c r="Z109" s="25"/>
      <c r="AA109" s="26"/>
    </row>
    <row r="110" spans="2:27" s="23" customFormat="1" ht="69.75" hidden="1" customHeight="1" x14ac:dyDescent="0.2">
      <c r="B110" s="121"/>
      <c r="C110" s="124"/>
      <c r="D110" s="112"/>
      <c r="E110" s="112"/>
      <c r="F110" s="27" t="s">
        <v>412</v>
      </c>
      <c r="G110" s="27" t="s">
        <v>413</v>
      </c>
      <c r="H110" s="112"/>
      <c r="I110" s="112"/>
      <c r="J110" s="130"/>
      <c r="K110" s="38" t="s">
        <v>414</v>
      </c>
      <c r="L110" s="118"/>
      <c r="M110" s="118"/>
      <c r="N110" s="130"/>
      <c r="O110" s="106"/>
      <c r="P110" s="38" t="s">
        <v>415</v>
      </c>
      <c r="Q110" s="29">
        <v>0.4</v>
      </c>
      <c r="R110" s="149"/>
      <c r="S110" s="149"/>
      <c r="T110" s="152"/>
      <c r="U110" s="152"/>
      <c r="V110" s="127"/>
      <c r="X110" s="24"/>
      <c r="Y110" s="24"/>
      <c r="Z110" s="25"/>
      <c r="AA110" s="26"/>
    </row>
    <row r="111" spans="2:27" s="23" customFormat="1" ht="69.75" hidden="1" customHeight="1" x14ac:dyDescent="0.2">
      <c r="B111" s="122"/>
      <c r="C111" s="125"/>
      <c r="D111" s="113"/>
      <c r="E111" s="113"/>
      <c r="F111" s="32" t="s">
        <v>416</v>
      </c>
      <c r="G111" s="32" t="s">
        <v>417</v>
      </c>
      <c r="H111" s="113"/>
      <c r="I111" s="113"/>
      <c r="J111" s="131"/>
      <c r="K111" s="39" t="s">
        <v>418</v>
      </c>
      <c r="L111" s="119"/>
      <c r="M111" s="119"/>
      <c r="N111" s="131"/>
      <c r="O111" s="107"/>
      <c r="P111" s="39" t="s">
        <v>419</v>
      </c>
      <c r="Q111" s="34">
        <v>0.3</v>
      </c>
      <c r="R111" s="150"/>
      <c r="S111" s="150"/>
      <c r="T111" s="153"/>
      <c r="U111" s="153"/>
      <c r="V111" s="128"/>
      <c r="X111" s="24"/>
      <c r="Y111" s="24"/>
      <c r="Z111" s="25"/>
      <c r="AA111" s="26"/>
    </row>
    <row r="112" spans="2:27" s="23" customFormat="1" ht="69.75" hidden="1" customHeight="1" x14ac:dyDescent="0.2">
      <c r="B112" s="120">
        <v>35</v>
      </c>
      <c r="C112" s="124" t="s">
        <v>96</v>
      </c>
      <c r="D112" s="111" t="s">
        <v>420</v>
      </c>
      <c r="E112" s="111" t="s">
        <v>44</v>
      </c>
      <c r="F112" s="18" t="s">
        <v>421</v>
      </c>
      <c r="G112" s="111" t="s">
        <v>422</v>
      </c>
      <c r="H112" s="111">
        <v>1</v>
      </c>
      <c r="I112" s="111">
        <v>2</v>
      </c>
      <c r="J112" s="129" t="s">
        <v>87</v>
      </c>
      <c r="K112" s="37" t="s">
        <v>423</v>
      </c>
      <c r="L112" s="111">
        <v>1</v>
      </c>
      <c r="M112" s="111">
        <v>1</v>
      </c>
      <c r="N112" s="129" t="s">
        <v>87</v>
      </c>
      <c r="O112" s="105" t="str">
        <f t="shared" si="14"/>
        <v>ASUMIR EL RIESGO</v>
      </c>
      <c r="P112" s="154" t="s">
        <v>424</v>
      </c>
      <c r="Q112" s="145">
        <v>0.5</v>
      </c>
      <c r="R112" s="148" t="s">
        <v>410</v>
      </c>
      <c r="S112" s="148" t="s">
        <v>361</v>
      </c>
      <c r="T112" s="151">
        <v>43132</v>
      </c>
      <c r="U112" s="151">
        <v>43450</v>
      </c>
      <c r="V112" s="126" t="s">
        <v>425</v>
      </c>
      <c r="X112" s="24"/>
      <c r="Y112" s="24"/>
      <c r="Z112" s="25"/>
      <c r="AA112" s="26"/>
    </row>
    <row r="113" spans="2:27" s="23" customFormat="1" ht="69.75" hidden="1" customHeight="1" x14ac:dyDescent="0.2">
      <c r="B113" s="121"/>
      <c r="C113" s="124"/>
      <c r="D113" s="112"/>
      <c r="E113" s="112"/>
      <c r="F113" s="27" t="s">
        <v>426</v>
      </c>
      <c r="G113" s="159"/>
      <c r="H113" s="112"/>
      <c r="I113" s="112"/>
      <c r="J113" s="130"/>
      <c r="K113" s="38"/>
      <c r="L113" s="112"/>
      <c r="M113" s="112"/>
      <c r="N113" s="130"/>
      <c r="O113" s="106"/>
      <c r="P113" s="157"/>
      <c r="Q113" s="158"/>
      <c r="R113" s="149"/>
      <c r="S113" s="149"/>
      <c r="T113" s="152"/>
      <c r="U113" s="152"/>
      <c r="V113" s="127"/>
      <c r="X113" s="24"/>
      <c r="Y113" s="24"/>
      <c r="Z113" s="25"/>
      <c r="AA113" s="26"/>
    </row>
    <row r="114" spans="2:27" s="23" customFormat="1" ht="69.75" hidden="1" customHeight="1" x14ac:dyDescent="0.25">
      <c r="B114" s="122"/>
      <c r="C114" s="125"/>
      <c r="D114" s="113"/>
      <c r="E114" s="113"/>
      <c r="F114" s="32" t="s">
        <v>427</v>
      </c>
      <c r="G114" s="64" t="s">
        <v>428</v>
      </c>
      <c r="H114" s="113"/>
      <c r="I114" s="113"/>
      <c r="J114" s="131"/>
      <c r="K114" s="39"/>
      <c r="L114" s="113"/>
      <c r="M114" s="113"/>
      <c r="N114" s="131"/>
      <c r="O114" s="107"/>
      <c r="P114" s="65" t="s">
        <v>429</v>
      </c>
      <c r="Q114" s="34">
        <v>0.5</v>
      </c>
      <c r="R114" s="150"/>
      <c r="S114" s="150"/>
      <c r="T114" s="153"/>
      <c r="U114" s="153"/>
      <c r="V114" s="128"/>
      <c r="X114" s="24"/>
      <c r="Y114" s="24"/>
      <c r="Z114" s="25"/>
      <c r="AA114" s="26"/>
    </row>
    <row r="115" spans="2:27" s="23" customFormat="1" ht="69.75" hidden="1" customHeight="1" x14ac:dyDescent="0.2">
      <c r="B115" s="120">
        <v>36</v>
      </c>
      <c r="C115" s="123" t="s">
        <v>96</v>
      </c>
      <c r="D115" s="111" t="s">
        <v>430</v>
      </c>
      <c r="E115" s="111" t="s">
        <v>27</v>
      </c>
      <c r="F115" s="18" t="s">
        <v>431</v>
      </c>
      <c r="G115" s="18" t="s">
        <v>432</v>
      </c>
      <c r="H115" s="111">
        <v>2</v>
      </c>
      <c r="I115" s="111">
        <v>3</v>
      </c>
      <c r="J115" s="129" t="s">
        <v>30</v>
      </c>
      <c r="K115" s="37" t="s">
        <v>433</v>
      </c>
      <c r="L115" s="117">
        <v>1</v>
      </c>
      <c r="M115" s="117">
        <v>3</v>
      </c>
      <c r="N115" s="129" t="s">
        <v>30</v>
      </c>
      <c r="O115" s="105" t="str">
        <f t="shared" ref="O115:O118" si="15">IF(N115="BAJO","ASUMIR EL RIESGO",IF(N115="MODERADO","REDUCIR EL RIESGO",IF(N115="ALTO","EVITAR EL RIESGO",IF(N115="EXTREMO","COMPARTIR O TRANSFERIR EL RIESGO",""))))</f>
        <v>REDUCIR EL RIESGO</v>
      </c>
      <c r="P115" s="154" t="s">
        <v>434</v>
      </c>
      <c r="Q115" s="145">
        <v>1</v>
      </c>
      <c r="R115" s="148" t="s">
        <v>410</v>
      </c>
      <c r="S115" s="148" t="s">
        <v>361</v>
      </c>
      <c r="T115" s="151">
        <v>43132</v>
      </c>
      <c r="U115" s="151">
        <v>43132</v>
      </c>
      <c r="V115" s="126" t="s">
        <v>435</v>
      </c>
      <c r="X115" s="24"/>
      <c r="Y115" s="24"/>
      <c r="Z115" s="25"/>
      <c r="AA115" s="26"/>
    </row>
    <row r="116" spans="2:27" s="23" customFormat="1" ht="86.25" hidden="1" customHeight="1" x14ac:dyDescent="0.2">
      <c r="B116" s="121"/>
      <c r="C116" s="124"/>
      <c r="D116" s="112"/>
      <c r="E116" s="112"/>
      <c r="F116" s="27" t="s">
        <v>436</v>
      </c>
      <c r="G116" s="27" t="s">
        <v>437</v>
      </c>
      <c r="H116" s="112"/>
      <c r="I116" s="112"/>
      <c r="J116" s="130"/>
      <c r="K116" s="38" t="s">
        <v>438</v>
      </c>
      <c r="L116" s="118"/>
      <c r="M116" s="118"/>
      <c r="N116" s="130"/>
      <c r="O116" s="106"/>
      <c r="P116" s="155"/>
      <c r="Q116" s="146"/>
      <c r="R116" s="149"/>
      <c r="S116" s="149"/>
      <c r="T116" s="152"/>
      <c r="U116" s="152"/>
      <c r="V116" s="127"/>
      <c r="X116" s="24"/>
      <c r="Y116" s="24"/>
      <c r="Z116" s="25"/>
      <c r="AA116" s="26"/>
    </row>
    <row r="117" spans="2:27" s="23" customFormat="1" ht="69.75" hidden="1" customHeight="1" x14ac:dyDescent="0.2">
      <c r="B117" s="122"/>
      <c r="C117" s="125"/>
      <c r="D117" s="113"/>
      <c r="E117" s="113"/>
      <c r="F117" s="32"/>
      <c r="G117" s="32" t="s">
        <v>439</v>
      </c>
      <c r="H117" s="113"/>
      <c r="I117" s="113"/>
      <c r="J117" s="131"/>
      <c r="K117" s="39"/>
      <c r="L117" s="119"/>
      <c r="M117" s="119"/>
      <c r="N117" s="131"/>
      <c r="O117" s="107"/>
      <c r="P117" s="156"/>
      <c r="Q117" s="147"/>
      <c r="R117" s="150"/>
      <c r="S117" s="150"/>
      <c r="T117" s="153"/>
      <c r="U117" s="153"/>
      <c r="V117" s="128"/>
      <c r="X117" s="24"/>
      <c r="Y117" s="24"/>
      <c r="Z117" s="25"/>
      <c r="AA117" s="26"/>
    </row>
    <row r="118" spans="2:27" s="23" customFormat="1" ht="69.75" hidden="1" customHeight="1" x14ac:dyDescent="0.2">
      <c r="B118" s="120">
        <v>37</v>
      </c>
      <c r="C118" s="124" t="s">
        <v>46</v>
      </c>
      <c r="D118" s="111" t="s">
        <v>440</v>
      </c>
      <c r="E118" s="111" t="s">
        <v>76</v>
      </c>
      <c r="F118" s="18" t="s">
        <v>441</v>
      </c>
      <c r="G118" s="132" t="s">
        <v>442</v>
      </c>
      <c r="H118" s="111">
        <v>4</v>
      </c>
      <c r="I118" s="111">
        <v>3</v>
      </c>
      <c r="J118" s="129" t="s">
        <v>54</v>
      </c>
      <c r="K118" s="37" t="s">
        <v>443</v>
      </c>
      <c r="L118" s="111">
        <v>3</v>
      </c>
      <c r="M118" s="111">
        <v>2</v>
      </c>
      <c r="N118" s="129" t="s">
        <v>30</v>
      </c>
      <c r="O118" s="105" t="str">
        <f t="shared" si="15"/>
        <v>REDUCIR EL RIESGO</v>
      </c>
      <c r="P118" s="18" t="s">
        <v>444</v>
      </c>
      <c r="Q118" s="20">
        <v>0.33</v>
      </c>
      <c r="R118" s="21" t="s">
        <v>377</v>
      </c>
      <c r="S118" s="21" t="s">
        <v>95</v>
      </c>
      <c r="T118" s="22">
        <v>43101</v>
      </c>
      <c r="U118" s="22">
        <v>43465</v>
      </c>
      <c r="V118" s="126" t="s">
        <v>445</v>
      </c>
      <c r="X118" s="24"/>
      <c r="Y118" s="24"/>
      <c r="Z118" s="25"/>
      <c r="AA118" s="26"/>
    </row>
    <row r="119" spans="2:27" s="23" customFormat="1" ht="69.75" hidden="1" customHeight="1" x14ac:dyDescent="0.2">
      <c r="B119" s="121"/>
      <c r="C119" s="124"/>
      <c r="D119" s="112"/>
      <c r="E119" s="112"/>
      <c r="F119" s="27" t="s">
        <v>446</v>
      </c>
      <c r="G119" s="133"/>
      <c r="H119" s="112"/>
      <c r="I119" s="112"/>
      <c r="J119" s="130"/>
      <c r="K119" s="38" t="s">
        <v>447</v>
      </c>
      <c r="L119" s="112"/>
      <c r="M119" s="112"/>
      <c r="N119" s="130"/>
      <c r="O119" s="106"/>
      <c r="P119" s="27" t="s">
        <v>448</v>
      </c>
      <c r="Q119" s="29">
        <v>0.33</v>
      </c>
      <c r="R119" s="30" t="s">
        <v>377</v>
      </c>
      <c r="S119" s="30" t="s">
        <v>95</v>
      </c>
      <c r="T119" s="31">
        <v>43101</v>
      </c>
      <c r="U119" s="31">
        <v>43465</v>
      </c>
      <c r="V119" s="127"/>
      <c r="X119" s="24"/>
      <c r="Y119" s="24"/>
      <c r="Z119" s="25"/>
      <c r="AA119" s="26"/>
    </row>
    <row r="120" spans="2:27" s="23" customFormat="1" ht="69.75" hidden="1" customHeight="1" x14ac:dyDescent="0.2">
      <c r="B120" s="122"/>
      <c r="C120" s="125"/>
      <c r="D120" s="113"/>
      <c r="E120" s="113"/>
      <c r="F120" s="32" t="s">
        <v>449</v>
      </c>
      <c r="G120" s="134"/>
      <c r="H120" s="113"/>
      <c r="I120" s="113"/>
      <c r="J120" s="131"/>
      <c r="K120" s="39" t="s">
        <v>450</v>
      </c>
      <c r="L120" s="113"/>
      <c r="M120" s="113"/>
      <c r="N120" s="131"/>
      <c r="O120" s="107"/>
      <c r="P120" s="32" t="s">
        <v>451</v>
      </c>
      <c r="Q120" s="34">
        <v>0.34</v>
      </c>
      <c r="R120" s="30" t="s">
        <v>377</v>
      </c>
      <c r="S120" s="35" t="s">
        <v>95</v>
      </c>
      <c r="T120" s="36">
        <v>43101</v>
      </c>
      <c r="U120" s="36">
        <v>43465</v>
      </c>
      <c r="V120" s="128"/>
      <c r="X120" s="24"/>
      <c r="Y120" s="24"/>
      <c r="Z120" s="25"/>
      <c r="AA120" s="26"/>
    </row>
    <row r="121" spans="2:27" s="23" customFormat="1" ht="87" hidden="1" customHeight="1" x14ac:dyDescent="0.2">
      <c r="B121" s="120">
        <v>38</v>
      </c>
      <c r="C121" s="124" t="s">
        <v>46</v>
      </c>
      <c r="D121" s="111" t="s">
        <v>452</v>
      </c>
      <c r="E121" s="111" t="s">
        <v>44</v>
      </c>
      <c r="F121" s="18" t="s">
        <v>453</v>
      </c>
      <c r="G121" s="142" t="s">
        <v>454</v>
      </c>
      <c r="H121" s="111">
        <v>4</v>
      </c>
      <c r="I121" s="111">
        <v>3</v>
      </c>
      <c r="J121" s="129" t="s">
        <v>54</v>
      </c>
      <c r="K121" s="37" t="s">
        <v>455</v>
      </c>
      <c r="L121" s="111">
        <v>3</v>
      </c>
      <c r="M121" s="111">
        <v>3</v>
      </c>
      <c r="N121" s="129" t="s">
        <v>54</v>
      </c>
      <c r="O121" s="105" t="str">
        <f t="shared" ref="O121:O124" si="16">IF(N121="BAJO","ASUMIR EL RIESGO",IF(N121="MODERADO","REDUCIR EL RIESGO",IF(N121="ALTO","EVITAR EL RIESGO",IF(N121="EXTREMO","COMPARTIR O TRANSFERIR EL RIESGO",""))))</f>
        <v>EVITAR EL RIESGO</v>
      </c>
      <c r="P121" s="18" t="s">
        <v>456</v>
      </c>
      <c r="Q121" s="20">
        <v>0.5</v>
      </c>
      <c r="R121" s="21" t="s">
        <v>377</v>
      </c>
      <c r="S121" s="21" t="s">
        <v>457</v>
      </c>
      <c r="T121" s="22">
        <v>43101</v>
      </c>
      <c r="U121" s="22">
        <v>43465</v>
      </c>
      <c r="V121" s="126" t="s">
        <v>458</v>
      </c>
      <c r="X121" s="24"/>
      <c r="Y121" s="24"/>
      <c r="Z121" s="25"/>
      <c r="AA121" s="26"/>
    </row>
    <row r="122" spans="2:27" s="23" customFormat="1" ht="69.75" hidden="1" customHeight="1" x14ac:dyDescent="0.2">
      <c r="B122" s="121"/>
      <c r="C122" s="124"/>
      <c r="D122" s="112"/>
      <c r="E122" s="112"/>
      <c r="F122" s="27" t="s">
        <v>459</v>
      </c>
      <c r="G122" s="143"/>
      <c r="H122" s="112"/>
      <c r="I122" s="112"/>
      <c r="J122" s="130"/>
      <c r="K122" s="38" t="s">
        <v>460</v>
      </c>
      <c r="L122" s="112"/>
      <c r="M122" s="112"/>
      <c r="N122" s="130"/>
      <c r="O122" s="106"/>
      <c r="P122" s="27" t="s">
        <v>461</v>
      </c>
      <c r="Q122" s="29">
        <v>0.5</v>
      </c>
      <c r="R122" s="30" t="s">
        <v>377</v>
      </c>
      <c r="S122" s="30" t="s">
        <v>457</v>
      </c>
      <c r="T122" s="31">
        <v>43101</v>
      </c>
      <c r="U122" s="31">
        <v>43465</v>
      </c>
      <c r="V122" s="127"/>
      <c r="X122" s="24"/>
      <c r="Y122" s="24"/>
      <c r="Z122" s="25"/>
      <c r="AA122" s="26"/>
    </row>
    <row r="123" spans="2:27" s="23" customFormat="1" ht="69.75" hidden="1" customHeight="1" x14ac:dyDescent="0.2">
      <c r="B123" s="122"/>
      <c r="C123" s="125"/>
      <c r="D123" s="113"/>
      <c r="E123" s="113"/>
      <c r="F123" s="32" t="s">
        <v>462</v>
      </c>
      <c r="G123" s="144"/>
      <c r="H123" s="113"/>
      <c r="I123" s="113"/>
      <c r="J123" s="131"/>
      <c r="K123" s="39"/>
      <c r="L123" s="113"/>
      <c r="M123" s="113"/>
      <c r="N123" s="131"/>
      <c r="O123" s="107"/>
      <c r="P123" s="32"/>
      <c r="Q123" s="34"/>
      <c r="R123" s="30"/>
      <c r="S123" s="35"/>
      <c r="T123" s="36"/>
      <c r="U123" s="36"/>
      <c r="V123" s="128"/>
      <c r="X123" s="24"/>
      <c r="Y123" s="24"/>
      <c r="Z123" s="25"/>
      <c r="AA123" s="26"/>
    </row>
    <row r="124" spans="2:27" s="23" customFormat="1" ht="69.75" hidden="1" customHeight="1" x14ac:dyDescent="0.2">
      <c r="B124" s="120">
        <v>39</v>
      </c>
      <c r="C124" s="123" t="s">
        <v>46</v>
      </c>
      <c r="D124" s="111" t="s">
        <v>463</v>
      </c>
      <c r="E124" s="111" t="s">
        <v>76</v>
      </c>
      <c r="F124" s="18" t="s">
        <v>464</v>
      </c>
      <c r="G124" s="111" t="s">
        <v>465</v>
      </c>
      <c r="H124" s="111">
        <v>3</v>
      </c>
      <c r="I124" s="111">
        <v>2</v>
      </c>
      <c r="J124" s="129" t="s">
        <v>30</v>
      </c>
      <c r="K124" s="37" t="s">
        <v>466</v>
      </c>
      <c r="L124" s="111">
        <v>2</v>
      </c>
      <c r="M124" s="111">
        <v>2</v>
      </c>
      <c r="N124" s="129" t="s">
        <v>87</v>
      </c>
      <c r="O124" s="105" t="str">
        <f t="shared" si="16"/>
        <v>ASUMIR EL RIESGO</v>
      </c>
      <c r="P124" s="18" t="s">
        <v>467</v>
      </c>
      <c r="Q124" s="20">
        <v>0.3</v>
      </c>
      <c r="R124" s="21" t="s">
        <v>377</v>
      </c>
      <c r="S124" s="21" t="s">
        <v>457</v>
      </c>
      <c r="T124" s="22">
        <v>43101</v>
      </c>
      <c r="U124" s="22">
        <v>43465</v>
      </c>
      <c r="V124" s="126" t="s">
        <v>468</v>
      </c>
      <c r="X124" s="24"/>
      <c r="Y124" s="24"/>
      <c r="Z124" s="25"/>
      <c r="AA124" s="26"/>
    </row>
    <row r="125" spans="2:27" s="23" customFormat="1" ht="69.75" hidden="1" customHeight="1" x14ac:dyDescent="0.2">
      <c r="B125" s="121"/>
      <c r="C125" s="124"/>
      <c r="D125" s="112"/>
      <c r="E125" s="112"/>
      <c r="F125" s="27" t="s">
        <v>469</v>
      </c>
      <c r="G125" s="112"/>
      <c r="H125" s="112"/>
      <c r="I125" s="112"/>
      <c r="J125" s="130"/>
      <c r="K125" s="38" t="s">
        <v>470</v>
      </c>
      <c r="L125" s="112"/>
      <c r="M125" s="112"/>
      <c r="N125" s="130"/>
      <c r="O125" s="106"/>
      <c r="P125" s="27" t="s">
        <v>471</v>
      </c>
      <c r="Q125" s="29">
        <v>0.3</v>
      </c>
      <c r="R125" s="30" t="s">
        <v>377</v>
      </c>
      <c r="S125" s="30" t="s">
        <v>457</v>
      </c>
      <c r="T125" s="31">
        <v>43101</v>
      </c>
      <c r="U125" s="31">
        <v>43465</v>
      </c>
      <c r="V125" s="127"/>
      <c r="X125" s="24"/>
      <c r="Y125" s="24"/>
      <c r="Z125" s="25"/>
      <c r="AA125" s="26"/>
    </row>
    <row r="126" spans="2:27" s="23" customFormat="1" ht="69.75" hidden="1" customHeight="1" x14ac:dyDescent="0.2">
      <c r="B126" s="122"/>
      <c r="C126" s="125"/>
      <c r="D126" s="113"/>
      <c r="E126" s="113"/>
      <c r="F126" s="32" t="s">
        <v>472</v>
      </c>
      <c r="G126" s="113"/>
      <c r="H126" s="113"/>
      <c r="I126" s="113"/>
      <c r="J126" s="131"/>
      <c r="K126" s="39" t="s">
        <v>473</v>
      </c>
      <c r="L126" s="113"/>
      <c r="M126" s="113"/>
      <c r="N126" s="131"/>
      <c r="O126" s="107"/>
      <c r="P126" s="66" t="s">
        <v>474</v>
      </c>
      <c r="Q126" s="34">
        <v>0.4</v>
      </c>
      <c r="R126" s="30" t="s">
        <v>377</v>
      </c>
      <c r="S126" s="35" t="s">
        <v>457</v>
      </c>
      <c r="T126" s="36">
        <v>43101</v>
      </c>
      <c r="U126" s="36">
        <v>43465</v>
      </c>
      <c r="V126" s="128"/>
      <c r="X126" s="24"/>
      <c r="Y126" s="24"/>
      <c r="Z126" s="25"/>
      <c r="AA126" s="26"/>
    </row>
    <row r="127" spans="2:27" s="23" customFormat="1" ht="95.25" hidden="1" customHeight="1" x14ac:dyDescent="0.2">
      <c r="B127" s="120">
        <v>40</v>
      </c>
      <c r="C127" s="123" t="s">
        <v>108</v>
      </c>
      <c r="D127" s="111" t="s">
        <v>475</v>
      </c>
      <c r="E127" s="111" t="s">
        <v>44</v>
      </c>
      <c r="F127" s="18" t="s">
        <v>476</v>
      </c>
      <c r="G127" s="132" t="s">
        <v>477</v>
      </c>
      <c r="H127" s="111">
        <v>2</v>
      </c>
      <c r="I127" s="111">
        <v>3</v>
      </c>
      <c r="J127" s="129" t="s">
        <v>30</v>
      </c>
      <c r="K127" s="19" t="s">
        <v>478</v>
      </c>
      <c r="L127" s="117">
        <v>1</v>
      </c>
      <c r="M127" s="117">
        <v>1</v>
      </c>
      <c r="N127" s="129" t="s">
        <v>87</v>
      </c>
      <c r="O127" s="105" t="str">
        <f t="shared" ref="O127:O130" si="17">IF(N127="BAJO","ASUMIR EL RIESGO",IF(N127="MODERADO","REDUCIR EL RIESGO",IF(N127="ALTO","EVITAR EL RIESGO",IF(N127="EXTREMO","COMPARTIR O TRANSFERIR EL RIESGO",""))))</f>
        <v>ASUMIR EL RIESGO</v>
      </c>
      <c r="P127" s="18" t="s">
        <v>479</v>
      </c>
      <c r="Q127" s="20">
        <v>0.2</v>
      </c>
      <c r="R127" s="21" t="s">
        <v>480</v>
      </c>
      <c r="S127" s="21" t="s">
        <v>57</v>
      </c>
      <c r="T127" s="22">
        <v>43102</v>
      </c>
      <c r="U127" s="22">
        <v>43465</v>
      </c>
      <c r="V127" s="67" t="s">
        <v>481</v>
      </c>
      <c r="X127" s="24"/>
      <c r="Y127" s="24"/>
      <c r="Z127" s="25"/>
      <c r="AA127" s="26"/>
    </row>
    <row r="128" spans="2:27" s="23" customFormat="1" ht="69.75" hidden="1" customHeight="1" x14ac:dyDescent="0.2">
      <c r="B128" s="121"/>
      <c r="C128" s="124"/>
      <c r="D128" s="112"/>
      <c r="E128" s="112"/>
      <c r="F128" s="27" t="s">
        <v>482</v>
      </c>
      <c r="G128" s="133"/>
      <c r="H128" s="112"/>
      <c r="I128" s="112"/>
      <c r="J128" s="130"/>
      <c r="K128" s="38" t="s">
        <v>483</v>
      </c>
      <c r="L128" s="137"/>
      <c r="M128" s="118"/>
      <c r="N128" s="130"/>
      <c r="O128" s="106"/>
      <c r="P128" s="27" t="s">
        <v>484</v>
      </c>
      <c r="Q128" s="29">
        <v>0.4</v>
      </c>
      <c r="R128" s="30" t="s">
        <v>485</v>
      </c>
      <c r="S128" s="30" t="s">
        <v>95</v>
      </c>
      <c r="T128" s="31">
        <v>43102</v>
      </c>
      <c r="U128" s="31">
        <v>43465</v>
      </c>
      <c r="V128" s="68" t="s">
        <v>486</v>
      </c>
      <c r="X128" s="24"/>
      <c r="Y128" s="24"/>
      <c r="Z128" s="25"/>
      <c r="AA128" s="26"/>
    </row>
    <row r="129" spans="2:27" s="23" customFormat="1" ht="69.75" hidden="1" customHeight="1" x14ac:dyDescent="0.2">
      <c r="B129" s="122"/>
      <c r="C129" s="125"/>
      <c r="D129" s="113"/>
      <c r="E129" s="113"/>
      <c r="F129" s="32" t="s">
        <v>487</v>
      </c>
      <c r="G129" s="134"/>
      <c r="H129" s="113"/>
      <c r="I129" s="113"/>
      <c r="J129" s="131"/>
      <c r="K129" s="39" t="s">
        <v>488</v>
      </c>
      <c r="L129" s="119"/>
      <c r="M129" s="119"/>
      <c r="N129" s="131"/>
      <c r="O129" s="107"/>
      <c r="P129" s="32" t="s">
        <v>489</v>
      </c>
      <c r="Q129" s="34">
        <v>0.4</v>
      </c>
      <c r="R129" s="30" t="s">
        <v>490</v>
      </c>
      <c r="S129" s="35" t="s">
        <v>95</v>
      </c>
      <c r="T129" s="36">
        <v>43102</v>
      </c>
      <c r="U129" s="36">
        <v>43465</v>
      </c>
      <c r="V129" s="69" t="s">
        <v>491</v>
      </c>
      <c r="X129" s="24"/>
      <c r="Y129" s="24"/>
      <c r="Z129" s="25"/>
      <c r="AA129" s="26"/>
    </row>
    <row r="130" spans="2:27" s="23" customFormat="1" ht="69.75" hidden="1" customHeight="1" x14ac:dyDescent="0.2">
      <c r="B130" s="120">
        <v>41</v>
      </c>
      <c r="C130" s="123" t="s">
        <v>108</v>
      </c>
      <c r="D130" s="111" t="s">
        <v>492</v>
      </c>
      <c r="E130" s="111" t="s">
        <v>64</v>
      </c>
      <c r="F130" s="111" t="s">
        <v>493</v>
      </c>
      <c r="G130" s="111" t="s">
        <v>494</v>
      </c>
      <c r="H130" s="111">
        <v>2</v>
      </c>
      <c r="I130" s="111">
        <v>4</v>
      </c>
      <c r="J130" s="129" t="s">
        <v>54</v>
      </c>
      <c r="K130" s="38" t="s">
        <v>495</v>
      </c>
      <c r="L130" s="117">
        <v>1</v>
      </c>
      <c r="M130" s="117">
        <v>3</v>
      </c>
      <c r="N130" s="129" t="s">
        <v>30</v>
      </c>
      <c r="O130" s="105" t="str">
        <f t="shared" si="17"/>
        <v>REDUCIR EL RIESGO</v>
      </c>
      <c r="P130" s="18" t="s">
        <v>496</v>
      </c>
      <c r="Q130" s="20">
        <v>0.2</v>
      </c>
      <c r="R130" s="21" t="s">
        <v>497</v>
      </c>
      <c r="S130" s="21" t="s">
        <v>95</v>
      </c>
      <c r="T130" s="22">
        <v>43102</v>
      </c>
      <c r="U130" s="22">
        <v>43465</v>
      </c>
      <c r="V130" s="67" t="s">
        <v>498</v>
      </c>
      <c r="X130" s="24"/>
      <c r="Y130" s="24"/>
      <c r="Z130" s="25"/>
      <c r="AA130" s="26"/>
    </row>
    <row r="131" spans="2:27" s="23" customFormat="1" ht="129" hidden="1" customHeight="1" x14ac:dyDescent="0.2">
      <c r="B131" s="121"/>
      <c r="C131" s="124"/>
      <c r="D131" s="112"/>
      <c r="E131" s="112"/>
      <c r="F131" s="112"/>
      <c r="G131" s="112"/>
      <c r="H131" s="112"/>
      <c r="I131" s="112"/>
      <c r="J131" s="130"/>
      <c r="K131" s="140" t="s">
        <v>499</v>
      </c>
      <c r="L131" s="137"/>
      <c r="M131" s="118"/>
      <c r="N131" s="130"/>
      <c r="O131" s="106"/>
      <c r="P131" s="70" t="s">
        <v>500</v>
      </c>
      <c r="Q131" s="29">
        <v>0.2</v>
      </c>
      <c r="R131" s="30" t="s">
        <v>501</v>
      </c>
      <c r="S131" s="30" t="s">
        <v>57</v>
      </c>
      <c r="T131" s="31">
        <v>43102</v>
      </c>
      <c r="U131" s="31">
        <v>43465</v>
      </c>
      <c r="V131" s="68" t="s">
        <v>502</v>
      </c>
      <c r="X131" s="24"/>
      <c r="Y131" s="24"/>
      <c r="Z131" s="25"/>
      <c r="AA131" s="26"/>
    </row>
    <row r="132" spans="2:27" s="23" customFormat="1" ht="156.75" hidden="1" customHeight="1" x14ac:dyDescent="0.2">
      <c r="B132" s="122"/>
      <c r="C132" s="125"/>
      <c r="D132" s="113"/>
      <c r="E132" s="113"/>
      <c r="F132" s="113"/>
      <c r="G132" s="113"/>
      <c r="H132" s="113"/>
      <c r="I132" s="113"/>
      <c r="J132" s="131"/>
      <c r="K132" s="141"/>
      <c r="L132" s="119"/>
      <c r="M132" s="119"/>
      <c r="N132" s="131"/>
      <c r="O132" s="107"/>
      <c r="P132" s="71" t="s">
        <v>503</v>
      </c>
      <c r="Q132" s="34">
        <v>0.6</v>
      </c>
      <c r="R132" s="35" t="s">
        <v>504</v>
      </c>
      <c r="S132" s="35" t="s">
        <v>95</v>
      </c>
      <c r="T132" s="36">
        <v>43102</v>
      </c>
      <c r="U132" s="36">
        <v>43465</v>
      </c>
      <c r="V132" s="69"/>
      <c r="X132" s="24"/>
      <c r="Y132" s="24"/>
      <c r="Z132" s="25"/>
      <c r="AA132" s="26"/>
    </row>
    <row r="133" spans="2:27" s="23" customFormat="1" ht="153.75" hidden="1" customHeight="1" x14ac:dyDescent="0.2">
      <c r="B133" s="120">
        <v>42</v>
      </c>
      <c r="C133" s="123" t="s">
        <v>108</v>
      </c>
      <c r="D133" s="111" t="s">
        <v>505</v>
      </c>
      <c r="E133" s="111" t="s">
        <v>44</v>
      </c>
      <c r="F133" s="18" t="s">
        <v>506</v>
      </c>
      <c r="G133" s="18" t="s">
        <v>507</v>
      </c>
      <c r="H133" s="111">
        <v>3</v>
      </c>
      <c r="I133" s="111">
        <v>3</v>
      </c>
      <c r="J133" s="129" t="s">
        <v>54</v>
      </c>
      <c r="K133" s="117" t="s">
        <v>495</v>
      </c>
      <c r="L133" s="117">
        <v>2</v>
      </c>
      <c r="M133" s="117">
        <v>3</v>
      </c>
      <c r="N133" s="129" t="s">
        <v>30</v>
      </c>
      <c r="O133" s="105" t="str">
        <f t="shared" ref="O133" si="18">IF(N133="BAJO","ASUMIR EL RIESGO",IF(N133="MODERADO","REDUCIR EL RIESGO",IF(N133="ALTO","EVITAR EL RIESGO",IF(N133="EXTREMO","COMPARTIR O TRANSFERIR EL RIESGO",""))))</f>
        <v>REDUCIR EL RIESGO</v>
      </c>
      <c r="P133" s="72" t="s">
        <v>508</v>
      </c>
      <c r="Q133" s="20">
        <v>0.4</v>
      </c>
      <c r="R133" s="21" t="s">
        <v>504</v>
      </c>
      <c r="S133" s="21" t="s">
        <v>95</v>
      </c>
      <c r="T133" s="22">
        <v>43102</v>
      </c>
      <c r="U133" s="22">
        <v>43465</v>
      </c>
      <c r="V133" s="126" t="s">
        <v>509</v>
      </c>
      <c r="X133" s="24"/>
      <c r="Y133" s="24"/>
      <c r="Z133" s="25"/>
      <c r="AA133" s="26"/>
    </row>
    <row r="134" spans="2:27" s="23" customFormat="1" ht="132.75" hidden="1" customHeight="1" x14ac:dyDescent="0.2">
      <c r="B134" s="121"/>
      <c r="C134" s="124"/>
      <c r="D134" s="112"/>
      <c r="E134" s="112"/>
      <c r="F134" s="27" t="s">
        <v>510</v>
      </c>
      <c r="G134" s="138" t="s">
        <v>511</v>
      </c>
      <c r="H134" s="112"/>
      <c r="I134" s="112"/>
      <c r="J134" s="130"/>
      <c r="K134" s="118"/>
      <c r="L134" s="137"/>
      <c r="M134" s="118"/>
      <c r="N134" s="130"/>
      <c r="O134" s="106"/>
      <c r="P134" s="73" t="s">
        <v>512</v>
      </c>
      <c r="Q134" s="29">
        <v>0.2</v>
      </c>
      <c r="R134" s="30" t="s">
        <v>504</v>
      </c>
      <c r="S134" s="50" t="s">
        <v>126</v>
      </c>
      <c r="T134" s="31">
        <v>43102</v>
      </c>
      <c r="U134" s="31">
        <v>43465</v>
      </c>
      <c r="V134" s="127"/>
      <c r="X134" s="24"/>
      <c r="Y134" s="24"/>
      <c r="Z134" s="25"/>
      <c r="AA134" s="26"/>
    </row>
    <row r="135" spans="2:27" s="23" customFormat="1" ht="109.5" hidden="1" customHeight="1" x14ac:dyDescent="0.2">
      <c r="B135" s="122"/>
      <c r="C135" s="125"/>
      <c r="D135" s="113"/>
      <c r="E135" s="113"/>
      <c r="F135" s="32" t="s">
        <v>513</v>
      </c>
      <c r="G135" s="139"/>
      <c r="H135" s="113"/>
      <c r="I135" s="113"/>
      <c r="J135" s="131"/>
      <c r="K135" s="119"/>
      <c r="L135" s="119"/>
      <c r="M135" s="119"/>
      <c r="N135" s="131"/>
      <c r="O135" s="107"/>
      <c r="P135" s="74" t="s">
        <v>514</v>
      </c>
      <c r="Q135" s="34">
        <v>0.4</v>
      </c>
      <c r="R135" s="35" t="s">
        <v>515</v>
      </c>
      <c r="S135" s="35" t="s">
        <v>95</v>
      </c>
      <c r="T135" s="75">
        <v>43102</v>
      </c>
      <c r="U135" s="75">
        <v>43465</v>
      </c>
      <c r="V135" s="128"/>
      <c r="X135" s="24"/>
      <c r="Y135" s="24"/>
      <c r="Z135" s="25"/>
      <c r="AA135" s="26"/>
    </row>
    <row r="136" spans="2:27" s="23" customFormat="1" ht="69.75" customHeight="1" x14ac:dyDescent="0.2">
      <c r="B136" s="120">
        <v>43</v>
      </c>
      <c r="C136" s="123" t="s">
        <v>108</v>
      </c>
      <c r="D136" s="111" t="s">
        <v>516</v>
      </c>
      <c r="E136" s="111" t="s">
        <v>67</v>
      </c>
      <c r="F136" s="18" t="s">
        <v>517</v>
      </c>
      <c r="G136" s="43" t="s">
        <v>518</v>
      </c>
      <c r="H136" s="112">
        <v>2</v>
      </c>
      <c r="I136" s="112">
        <v>4</v>
      </c>
      <c r="J136" s="129" t="s">
        <v>54</v>
      </c>
      <c r="K136" s="76" t="s">
        <v>519</v>
      </c>
      <c r="L136" s="118">
        <v>1</v>
      </c>
      <c r="M136" s="118">
        <v>2</v>
      </c>
      <c r="N136" s="129" t="s">
        <v>87</v>
      </c>
      <c r="O136" s="105" t="str">
        <f t="shared" ref="O136" si="19">IF(N136="BAJO","ASUMIR EL RIESGO",IF(N136="MODERADO","REDUCIR EL RIESGO",IF(N136="ALTO","EVITAR EL RIESGO",IF(N136="EXTREMO","COMPARTIR O TRANSFERIR EL RIESGO",""))))</f>
        <v>ASUMIR EL RIESGO</v>
      </c>
      <c r="P136" s="18" t="s">
        <v>520</v>
      </c>
      <c r="Q136" s="77">
        <v>0.35</v>
      </c>
      <c r="R136" s="30" t="s">
        <v>485</v>
      </c>
      <c r="S136" s="78" t="s">
        <v>95</v>
      </c>
      <c r="T136" s="79">
        <v>43102</v>
      </c>
      <c r="U136" s="79">
        <v>43465</v>
      </c>
      <c r="V136" s="67" t="s">
        <v>521</v>
      </c>
      <c r="X136" s="24"/>
      <c r="Y136" s="24"/>
      <c r="Z136" s="25"/>
      <c r="AA136" s="26"/>
    </row>
    <row r="137" spans="2:27" s="23" customFormat="1" ht="69.75" hidden="1" customHeight="1" x14ac:dyDescent="0.2">
      <c r="B137" s="121"/>
      <c r="C137" s="124"/>
      <c r="D137" s="112"/>
      <c r="E137" s="112"/>
      <c r="F137" s="27" t="s">
        <v>522</v>
      </c>
      <c r="G137" s="27" t="s">
        <v>523</v>
      </c>
      <c r="H137" s="112"/>
      <c r="I137" s="112"/>
      <c r="J137" s="130"/>
      <c r="K137" s="38" t="s">
        <v>524</v>
      </c>
      <c r="L137" s="118"/>
      <c r="M137" s="118"/>
      <c r="N137" s="130"/>
      <c r="O137" s="106"/>
      <c r="P137" s="27" t="s">
        <v>525</v>
      </c>
      <c r="Q137" s="29">
        <v>0.35</v>
      </c>
      <c r="R137" s="30" t="s">
        <v>526</v>
      </c>
      <c r="S137" s="30" t="s">
        <v>95</v>
      </c>
      <c r="T137" s="79">
        <v>43102</v>
      </c>
      <c r="U137" s="79">
        <v>43465</v>
      </c>
      <c r="V137" s="80" t="s">
        <v>527</v>
      </c>
      <c r="X137" s="24"/>
      <c r="Y137" s="24"/>
      <c r="Z137" s="25"/>
      <c r="AA137" s="26"/>
    </row>
    <row r="138" spans="2:27" s="23" customFormat="1" ht="104.25" hidden="1" customHeight="1" x14ac:dyDescent="0.2">
      <c r="B138" s="122"/>
      <c r="C138" s="125"/>
      <c r="D138" s="113"/>
      <c r="E138" s="113"/>
      <c r="F138" s="32" t="s">
        <v>528</v>
      </c>
      <c r="G138" s="32" t="s">
        <v>529</v>
      </c>
      <c r="H138" s="113"/>
      <c r="I138" s="113"/>
      <c r="J138" s="131"/>
      <c r="K138" s="39" t="s">
        <v>530</v>
      </c>
      <c r="L138" s="119"/>
      <c r="M138" s="119"/>
      <c r="N138" s="131"/>
      <c r="O138" s="107"/>
      <c r="P138" s="39" t="s">
        <v>531</v>
      </c>
      <c r="Q138" s="34">
        <v>0.3</v>
      </c>
      <c r="R138" s="35" t="s">
        <v>526</v>
      </c>
      <c r="S138" s="35" t="s">
        <v>95</v>
      </c>
      <c r="T138" s="81">
        <v>43102</v>
      </c>
      <c r="U138" s="81">
        <v>43465</v>
      </c>
      <c r="V138" s="69" t="s">
        <v>532</v>
      </c>
      <c r="X138" s="24"/>
      <c r="Y138" s="24"/>
      <c r="Z138" s="25"/>
      <c r="AA138" s="26"/>
    </row>
    <row r="139" spans="2:27" s="23" customFormat="1" ht="69.75" hidden="1" customHeight="1" x14ac:dyDescent="0.2">
      <c r="B139" s="120">
        <v>44</v>
      </c>
      <c r="C139" s="123" t="s">
        <v>81</v>
      </c>
      <c r="D139" s="111" t="s">
        <v>533</v>
      </c>
      <c r="E139" s="111" t="s">
        <v>27</v>
      </c>
      <c r="F139" s="18" t="s">
        <v>534</v>
      </c>
      <c r="G139" s="132" t="s">
        <v>535</v>
      </c>
      <c r="H139" s="111">
        <v>4</v>
      </c>
      <c r="I139" s="111">
        <v>4</v>
      </c>
      <c r="J139" s="129" t="s">
        <v>52</v>
      </c>
      <c r="K139" s="37" t="s">
        <v>536</v>
      </c>
      <c r="L139" s="111">
        <v>3</v>
      </c>
      <c r="M139" s="111">
        <v>4</v>
      </c>
      <c r="N139" s="129" t="s">
        <v>54</v>
      </c>
      <c r="O139" s="105" t="str">
        <f t="shared" ref="O139:O175" si="20">IF(N139="BAJO","ASUMIR EL RIESGO",IF(N139="MODERADO","REDUCIR EL RIESGO",IF(N139="ALTO","EVITAR EL RIESGO",IF(N139="EXTREMO","COMPARTIR O TRANSFERIR EL RIESGO",""))))</f>
        <v>EVITAR EL RIESGO</v>
      </c>
      <c r="P139" s="18" t="s">
        <v>537</v>
      </c>
      <c r="Q139" s="77">
        <v>0.33300000000000002</v>
      </c>
      <c r="R139" s="30" t="s">
        <v>538</v>
      </c>
      <c r="S139" s="78" t="s">
        <v>57</v>
      </c>
      <c r="T139" s="79">
        <v>43101</v>
      </c>
      <c r="U139" s="79">
        <v>43465</v>
      </c>
      <c r="V139" s="126" t="s">
        <v>539</v>
      </c>
      <c r="X139" s="24"/>
      <c r="Y139" s="24"/>
      <c r="Z139" s="25"/>
      <c r="AA139" s="26"/>
    </row>
    <row r="140" spans="2:27" s="23" customFormat="1" ht="69.75" hidden="1" customHeight="1" x14ac:dyDescent="0.2">
      <c r="B140" s="121"/>
      <c r="C140" s="124"/>
      <c r="D140" s="112"/>
      <c r="E140" s="112"/>
      <c r="F140" s="27" t="s">
        <v>540</v>
      </c>
      <c r="G140" s="133"/>
      <c r="H140" s="112"/>
      <c r="I140" s="112"/>
      <c r="J140" s="130"/>
      <c r="K140" s="38" t="s">
        <v>541</v>
      </c>
      <c r="L140" s="112"/>
      <c r="M140" s="112"/>
      <c r="N140" s="130"/>
      <c r="O140" s="106"/>
      <c r="P140" s="27" t="s">
        <v>542</v>
      </c>
      <c r="Q140" s="29">
        <v>0.33</v>
      </c>
      <c r="R140" s="30" t="s">
        <v>538</v>
      </c>
      <c r="S140" s="30" t="s">
        <v>57</v>
      </c>
      <c r="T140" s="79">
        <v>43101</v>
      </c>
      <c r="U140" s="79">
        <v>43465</v>
      </c>
      <c r="V140" s="127"/>
      <c r="X140" s="24"/>
      <c r="Y140" s="24"/>
      <c r="Z140" s="25"/>
      <c r="AA140" s="26"/>
    </row>
    <row r="141" spans="2:27" s="23" customFormat="1" ht="69.75" hidden="1" customHeight="1" x14ac:dyDescent="0.2">
      <c r="B141" s="122"/>
      <c r="C141" s="125"/>
      <c r="D141" s="113"/>
      <c r="E141" s="113"/>
      <c r="F141" s="32" t="s">
        <v>543</v>
      </c>
      <c r="G141" s="134"/>
      <c r="H141" s="113"/>
      <c r="I141" s="113"/>
      <c r="J141" s="131"/>
      <c r="K141" s="39" t="s">
        <v>544</v>
      </c>
      <c r="L141" s="113"/>
      <c r="M141" s="113"/>
      <c r="N141" s="131"/>
      <c r="O141" s="107"/>
      <c r="P141" s="39" t="s">
        <v>545</v>
      </c>
      <c r="Q141" s="34">
        <v>0.34</v>
      </c>
      <c r="R141" s="35" t="s">
        <v>538</v>
      </c>
      <c r="S141" s="35" t="s">
        <v>57</v>
      </c>
      <c r="T141" s="81">
        <v>43101</v>
      </c>
      <c r="U141" s="81">
        <v>43465</v>
      </c>
      <c r="V141" s="128"/>
      <c r="X141" s="24"/>
      <c r="Y141" s="24"/>
      <c r="Z141" s="25"/>
      <c r="AA141" s="26"/>
    </row>
    <row r="142" spans="2:27" s="23" customFormat="1" ht="69.75" hidden="1" customHeight="1" x14ac:dyDescent="0.2">
      <c r="B142" s="120">
        <v>45</v>
      </c>
      <c r="C142" s="123" t="s">
        <v>81</v>
      </c>
      <c r="D142" s="111" t="s">
        <v>546</v>
      </c>
      <c r="E142" s="111" t="s">
        <v>44</v>
      </c>
      <c r="F142" s="18" t="s">
        <v>547</v>
      </c>
      <c r="G142" s="132" t="s">
        <v>548</v>
      </c>
      <c r="H142" s="111">
        <v>4</v>
      </c>
      <c r="I142" s="111">
        <v>4</v>
      </c>
      <c r="J142" s="129" t="s">
        <v>52</v>
      </c>
      <c r="K142" s="18" t="s">
        <v>549</v>
      </c>
      <c r="L142" s="111">
        <v>3</v>
      </c>
      <c r="M142" s="111">
        <v>4</v>
      </c>
      <c r="N142" s="129" t="s">
        <v>52</v>
      </c>
      <c r="O142" s="105" t="str">
        <f t="shared" si="20"/>
        <v>COMPARTIR O TRANSFERIR EL RIESGO</v>
      </c>
      <c r="P142" s="18" t="s">
        <v>550</v>
      </c>
      <c r="Q142" s="77">
        <v>0.5</v>
      </c>
      <c r="R142" s="30" t="s">
        <v>551</v>
      </c>
      <c r="S142" s="78" t="s">
        <v>552</v>
      </c>
      <c r="T142" s="79">
        <v>43101</v>
      </c>
      <c r="U142" s="79">
        <v>43465</v>
      </c>
      <c r="V142" s="126" t="s">
        <v>553</v>
      </c>
      <c r="X142" s="24"/>
      <c r="Y142" s="24"/>
      <c r="Z142" s="25"/>
      <c r="AA142" s="26"/>
    </row>
    <row r="143" spans="2:27" s="23" customFormat="1" ht="88.5" hidden="1" customHeight="1" x14ac:dyDescent="0.2">
      <c r="B143" s="121"/>
      <c r="C143" s="124"/>
      <c r="D143" s="112"/>
      <c r="E143" s="112"/>
      <c r="F143" s="27" t="s">
        <v>554</v>
      </c>
      <c r="G143" s="133"/>
      <c r="H143" s="112"/>
      <c r="I143" s="112"/>
      <c r="J143" s="130"/>
      <c r="K143" s="27" t="s">
        <v>555</v>
      </c>
      <c r="L143" s="112"/>
      <c r="M143" s="112"/>
      <c r="N143" s="130"/>
      <c r="O143" s="106"/>
      <c r="P143" s="27" t="s">
        <v>556</v>
      </c>
      <c r="Q143" s="29">
        <v>0.5</v>
      </c>
      <c r="R143" s="30" t="s">
        <v>557</v>
      </c>
      <c r="S143" s="30" t="s">
        <v>126</v>
      </c>
      <c r="T143" s="79">
        <v>43132</v>
      </c>
      <c r="U143" s="79">
        <v>43465</v>
      </c>
      <c r="V143" s="127"/>
      <c r="X143" s="24"/>
      <c r="Y143" s="24"/>
      <c r="Z143" s="25"/>
      <c r="AA143" s="26"/>
    </row>
    <row r="144" spans="2:27" s="23" customFormat="1" ht="69.75" hidden="1" customHeight="1" x14ac:dyDescent="0.2">
      <c r="B144" s="122"/>
      <c r="C144" s="125"/>
      <c r="D144" s="113"/>
      <c r="E144" s="113"/>
      <c r="F144" s="32" t="s">
        <v>558</v>
      </c>
      <c r="G144" s="134"/>
      <c r="H144" s="113"/>
      <c r="I144" s="113"/>
      <c r="J144" s="131"/>
      <c r="K144" s="39" t="s">
        <v>559</v>
      </c>
      <c r="L144" s="113"/>
      <c r="M144" s="113"/>
      <c r="N144" s="131"/>
      <c r="O144" s="107"/>
      <c r="P144" s="39"/>
      <c r="Q144" s="34"/>
      <c r="R144" s="35"/>
      <c r="S144" s="35"/>
      <c r="T144" s="81"/>
      <c r="U144" s="81"/>
      <c r="V144" s="128"/>
      <c r="X144" s="24"/>
      <c r="Y144" s="24"/>
      <c r="Z144" s="25"/>
      <c r="AA144" s="26"/>
    </row>
    <row r="145" spans="2:27" s="23" customFormat="1" ht="69.75" hidden="1" customHeight="1" x14ac:dyDescent="0.2">
      <c r="B145" s="120">
        <v>46</v>
      </c>
      <c r="C145" s="123" t="s">
        <v>82</v>
      </c>
      <c r="D145" s="111" t="s">
        <v>560</v>
      </c>
      <c r="E145" s="111" t="s">
        <v>27</v>
      </c>
      <c r="F145" s="18" t="s">
        <v>561</v>
      </c>
      <c r="G145" s="18" t="s">
        <v>562</v>
      </c>
      <c r="H145" s="111">
        <v>5</v>
      </c>
      <c r="I145" s="111">
        <v>1</v>
      </c>
      <c r="J145" s="129" t="s">
        <v>54</v>
      </c>
      <c r="K145" s="18" t="s">
        <v>219</v>
      </c>
      <c r="L145" s="117">
        <v>4</v>
      </c>
      <c r="M145" s="117">
        <v>1</v>
      </c>
      <c r="N145" s="129" t="s">
        <v>30</v>
      </c>
      <c r="O145" s="105" t="str">
        <f t="shared" si="20"/>
        <v>REDUCIR EL RIESGO</v>
      </c>
      <c r="P145" s="18" t="s">
        <v>563</v>
      </c>
      <c r="Q145" s="77">
        <v>0.5</v>
      </c>
      <c r="R145" s="30" t="s">
        <v>564</v>
      </c>
      <c r="S145" s="78" t="s">
        <v>284</v>
      </c>
      <c r="T145" s="79">
        <v>43131</v>
      </c>
      <c r="U145" s="79">
        <v>43465</v>
      </c>
      <c r="V145" s="126" t="s">
        <v>565</v>
      </c>
      <c r="X145" s="24"/>
      <c r="Y145" s="24"/>
      <c r="Z145" s="25"/>
      <c r="AA145" s="26"/>
    </row>
    <row r="146" spans="2:27" s="23" customFormat="1" ht="69.75" hidden="1" customHeight="1" x14ac:dyDescent="0.2">
      <c r="B146" s="121"/>
      <c r="C146" s="124"/>
      <c r="D146" s="112"/>
      <c r="E146" s="112"/>
      <c r="F146" s="27" t="s">
        <v>566</v>
      </c>
      <c r="G146" s="27" t="s">
        <v>567</v>
      </c>
      <c r="H146" s="112"/>
      <c r="I146" s="112"/>
      <c r="J146" s="130"/>
      <c r="K146" s="27" t="s">
        <v>568</v>
      </c>
      <c r="L146" s="137"/>
      <c r="M146" s="118"/>
      <c r="N146" s="130"/>
      <c r="O146" s="106"/>
      <c r="P146" s="27" t="s">
        <v>569</v>
      </c>
      <c r="Q146" s="29">
        <v>0.5</v>
      </c>
      <c r="R146" s="30" t="s">
        <v>564</v>
      </c>
      <c r="S146" s="30" t="s">
        <v>570</v>
      </c>
      <c r="T146" s="79">
        <v>43131</v>
      </c>
      <c r="U146" s="79">
        <v>43465</v>
      </c>
      <c r="V146" s="127"/>
      <c r="X146" s="24"/>
      <c r="Y146" s="24"/>
      <c r="Z146" s="25"/>
      <c r="AA146" s="26"/>
    </row>
    <row r="147" spans="2:27" s="23" customFormat="1" ht="69.75" hidden="1" customHeight="1" x14ac:dyDescent="0.2">
      <c r="B147" s="122"/>
      <c r="C147" s="125"/>
      <c r="D147" s="113"/>
      <c r="E147" s="113"/>
      <c r="F147" s="32"/>
      <c r="G147" s="60"/>
      <c r="H147" s="113"/>
      <c r="I147" s="113"/>
      <c r="J147" s="131"/>
      <c r="K147" s="39"/>
      <c r="L147" s="119"/>
      <c r="M147" s="119"/>
      <c r="N147" s="131"/>
      <c r="O147" s="107"/>
      <c r="P147" s="39"/>
      <c r="Q147" s="34"/>
      <c r="R147" s="35"/>
      <c r="S147" s="35"/>
      <c r="T147" s="81"/>
      <c r="U147" s="81"/>
      <c r="V147" s="128"/>
      <c r="X147" s="24"/>
      <c r="Y147" s="24"/>
      <c r="Z147" s="25"/>
      <c r="AA147" s="26"/>
    </row>
    <row r="148" spans="2:27" s="23" customFormat="1" ht="98.25" hidden="1" customHeight="1" x14ac:dyDescent="0.2">
      <c r="B148" s="120">
        <v>47</v>
      </c>
      <c r="C148" s="123" t="s">
        <v>82</v>
      </c>
      <c r="D148" s="111" t="s">
        <v>571</v>
      </c>
      <c r="E148" s="111" t="s">
        <v>44</v>
      </c>
      <c r="F148" s="18" t="s">
        <v>572</v>
      </c>
      <c r="G148" s="132" t="s">
        <v>573</v>
      </c>
      <c r="H148" s="111">
        <v>5</v>
      </c>
      <c r="I148" s="111">
        <v>2</v>
      </c>
      <c r="J148" s="129" t="s">
        <v>54</v>
      </c>
      <c r="K148" s="37" t="s">
        <v>574</v>
      </c>
      <c r="L148" s="117">
        <v>3</v>
      </c>
      <c r="M148" s="117">
        <v>2</v>
      </c>
      <c r="N148" s="129" t="s">
        <v>30</v>
      </c>
      <c r="O148" s="105" t="str">
        <f t="shared" si="20"/>
        <v>REDUCIR EL RIESGO</v>
      </c>
      <c r="P148" s="18" t="s">
        <v>575</v>
      </c>
      <c r="Q148" s="77">
        <v>1</v>
      </c>
      <c r="R148" s="30" t="s">
        <v>564</v>
      </c>
      <c r="S148" s="78" t="s">
        <v>570</v>
      </c>
      <c r="T148" s="79">
        <v>43131</v>
      </c>
      <c r="U148" s="79">
        <v>43465</v>
      </c>
      <c r="V148" s="126" t="s">
        <v>576</v>
      </c>
      <c r="X148" s="24"/>
      <c r="Y148" s="24"/>
      <c r="Z148" s="25"/>
      <c r="AA148" s="26"/>
    </row>
    <row r="149" spans="2:27" s="23" customFormat="1" ht="69.75" hidden="1" customHeight="1" x14ac:dyDescent="0.2">
      <c r="B149" s="121"/>
      <c r="C149" s="124"/>
      <c r="D149" s="112"/>
      <c r="E149" s="112"/>
      <c r="F149" s="27"/>
      <c r="G149" s="133"/>
      <c r="H149" s="112"/>
      <c r="I149" s="112"/>
      <c r="J149" s="130"/>
      <c r="K149" s="38"/>
      <c r="L149" s="137"/>
      <c r="M149" s="118"/>
      <c r="N149" s="130"/>
      <c r="O149" s="106"/>
      <c r="P149" s="27"/>
      <c r="Q149" s="29"/>
      <c r="R149" s="30"/>
      <c r="S149" s="30"/>
      <c r="T149" s="79"/>
      <c r="U149" s="79"/>
      <c r="V149" s="127"/>
      <c r="X149" s="24"/>
      <c r="Y149" s="24"/>
      <c r="Z149" s="25"/>
      <c r="AA149" s="26"/>
    </row>
    <row r="150" spans="2:27" s="23" customFormat="1" ht="69.75" hidden="1" customHeight="1" x14ac:dyDescent="0.2">
      <c r="B150" s="122"/>
      <c r="C150" s="125"/>
      <c r="D150" s="113"/>
      <c r="E150" s="113"/>
      <c r="F150" s="32"/>
      <c r="G150" s="134"/>
      <c r="H150" s="113"/>
      <c r="I150" s="113"/>
      <c r="J150" s="131"/>
      <c r="K150" s="39"/>
      <c r="L150" s="119"/>
      <c r="M150" s="119"/>
      <c r="N150" s="131"/>
      <c r="O150" s="107"/>
      <c r="P150" s="39"/>
      <c r="Q150" s="34"/>
      <c r="R150" s="35"/>
      <c r="S150" s="35"/>
      <c r="T150" s="81"/>
      <c r="U150" s="81"/>
      <c r="V150" s="128"/>
      <c r="X150" s="24"/>
      <c r="Y150" s="24"/>
      <c r="Z150" s="25"/>
      <c r="AA150" s="26"/>
    </row>
    <row r="151" spans="2:27" s="23" customFormat="1" ht="90" hidden="1" customHeight="1" x14ac:dyDescent="0.2">
      <c r="B151" s="120">
        <v>48</v>
      </c>
      <c r="C151" s="123" t="s">
        <v>127</v>
      </c>
      <c r="D151" s="111" t="s">
        <v>577</v>
      </c>
      <c r="E151" s="111" t="s">
        <v>47</v>
      </c>
      <c r="F151" s="18" t="s">
        <v>578</v>
      </c>
      <c r="G151" s="18" t="s">
        <v>579</v>
      </c>
      <c r="H151" s="132">
        <v>5</v>
      </c>
      <c r="I151" s="111">
        <v>3</v>
      </c>
      <c r="J151" s="129" t="s">
        <v>52</v>
      </c>
      <c r="K151" s="37" t="s">
        <v>580</v>
      </c>
      <c r="L151" s="117">
        <v>4</v>
      </c>
      <c r="M151" s="117">
        <v>1</v>
      </c>
      <c r="N151" s="129" t="s">
        <v>30</v>
      </c>
      <c r="O151" s="105" t="str">
        <f t="shared" si="20"/>
        <v>REDUCIR EL RIESGO</v>
      </c>
      <c r="P151" s="18" t="s">
        <v>581</v>
      </c>
      <c r="Q151" s="20">
        <v>0.4</v>
      </c>
      <c r="R151" s="21" t="s">
        <v>582</v>
      </c>
      <c r="S151" s="21" t="s">
        <v>95</v>
      </c>
      <c r="T151" s="22">
        <v>43101</v>
      </c>
      <c r="U151" s="22">
        <v>43465</v>
      </c>
      <c r="V151" s="67" t="s">
        <v>583</v>
      </c>
      <c r="X151" s="24"/>
      <c r="Y151" s="24"/>
      <c r="Z151" s="25"/>
      <c r="AA151" s="26"/>
    </row>
    <row r="152" spans="2:27" s="23" customFormat="1" ht="114" hidden="1" customHeight="1" x14ac:dyDescent="0.2">
      <c r="B152" s="121"/>
      <c r="C152" s="124"/>
      <c r="D152" s="112"/>
      <c r="E152" s="112"/>
      <c r="F152" s="27" t="s">
        <v>584</v>
      </c>
      <c r="G152" s="27" t="s">
        <v>585</v>
      </c>
      <c r="H152" s="112"/>
      <c r="I152" s="112"/>
      <c r="J152" s="130"/>
      <c r="K152" s="38" t="s">
        <v>586</v>
      </c>
      <c r="L152" s="137"/>
      <c r="M152" s="118"/>
      <c r="N152" s="130"/>
      <c r="O152" s="106"/>
      <c r="P152" s="27" t="s">
        <v>587</v>
      </c>
      <c r="Q152" s="82">
        <v>0.4</v>
      </c>
      <c r="R152" s="30" t="s">
        <v>588</v>
      </c>
      <c r="S152" s="83" t="s">
        <v>95</v>
      </c>
      <c r="T152" s="31">
        <v>43101</v>
      </c>
      <c r="U152" s="31">
        <v>43465</v>
      </c>
      <c r="V152" s="68" t="s">
        <v>589</v>
      </c>
      <c r="X152" s="24"/>
      <c r="Y152" s="24"/>
      <c r="Z152" s="25"/>
      <c r="AA152" s="26"/>
    </row>
    <row r="153" spans="2:27" s="23" customFormat="1" ht="111.75" hidden="1" customHeight="1" x14ac:dyDescent="0.2">
      <c r="B153" s="122"/>
      <c r="C153" s="125"/>
      <c r="D153" s="113"/>
      <c r="E153" s="113"/>
      <c r="F153" s="32" t="s">
        <v>590</v>
      </c>
      <c r="G153" s="32" t="s">
        <v>591</v>
      </c>
      <c r="H153" s="113"/>
      <c r="I153" s="113"/>
      <c r="J153" s="131"/>
      <c r="K153" s="39" t="s">
        <v>592</v>
      </c>
      <c r="L153" s="119"/>
      <c r="M153" s="119"/>
      <c r="N153" s="131"/>
      <c r="O153" s="107"/>
      <c r="P153" s="84" t="s">
        <v>593</v>
      </c>
      <c r="Q153" s="34">
        <v>0.2</v>
      </c>
      <c r="R153" s="78" t="s">
        <v>594</v>
      </c>
      <c r="S153" s="35" t="s">
        <v>95</v>
      </c>
      <c r="T153" s="36">
        <v>43101</v>
      </c>
      <c r="U153" s="36">
        <v>43465</v>
      </c>
      <c r="V153" s="69" t="s">
        <v>595</v>
      </c>
      <c r="X153" s="24"/>
      <c r="Y153" s="24"/>
      <c r="Z153" s="25"/>
      <c r="AA153" s="26"/>
    </row>
    <row r="154" spans="2:27" s="23" customFormat="1" ht="98.25" hidden="1" customHeight="1" x14ac:dyDescent="0.2">
      <c r="B154" s="120">
        <v>49</v>
      </c>
      <c r="C154" s="123" t="s">
        <v>127</v>
      </c>
      <c r="D154" s="111" t="s">
        <v>596</v>
      </c>
      <c r="E154" s="111" t="s">
        <v>44</v>
      </c>
      <c r="F154" s="18" t="s">
        <v>597</v>
      </c>
      <c r="G154" s="18" t="s">
        <v>598</v>
      </c>
      <c r="H154" s="111">
        <v>3</v>
      </c>
      <c r="I154" s="111">
        <v>2</v>
      </c>
      <c r="J154" s="129" t="s">
        <v>30</v>
      </c>
      <c r="K154" s="37" t="s">
        <v>599</v>
      </c>
      <c r="L154" s="117">
        <v>1</v>
      </c>
      <c r="M154" s="117">
        <v>1</v>
      </c>
      <c r="N154" s="129" t="s">
        <v>87</v>
      </c>
      <c r="O154" s="105" t="str">
        <f t="shared" si="20"/>
        <v>ASUMIR EL RIESGO</v>
      </c>
      <c r="P154" s="18" t="s">
        <v>600</v>
      </c>
      <c r="Q154" s="85">
        <v>0.4</v>
      </c>
      <c r="R154" s="86" t="s">
        <v>582</v>
      </c>
      <c r="S154" s="21" t="s">
        <v>95</v>
      </c>
      <c r="T154" s="22">
        <v>43102</v>
      </c>
      <c r="U154" s="22">
        <v>43465</v>
      </c>
      <c r="V154" s="67" t="s">
        <v>601</v>
      </c>
      <c r="X154" s="24"/>
      <c r="Y154" s="24"/>
      <c r="Z154" s="25"/>
      <c r="AA154" s="26"/>
    </row>
    <row r="155" spans="2:27" s="23" customFormat="1" ht="210" hidden="1" customHeight="1" x14ac:dyDescent="0.2">
      <c r="B155" s="121"/>
      <c r="C155" s="124"/>
      <c r="D155" s="112"/>
      <c r="E155" s="112"/>
      <c r="F155" s="27" t="s">
        <v>602</v>
      </c>
      <c r="G155" s="27" t="s">
        <v>603</v>
      </c>
      <c r="H155" s="112"/>
      <c r="I155" s="112"/>
      <c r="J155" s="130"/>
      <c r="K155" s="38" t="s">
        <v>604</v>
      </c>
      <c r="L155" s="118"/>
      <c r="M155" s="118"/>
      <c r="N155" s="130"/>
      <c r="O155" s="106"/>
      <c r="P155" s="27" t="s">
        <v>605</v>
      </c>
      <c r="Q155" s="87">
        <v>0.3</v>
      </c>
      <c r="R155" s="30" t="s">
        <v>582</v>
      </c>
      <c r="S155" s="83" t="s">
        <v>57</v>
      </c>
      <c r="T155" s="31">
        <v>43101</v>
      </c>
      <c r="U155" s="31">
        <v>43465</v>
      </c>
      <c r="V155" s="68" t="s">
        <v>606</v>
      </c>
      <c r="X155" s="24"/>
      <c r="Y155" s="24"/>
      <c r="Z155" s="25"/>
      <c r="AA155" s="26"/>
    </row>
    <row r="156" spans="2:27" s="23" customFormat="1" ht="107.25" hidden="1" customHeight="1" x14ac:dyDescent="0.2">
      <c r="B156" s="122"/>
      <c r="C156" s="125"/>
      <c r="D156" s="113"/>
      <c r="E156" s="113"/>
      <c r="F156" s="32" t="s">
        <v>607</v>
      </c>
      <c r="G156" s="32" t="s">
        <v>608</v>
      </c>
      <c r="H156" s="113"/>
      <c r="I156" s="113"/>
      <c r="J156" s="131"/>
      <c r="K156" s="39" t="s">
        <v>609</v>
      </c>
      <c r="L156" s="119"/>
      <c r="M156" s="119"/>
      <c r="N156" s="131"/>
      <c r="O156" s="107"/>
      <c r="P156" s="32" t="s">
        <v>610</v>
      </c>
      <c r="Q156" s="88">
        <v>0.3</v>
      </c>
      <c r="R156" s="89" t="s">
        <v>611</v>
      </c>
      <c r="S156" s="35" t="s">
        <v>95</v>
      </c>
      <c r="T156" s="36">
        <v>43102</v>
      </c>
      <c r="U156" s="36">
        <v>43465</v>
      </c>
      <c r="V156" s="69"/>
      <c r="X156" s="24"/>
      <c r="Y156" s="24"/>
      <c r="Z156" s="25"/>
      <c r="AA156" s="26"/>
    </row>
    <row r="157" spans="2:27" s="23" customFormat="1" ht="69.75" hidden="1" customHeight="1" x14ac:dyDescent="0.2">
      <c r="B157" s="120">
        <v>50</v>
      </c>
      <c r="C157" s="123" t="s">
        <v>127</v>
      </c>
      <c r="D157" s="111" t="s">
        <v>612</v>
      </c>
      <c r="E157" s="111" t="s">
        <v>44</v>
      </c>
      <c r="F157" s="18" t="s">
        <v>613</v>
      </c>
      <c r="G157" s="18" t="s">
        <v>614</v>
      </c>
      <c r="H157" s="111">
        <v>3</v>
      </c>
      <c r="I157" s="111">
        <v>3</v>
      </c>
      <c r="J157" s="129" t="s">
        <v>54</v>
      </c>
      <c r="K157" s="37" t="s">
        <v>615</v>
      </c>
      <c r="L157" s="136">
        <v>1</v>
      </c>
      <c r="M157" s="117">
        <v>1</v>
      </c>
      <c r="N157" s="129" t="s">
        <v>87</v>
      </c>
      <c r="O157" s="105" t="str">
        <f t="shared" si="20"/>
        <v>ASUMIR EL RIESGO</v>
      </c>
      <c r="P157" s="43" t="s">
        <v>616</v>
      </c>
      <c r="Q157" s="20">
        <v>0.4</v>
      </c>
      <c r="R157" s="30" t="s">
        <v>582</v>
      </c>
      <c r="S157" s="21" t="s">
        <v>95</v>
      </c>
      <c r="T157" s="22">
        <v>43102</v>
      </c>
      <c r="U157" s="22">
        <v>43465</v>
      </c>
      <c r="V157" s="126" t="s">
        <v>617</v>
      </c>
      <c r="X157" s="24"/>
      <c r="Y157" s="24"/>
      <c r="Z157" s="25"/>
      <c r="AA157" s="26"/>
    </row>
    <row r="158" spans="2:27" s="23" customFormat="1" ht="76.5" hidden="1" customHeight="1" x14ac:dyDescent="0.2">
      <c r="B158" s="121"/>
      <c r="C158" s="124"/>
      <c r="D158" s="112"/>
      <c r="E158" s="112"/>
      <c r="F158" s="27" t="s">
        <v>618</v>
      </c>
      <c r="G158" s="27" t="s">
        <v>619</v>
      </c>
      <c r="H158" s="112"/>
      <c r="I158" s="112"/>
      <c r="J158" s="130"/>
      <c r="K158" s="38" t="s">
        <v>620</v>
      </c>
      <c r="L158" s="118"/>
      <c r="M158" s="118"/>
      <c r="N158" s="130"/>
      <c r="O158" s="106"/>
      <c r="P158" s="27" t="s">
        <v>621</v>
      </c>
      <c r="Q158" s="29">
        <v>0.4</v>
      </c>
      <c r="R158" s="30" t="s">
        <v>582</v>
      </c>
      <c r="S158" s="30" t="s">
        <v>95</v>
      </c>
      <c r="T158" s="31">
        <v>43101</v>
      </c>
      <c r="U158" s="31">
        <v>43465</v>
      </c>
      <c r="V158" s="127"/>
      <c r="X158" s="24"/>
      <c r="Y158" s="24"/>
      <c r="Z158" s="25"/>
      <c r="AA158" s="26"/>
    </row>
    <row r="159" spans="2:27" s="23" customFormat="1" ht="69.75" hidden="1" customHeight="1" x14ac:dyDescent="0.2">
      <c r="B159" s="122"/>
      <c r="C159" s="125"/>
      <c r="D159" s="113"/>
      <c r="E159" s="113"/>
      <c r="F159" s="32" t="s">
        <v>622</v>
      </c>
      <c r="G159" s="32" t="s">
        <v>623</v>
      </c>
      <c r="H159" s="113"/>
      <c r="I159" s="113"/>
      <c r="J159" s="131"/>
      <c r="K159" s="38" t="s">
        <v>624</v>
      </c>
      <c r="L159" s="119"/>
      <c r="M159" s="119"/>
      <c r="N159" s="131"/>
      <c r="O159" s="107"/>
      <c r="P159" s="32" t="s">
        <v>625</v>
      </c>
      <c r="Q159" s="34">
        <v>0.2</v>
      </c>
      <c r="R159" s="30" t="s">
        <v>582</v>
      </c>
      <c r="S159" s="35" t="s">
        <v>95</v>
      </c>
      <c r="T159" s="36">
        <v>43101</v>
      </c>
      <c r="U159" s="31">
        <v>43465</v>
      </c>
      <c r="V159" s="128"/>
      <c r="X159" s="24"/>
      <c r="Y159" s="24"/>
      <c r="Z159" s="25"/>
      <c r="AA159" s="26"/>
    </row>
    <row r="160" spans="2:27" s="23" customFormat="1" ht="94.5" customHeight="1" x14ac:dyDescent="0.2">
      <c r="B160" s="120">
        <v>51</v>
      </c>
      <c r="C160" s="123" t="s">
        <v>127</v>
      </c>
      <c r="D160" s="111" t="s">
        <v>626</v>
      </c>
      <c r="E160" s="111" t="s">
        <v>67</v>
      </c>
      <c r="F160" s="18" t="s">
        <v>627</v>
      </c>
      <c r="G160" s="18" t="s">
        <v>628</v>
      </c>
      <c r="H160" s="111">
        <v>5</v>
      </c>
      <c r="I160" s="111">
        <v>4</v>
      </c>
      <c r="J160" s="129" t="s">
        <v>52</v>
      </c>
      <c r="K160" s="37" t="s">
        <v>629</v>
      </c>
      <c r="L160" s="117">
        <v>4</v>
      </c>
      <c r="M160" s="117">
        <v>1</v>
      </c>
      <c r="N160" s="129" t="s">
        <v>30</v>
      </c>
      <c r="O160" s="105" t="str">
        <f t="shared" si="20"/>
        <v>REDUCIR EL RIESGO</v>
      </c>
      <c r="P160" s="18" t="s">
        <v>630</v>
      </c>
      <c r="Q160" s="20">
        <v>0.4</v>
      </c>
      <c r="R160" s="21" t="s">
        <v>631</v>
      </c>
      <c r="S160" s="21" t="s">
        <v>57</v>
      </c>
      <c r="T160" s="22">
        <v>43102</v>
      </c>
      <c r="U160" s="22">
        <v>43465</v>
      </c>
      <c r="V160" s="67" t="s">
        <v>632</v>
      </c>
      <c r="X160" s="24"/>
      <c r="Y160" s="24"/>
      <c r="Z160" s="25"/>
      <c r="AA160" s="26"/>
    </row>
    <row r="161" spans="2:27" s="23" customFormat="1" ht="94.5" hidden="1" customHeight="1" x14ac:dyDescent="0.2">
      <c r="B161" s="121"/>
      <c r="C161" s="124"/>
      <c r="D161" s="112"/>
      <c r="E161" s="112"/>
      <c r="F161" s="27" t="s">
        <v>633</v>
      </c>
      <c r="G161" s="27" t="s">
        <v>634</v>
      </c>
      <c r="H161" s="112"/>
      <c r="I161" s="112"/>
      <c r="J161" s="130"/>
      <c r="K161" s="38" t="s">
        <v>635</v>
      </c>
      <c r="L161" s="118"/>
      <c r="M161" s="118"/>
      <c r="N161" s="130"/>
      <c r="O161" s="106"/>
      <c r="P161" s="27" t="s">
        <v>636</v>
      </c>
      <c r="Q161" s="29">
        <v>0.2</v>
      </c>
      <c r="R161" s="30" t="s">
        <v>588</v>
      </c>
      <c r="S161" s="30" t="s">
        <v>95</v>
      </c>
      <c r="T161" s="31">
        <v>43101</v>
      </c>
      <c r="U161" s="31">
        <v>43465</v>
      </c>
      <c r="V161" s="68" t="s">
        <v>589</v>
      </c>
      <c r="X161" s="24"/>
      <c r="Y161" s="24"/>
      <c r="Z161" s="25"/>
      <c r="AA161" s="26"/>
    </row>
    <row r="162" spans="2:27" s="23" customFormat="1" ht="94.5" hidden="1" customHeight="1" x14ac:dyDescent="0.2">
      <c r="B162" s="122"/>
      <c r="C162" s="125"/>
      <c r="D162" s="113"/>
      <c r="E162" s="113"/>
      <c r="F162" s="32"/>
      <c r="G162" s="32"/>
      <c r="H162" s="113"/>
      <c r="I162" s="113"/>
      <c r="J162" s="131"/>
      <c r="K162" s="39" t="s">
        <v>637</v>
      </c>
      <c r="L162" s="119"/>
      <c r="M162" s="119"/>
      <c r="N162" s="131"/>
      <c r="O162" s="107"/>
      <c r="P162" s="32" t="s">
        <v>638</v>
      </c>
      <c r="Q162" s="34">
        <v>0.4</v>
      </c>
      <c r="R162" s="35" t="s">
        <v>594</v>
      </c>
      <c r="S162" s="35" t="s">
        <v>95</v>
      </c>
      <c r="T162" s="36">
        <v>43101</v>
      </c>
      <c r="U162" s="36">
        <v>43465</v>
      </c>
      <c r="V162" s="69" t="s">
        <v>639</v>
      </c>
      <c r="X162" s="24"/>
      <c r="Y162" s="24"/>
      <c r="Z162" s="25"/>
      <c r="AA162" s="26"/>
    </row>
    <row r="163" spans="2:27" s="23" customFormat="1" ht="69.75" hidden="1" customHeight="1" x14ac:dyDescent="0.2">
      <c r="B163" s="120">
        <v>52</v>
      </c>
      <c r="C163" s="123" t="s">
        <v>141</v>
      </c>
      <c r="D163" s="111" t="s">
        <v>640</v>
      </c>
      <c r="E163" s="111" t="s">
        <v>44</v>
      </c>
      <c r="F163" s="18" t="s">
        <v>641</v>
      </c>
      <c r="G163" s="108" t="s">
        <v>642</v>
      </c>
      <c r="H163" s="135">
        <v>3</v>
      </c>
      <c r="I163" s="135">
        <v>2</v>
      </c>
      <c r="J163" s="129" t="s">
        <v>30</v>
      </c>
      <c r="K163" s="18" t="s">
        <v>643</v>
      </c>
      <c r="L163" s="111">
        <v>2</v>
      </c>
      <c r="M163" s="111">
        <v>1</v>
      </c>
      <c r="N163" s="129" t="s">
        <v>87</v>
      </c>
      <c r="O163" s="105" t="str">
        <f t="shared" si="20"/>
        <v>ASUMIR EL RIESGO</v>
      </c>
      <c r="P163" s="18" t="s">
        <v>644</v>
      </c>
      <c r="Q163" s="20">
        <v>0.4</v>
      </c>
      <c r="R163" s="21" t="s">
        <v>645</v>
      </c>
      <c r="S163" s="21" t="s">
        <v>57</v>
      </c>
      <c r="T163" s="22">
        <v>43131</v>
      </c>
      <c r="U163" s="22">
        <v>43480</v>
      </c>
      <c r="V163" s="126" t="s">
        <v>646</v>
      </c>
      <c r="X163" s="24"/>
      <c r="Y163" s="24"/>
      <c r="Z163" s="25"/>
      <c r="AA163" s="26"/>
    </row>
    <row r="164" spans="2:27" s="23" customFormat="1" ht="69.75" hidden="1" customHeight="1" x14ac:dyDescent="0.2">
      <c r="B164" s="121"/>
      <c r="C164" s="124"/>
      <c r="D164" s="112"/>
      <c r="E164" s="112"/>
      <c r="F164" s="27" t="s">
        <v>647</v>
      </c>
      <c r="G164" s="109"/>
      <c r="H164" s="135"/>
      <c r="I164" s="135"/>
      <c r="J164" s="130"/>
      <c r="K164" s="135" t="s">
        <v>648</v>
      </c>
      <c r="L164" s="112"/>
      <c r="M164" s="112"/>
      <c r="N164" s="130"/>
      <c r="O164" s="106"/>
      <c r="P164" s="27" t="s">
        <v>649</v>
      </c>
      <c r="Q164" s="29">
        <v>0.6</v>
      </c>
      <c r="R164" s="30" t="s">
        <v>645</v>
      </c>
      <c r="S164" s="30" t="s">
        <v>57</v>
      </c>
      <c r="T164" s="31">
        <v>43131</v>
      </c>
      <c r="U164" s="31">
        <v>43449</v>
      </c>
      <c r="V164" s="127"/>
      <c r="X164" s="24"/>
      <c r="Y164" s="24"/>
      <c r="Z164" s="25"/>
      <c r="AA164" s="26"/>
    </row>
    <row r="165" spans="2:27" s="23" customFormat="1" ht="69.75" hidden="1" customHeight="1" x14ac:dyDescent="0.2">
      <c r="B165" s="122"/>
      <c r="C165" s="125"/>
      <c r="D165" s="113"/>
      <c r="E165" s="113"/>
      <c r="F165" s="32" t="s">
        <v>650</v>
      </c>
      <c r="G165" s="110"/>
      <c r="H165" s="135"/>
      <c r="I165" s="135"/>
      <c r="J165" s="131"/>
      <c r="K165" s="135"/>
      <c r="L165" s="113"/>
      <c r="M165" s="113"/>
      <c r="N165" s="131"/>
      <c r="O165" s="107"/>
      <c r="P165" s="32"/>
      <c r="Q165" s="34"/>
      <c r="R165" s="35"/>
      <c r="S165" s="35"/>
      <c r="T165" s="36"/>
      <c r="U165" s="36"/>
      <c r="V165" s="128"/>
      <c r="X165" s="24"/>
      <c r="Y165" s="24"/>
      <c r="Z165" s="25"/>
      <c r="AA165" s="26"/>
    </row>
    <row r="166" spans="2:27" s="23" customFormat="1" ht="113.25" hidden="1" customHeight="1" x14ac:dyDescent="0.2">
      <c r="B166" s="120">
        <v>53</v>
      </c>
      <c r="C166" s="123" t="s">
        <v>75</v>
      </c>
      <c r="D166" s="111" t="s">
        <v>651</v>
      </c>
      <c r="E166" s="111" t="s">
        <v>44</v>
      </c>
      <c r="F166" s="18" t="s">
        <v>652</v>
      </c>
      <c r="G166" s="132" t="s">
        <v>653</v>
      </c>
      <c r="H166" s="111">
        <v>2</v>
      </c>
      <c r="I166" s="111">
        <v>2</v>
      </c>
      <c r="J166" s="129" t="s">
        <v>87</v>
      </c>
      <c r="K166" s="37" t="s">
        <v>654</v>
      </c>
      <c r="L166" s="111">
        <v>1</v>
      </c>
      <c r="M166" s="111">
        <v>2</v>
      </c>
      <c r="N166" s="129" t="s">
        <v>87</v>
      </c>
      <c r="O166" s="105" t="str">
        <f t="shared" si="20"/>
        <v>ASUMIR EL RIESGO</v>
      </c>
      <c r="P166" s="18" t="s">
        <v>655</v>
      </c>
      <c r="Q166" s="20">
        <v>1</v>
      </c>
      <c r="R166" s="21" t="s">
        <v>656</v>
      </c>
      <c r="S166" s="21" t="s">
        <v>34</v>
      </c>
      <c r="T166" s="22" t="s">
        <v>657</v>
      </c>
      <c r="U166" s="22" t="s">
        <v>658</v>
      </c>
      <c r="V166" s="126" t="s">
        <v>659</v>
      </c>
      <c r="X166" s="24"/>
      <c r="Y166" s="24"/>
      <c r="Z166" s="25"/>
      <c r="AA166" s="26"/>
    </row>
    <row r="167" spans="2:27" s="23" customFormat="1" ht="113.25" hidden="1" customHeight="1" x14ac:dyDescent="0.2">
      <c r="B167" s="121"/>
      <c r="C167" s="124"/>
      <c r="D167" s="112"/>
      <c r="E167" s="112"/>
      <c r="F167" s="27" t="s">
        <v>660</v>
      </c>
      <c r="G167" s="133"/>
      <c r="H167" s="112"/>
      <c r="I167" s="112"/>
      <c r="J167" s="130"/>
      <c r="K167" s="38" t="s">
        <v>661</v>
      </c>
      <c r="L167" s="112"/>
      <c r="M167" s="112"/>
      <c r="N167" s="130"/>
      <c r="O167" s="106"/>
      <c r="P167" s="27"/>
      <c r="Q167" s="29"/>
      <c r="R167" s="30"/>
      <c r="S167" s="30"/>
      <c r="T167" s="31"/>
      <c r="U167" s="31"/>
      <c r="V167" s="127"/>
      <c r="X167" s="24"/>
      <c r="Y167" s="24"/>
      <c r="Z167" s="25"/>
      <c r="AA167" s="26"/>
    </row>
    <row r="168" spans="2:27" s="23" customFormat="1" ht="69.75" hidden="1" customHeight="1" x14ac:dyDescent="0.2">
      <c r="B168" s="122"/>
      <c r="C168" s="125"/>
      <c r="D168" s="113"/>
      <c r="E168" s="113"/>
      <c r="F168" s="32"/>
      <c r="G168" s="134"/>
      <c r="H168" s="113"/>
      <c r="I168" s="113"/>
      <c r="J168" s="131"/>
      <c r="K168" s="39"/>
      <c r="L168" s="113"/>
      <c r="M168" s="113"/>
      <c r="N168" s="131"/>
      <c r="O168" s="107"/>
      <c r="P168" s="32"/>
      <c r="Q168" s="34"/>
      <c r="R168" s="35"/>
      <c r="S168" s="35"/>
      <c r="T168" s="36"/>
      <c r="U168" s="36"/>
      <c r="V168" s="128"/>
      <c r="X168" s="24"/>
      <c r="Y168" s="24"/>
      <c r="Z168" s="25"/>
      <c r="AA168" s="26"/>
    </row>
    <row r="169" spans="2:27" s="23" customFormat="1" ht="101.25" customHeight="1" x14ac:dyDescent="0.2">
      <c r="B169" s="120">
        <v>54</v>
      </c>
      <c r="C169" s="123" t="s">
        <v>75</v>
      </c>
      <c r="D169" s="111" t="s">
        <v>662</v>
      </c>
      <c r="E169" s="111" t="s">
        <v>67</v>
      </c>
      <c r="F169" s="18" t="s">
        <v>663</v>
      </c>
      <c r="G169" s="132" t="s">
        <v>664</v>
      </c>
      <c r="H169" s="111">
        <v>1</v>
      </c>
      <c r="I169" s="111">
        <v>4</v>
      </c>
      <c r="J169" s="129" t="s">
        <v>54</v>
      </c>
      <c r="K169" s="37" t="s">
        <v>665</v>
      </c>
      <c r="L169" s="111">
        <v>1</v>
      </c>
      <c r="M169" s="111">
        <v>2</v>
      </c>
      <c r="N169" s="129" t="s">
        <v>87</v>
      </c>
      <c r="O169" s="105" t="str">
        <f t="shared" si="20"/>
        <v>ASUMIR EL RIESGO</v>
      </c>
      <c r="P169" s="18" t="s">
        <v>666</v>
      </c>
      <c r="Q169" s="20">
        <v>1</v>
      </c>
      <c r="R169" s="21" t="s">
        <v>656</v>
      </c>
      <c r="S169" s="21" t="s">
        <v>284</v>
      </c>
      <c r="T169" s="22" t="s">
        <v>657</v>
      </c>
      <c r="U169" s="22" t="s">
        <v>658</v>
      </c>
      <c r="V169" s="126" t="s">
        <v>204</v>
      </c>
      <c r="X169" s="24"/>
      <c r="Y169" s="24"/>
      <c r="Z169" s="25"/>
      <c r="AA169" s="26"/>
    </row>
    <row r="170" spans="2:27" s="23" customFormat="1" ht="69.75" hidden="1" customHeight="1" x14ac:dyDescent="0.2">
      <c r="B170" s="121"/>
      <c r="C170" s="124"/>
      <c r="D170" s="112"/>
      <c r="E170" s="112"/>
      <c r="F170" s="27" t="s">
        <v>667</v>
      </c>
      <c r="G170" s="133"/>
      <c r="H170" s="112"/>
      <c r="I170" s="112"/>
      <c r="J170" s="130"/>
      <c r="K170" s="38"/>
      <c r="L170" s="112"/>
      <c r="M170" s="112"/>
      <c r="N170" s="130"/>
      <c r="O170" s="106"/>
      <c r="P170" s="27"/>
      <c r="Q170" s="29"/>
      <c r="R170" s="30"/>
      <c r="S170" s="30"/>
      <c r="T170" s="31"/>
      <c r="U170" s="31"/>
      <c r="V170" s="127"/>
      <c r="X170" s="24"/>
      <c r="Y170" s="24"/>
      <c r="Z170" s="25"/>
      <c r="AA170" s="26"/>
    </row>
    <row r="171" spans="2:27" s="23" customFormat="1" ht="69.75" hidden="1" customHeight="1" x14ac:dyDescent="0.2">
      <c r="B171" s="122"/>
      <c r="C171" s="125"/>
      <c r="D171" s="113"/>
      <c r="E171" s="113"/>
      <c r="F171" s="32"/>
      <c r="G171" s="134"/>
      <c r="H171" s="113"/>
      <c r="I171" s="113"/>
      <c r="J171" s="131"/>
      <c r="K171" s="39"/>
      <c r="L171" s="113"/>
      <c r="M171" s="113"/>
      <c r="N171" s="131"/>
      <c r="O171" s="107"/>
      <c r="P171" s="32"/>
      <c r="Q171" s="34"/>
      <c r="R171" s="35"/>
      <c r="S171" s="35"/>
      <c r="T171" s="36"/>
      <c r="U171" s="36"/>
      <c r="V171" s="128"/>
      <c r="X171" s="24"/>
      <c r="Y171" s="24"/>
      <c r="Z171" s="25"/>
      <c r="AA171" s="26"/>
    </row>
    <row r="172" spans="2:27" s="23" customFormat="1" ht="150" hidden="1" customHeight="1" x14ac:dyDescent="0.2">
      <c r="B172" s="120">
        <v>55</v>
      </c>
      <c r="C172" s="123" t="s">
        <v>75</v>
      </c>
      <c r="D172" s="111" t="s">
        <v>668</v>
      </c>
      <c r="E172" s="111" t="s">
        <v>44</v>
      </c>
      <c r="F172" s="18" t="s">
        <v>669</v>
      </c>
      <c r="G172" s="132" t="s">
        <v>670</v>
      </c>
      <c r="H172" s="111">
        <v>5</v>
      </c>
      <c r="I172" s="111">
        <v>4</v>
      </c>
      <c r="J172" s="129" t="s">
        <v>52</v>
      </c>
      <c r="K172" s="37" t="s">
        <v>671</v>
      </c>
      <c r="L172" s="111">
        <v>5</v>
      </c>
      <c r="M172" s="111">
        <v>4</v>
      </c>
      <c r="N172" s="129" t="s">
        <v>52</v>
      </c>
      <c r="O172" s="105" t="str">
        <f t="shared" si="20"/>
        <v>COMPARTIR O TRANSFERIR EL RIESGO</v>
      </c>
      <c r="P172" s="18" t="s">
        <v>672</v>
      </c>
      <c r="Q172" s="20">
        <v>1</v>
      </c>
      <c r="R172" s="21" t="s">
        <v>656</v>
      </c>
      <c r="S172" s="21" t="s">
        <v>95</v>
      </c>
      <c r="T172" s="22" t="s">
        <v>657</v>
      </c>
      <c r="U172" s="22" t="s">
        <v>658</v>
      </c>
      <c r="V172" s="126" t="s">
        <v>673</v>
      </c>
      <c r="X172" s="24"/>
      <c r="Y172" s="24"/>
      <c r="Z172" s="25"/>
      <c r="AA172" s="26"/>
    </row>
    <row r="173" spans="2:27" s="23" customFormat="1" ht="69.75" hidden="1" customHeight="1" x14ac:dyDescent="0.2">
      <c r="B173" s="121"/>
      <c r="C173" s="124"/>
      <c r="D173" s="112"/>
      <c r="E173" s="112"/>
      <c r="F173" s="27"/>
      <c r="G173" s="133"/>
      <c r="H173" s="112"/>
      <c r="I173" s="112"/>
      <c r="J173" s="130"/>
      <c r="K173" s="38" t="s">
        <v>674</v>
      </c>
      <c r="L173" s="112"/>
      <c r="M173" s="112"/>
      <c r="N173" s="130"/>
      <c r="O173" s="106"/>
      <c r="P173" s="27"/>
      <c r="Q173" s="29"/>
      <c r="R173" s="30"/>
      <c r="S173" s="30"/>
      <c r="T173" s="31"/>
      <c r="U173" s="31"/>
      <c r="V173" s="127"/>
      <c r="X173" s="24"/>
      <c r="Y173" s="24"/>
      <c r="Z173" s="25"/>
      <c r="AA173" s="26"/>
    </row>
    <row r="174" spans="2:27" s="23" customFormat="1" ht="69.75" hidden="1" customHeight="1" x14ac:dyDescent="0.2">
      <c r="B174" s="122"/>
      <c r="C174" s="125"/>
      <c r="D174" s="113"/>
      <c r="E174" s="113"/>
      <c r="F174" s="32"/>
      <c r="G174" s="134"/>
      <c r="H174" s="113"/>
      <c r="I174" s="113"/>
      <c r="J174" s="131"/>
      <c r="K174" s="39"/>
      <c r="L174" s="113"/>
      <c r="M174" s="113"/>
      <c r="N174" s="131"/>
      <c r="O174" s="107"/>
      <c r="P174" s="32"/>
      <c r="Q174" s="34"/>
      <c r="R174" s="35"/>
      <c r="S174" s="35"/>
      <c r="T174" s="36"/>
      <c r="U174" s="36"/>
      <c r="V174" s="128"/>
      <c r="X174" s="24"/>
      <c r="Y174" s="24"/>
      <c r="Z174" s="25"/>
      <c r="AA174" s="26"/>
    </row>
    <row r="175" spans="2:27" s="23" customFormat="1" ht="69.75" hidden="1" customHeight="1" x14ac:dyDescent="0.2">
      <c r="B175" s="120">
        <v>56</v>
      </c>
      <c r="C175" s="123" t="s">
        <v>122</v>
      </c>
      <c r="D175" s="111" t="s">
        <v>675</v>
      </c>
      <c r="E175" s="111" t="s">
        <v>27</v>
      </c>
      <c r="F175" s="18" t="s">
        <v>676</v>
      </c>
      <c r="G175" s="132" t="s">
        <v>677</v>
      </c>
      <c r="H175" s="111">
        <v>5</v>
      </c>
      <c r="I175" s="111">
        <v>3</v>
      </c>
      <c r="J175" s="129" t="s">
        <v>52</v>
      </c>
      <c r="K175" s="111" t="s">
        <v>678</v>
      </c>
      <c r="L175" s="111">
        <v>4</v>
      </c>
      <c r="M175" s="111">
        <v>3</v>
      </c>
      <c r="N175" s="129" t="s">
        <v>54</v>
      </c>
      <c r="O175" s="105" t="str">
        <f t="shared" si="20"/>
        <v>EVITAR EL RIESGO</v>
      </c>
      <c r="P175" s="18" t="s">
        <v>679</v>
      </c>
      <c r="Q175" s="20">
        <v>0.7</v>
      </c>
      <c r="R175" s="21" t="s">
        <v>33</v>
      </c>
      <c r="S175" s="21" t="s">
        <v>365</v>
      </c>
      <c r="T175" s="22">
        <v>43101</v>
      </c>
      <c r="U175" s="22">
        <v>43465</v>
      </c>
      <c r="V175" s="126" t="s">
        <v>680</v>
      </c>
      <c r="X175" s="24"/>
      <c r="Y175" s="24"/>
      <c r="Z175" s="25"/>
      <c r="AA175" s="26"/>
    </row>
    <row r="176" spans="2:27" s="23" customFormat="1" ht="69.75" hidden="1" customHeight="1" x14ac:dyDescent="0.2">
      <c r="B176" s="121"/>
      <c r="C176" s="124"/>
      <c r="D176" s="112"/>
      <c r="E176" s="112"/>
      <c r="F176" s="27" t="s">
        <v>681</v>
      </c>
      <c r="G176" s="133"/>
      <c r="H176" s="112"/>
      <c r="I176" s="112"/>
      <c r="J176" s="130"/>
      <c r="K176" s="112"/>
      <c r="L176" s="112"/>
      <c r="M176" s="112"/>
      <c r="N176" s="130"/>
      <c r="O176" s="106"/>
      <c r="P176" s="27" t="s">
        <v>682</v>
      </c>
      <c r="Q176" s="29">
        <v>0.3</v>
      </c>
      <c r="R176" s="30" t="s">
        <v>33</v>
      </c>
      <c r="S176" s="30" t="s">
        <v>683</v>
      </c>
      <c r="T176" s="31">
        <v>43101</v>
      </c>
      <c r="U176" s="31">
        <v>43465</v>
      </c>
      <c r="V176" s="127"/>
      <c r="X176" s="24"/>
      <c r="Y176" s="24"/>
      <c r="Z176" s="25"/>
      <c r="AA176" s="26"/>
    </row>
    <row r="177" spans="2:27" s="23" customFormat="1" ht="69.75" hidden="1" customHeight="1" x14ac:dyDescent="0.2">
      <c r="B177" s="122"/>
      <c r="C177" s="125"/>
      <c r="D177" s="113"/>
      <c r="E177" s="113"/>
      <c r="F177" s="32" t="s">
        <v>684</v>
      </c>
      <c r="G177" s="134"/>
      <c r="H177" s="113"/>
      <c r="I177" s="113"/>
      <c r="J177" s="131"/>
      <c r="K177" s="113"/>
      <c r="L177" s="113"/>
      <c r="M177" s="113"/>
      <c r="N177" s="131"/>
      <c r="O177" s="107"/>
      <c r="P177" s="32"/>
      <c r="Q177" s="34"/>
      <c r="R177" s="35"/>
      <c r="S177" s="35"/>
      <c r="T177" s="36"/>
      <c r="U177" s="36"/>
      <c r="V177" s="128"/>
      <c r="X177" s="24"/>
      <c r="Y177" s="24"/>
      <c r="Z177" s="25"/>
      <c r="AA177" s="26"/>
    </row>
    <row r="178" spans="2:27" s="93" customFormat="1" ht="69.75" hidden="1" customHeight="1" x14ac:dyDescent="0.25">
      <c r="B178" s="120">
        <v>57</v>
      </c>
      <c r="C178" s="123" t="s">
        <v>97</v>
      </c>
      <c r="D178" s="111" t="s">
        <v>685</v>
      </c>
      <c r="E178" s="111" t="s">
        <v>27</v>
      </c>
      <c r="F178" s="18" t="s">
        <v>686</v>
      </c>
      <c r="G178" s="111" t="s">
        <v>687</v>
      </c>
      <c r="H178" s="111">
        <v>1</v>
      </c>
      <c r="I178" s="111">
        <v>3</v>
      </c>
      <c r="J178" s="114" t="s">
        <v>30</v>
      </c>
      <c r="K178" s="37" t="s">
        <v>688</v>
      </c>
      <c r="L178" s="111">
        <v>1</v>
      </c>
      <c r="M178" s="111">
        <v>3</v>
      </c>
      <c r="N178" s="114" t="s">
        <v>30</v>
      </c>
      <c r="O178" s="105" t="str">
        <f t="shared" ref="O178:O181" si="21">IF(N178="BAJO","ASUMIR EL RIESGO",IF(N178="MODERADO","REDUCIR EL RIESGO",IF(N178="ALTO","EVITAR EL RIESGO",IF(N178="EXTREMO","COMPARTIR O TRANSFERIR EL RIESGO",""))))</f>
        <v>REDUCIR EL RIESGO</v>
      </c>
      <c r="P178" s="18" t="s">
        <v>689</v>
      </c>
      <c r="Q178" s="90">
        <v>1</v>
      </c>
      <c r="R178" s="91" t="s">
        <v>690</v>
      </c>
      <c r="S178" s="91" t="s">
        <v>126</v>
      </c>
      <c r="T178" s="92">
        <v>43101</v>
      </c>
      <c r="U178" s="92">
        <v>43465</v>
      </c>
      <c r="V178" s="108" t="s">
        <v>691</v>
      </c>
    </row>
    <row r="179" spans="2:27" s="93" customFormat="1" ht="69.75" hidden="1" customHeight="1" x14ac:dyDescent="0.25">
      <c r="B179" s="121"/>
      <c r="C179" s="124"/>
      <c r="D179" s="112"/>
      <c r="E179" s="112"/>
      <c r="F179" s="27" t="s">
        <v>692</v>
      </c>
      <c r="G179" s="112" t="s">
        <v>693</v>
      </c>
      <c r="H179" s="112"/>
      <c r="I179" s="112"/>
      <c r="J179" s="115"/>
      <c r="K179" s="38"/>
      <c r="L179" s="112"/>
      <c r="M179" s="112"/>
      <c r="N179" s="115"/>
      <c r="O179" s="106"/>
      <c r="P179" s="27"/>
      <c r="Q179" s="94"/>
      <c r="R179" s="95"/>
      <c r="S179" s="95"/>
      <c r="T179" s="96"/>
      <c r="U179" s="96"/>
      <c r="V179" s="109"/>
    </row>
    <row r="180" spans="2:27" s="93" customFormat="1" ht="69.75" hidden="1" customHeight="1" x14ac:dyDescent="0.25">
      <c r="B180" s="122"/>
      <c r="C180" s="125"/>
      <c r="D180" s="113"/>
      <c r="E180" s="113"/>
      <c r="F180" s="32" t="s">
        <v>694</v>
      </c>
      <c r="G180" s="113" t="s">
        <v>693</v>
      </c>
      <c r="H180" s="113"/>
      <c r="I180" s="113"/>
      <c r="J180" s="116"/>
      <c r="K180" s="39"/>
      <c r="L180" s="113"/>
      <c r="M180" s="113"/>
      <c r="N180" s="116"/>
      <c r="O180" s="107"/>
      <c r="P180" s="32"/>
      <c r="Q180" s="97"/>
      <c r="R180" s="64"/>
      <c r="S180" s="64"/>
      <c r="T180" s="98"/>
      <c r="U180" s="98"/>
      <c r="V180" s="110"/>
    </row>
    <row r="181" spans="2:27" s="93" customFormat="1" ht="104.25" customHeight="1" x14ac:dyDescent="0.25">
      <c r="B181" s="120">
        <v>58</v>
      </c>
      <c r="C181" s="123" t="s">
        <v>97</v>
      </c>
      <c r="D181" s="111" t="s">
        <v>695</v>
      </c>
      <c r="E181" s="111" t="s">
        <v>67</v>
      </c>
      <c r="F181" s="18" t="s">
        <v>696</v>
      </c>
      <c r="G181" s="111" t="s">
        <v>697</v>
      </c>
      <c r="H181" s="111">
        <v>1</v>
      </c>
      <c r="I181" s="111">
        <v>3</v>
      </c>
      <c r="J181" s="114" t="s">
        <v>30</v>
      </c>
      <c r="K181" s="37" t="s">
        <v>698</v>
      </c>
      <c r="L181" s="111">
        <v>1</v>
      </c>
      <c r="M181" s="111">
        <v>3</v>
      </c>
      <c r="N181" s="114" t="s">
        <v>30</v>
      </c>
      <c r="O181" s="105" t="str">
        <f t="shared" si="21"/>
        <v>REDUCIR EL RIESGO</v>
      </c>
      <c r="P181" s="27" t="s">
        <v>699</v>
      </c>
      <c r="Q181" s="94">
        <v>1</v>
      </c>
      <c r="R181" s="95" t="s">
        <v>700</v>
      </c>
      <c r="S181" s="91" t="s">
        <v>126</v>
      </c>
      <c r="T181" s="99">
        <v>43101</v>
      </c>
      <c r="U181" s="99">
        <v>43465</v>
      </c>
      <c r="V181" s="108" t="s">
        <v>691</v>
      </c>
    </row>
    <row r="182" spans="2:27" s="93" customFormat="1" ht="69.75" hidden="1" customHeight="1" x14ac:dyDescent="0.25">
      <c r="B182" s="121"/>
      <c r="C182" s="124"/>
      <c r="D182" s="112"/>
      <c r="E182" s="112"/>
      <c r="F182" s="27" t="s">
        <v>701</v>
      </c>
      <c r="G182" s="112" t="s">
        <v>702</v>
      </c>
      <c r="H182" s="112"/>
      <c r="I182" s="112"/>
      <c r="J182" s="115"/>
      <c r="K182" s="38" t="s">
        <v>703</v>
      </c>
      <c r="L182" s="112"/>
      <c r="M182" s="112"/>
      <c r="N182" s="115"/>
      <c r="O182" s="106"/>
      <c r="P182" s="27"/>
      <c r="Q182" s="94"/>
      <c r="R182" s="95"/>
      <c r="S182" s="95"/>
      <c r="T182" s="96"/>
      <c r="U182" s="96"/>
      <c r="V182" s="109"/>
    </row>
    <row r="183" spans="2:27" s="93" customFormat="1" ht="69.75" hidden="1" customHeight="1" x14ac:dyDescent="0.25">
      <c r="B183" s="122"/>
      <c r="C183" s="125"/>
      <c r="D183" s="113"/>
      <c r="E183" s="113"/>
      <c r="F183" s="32" t="s">
        <v>704</v>
      </c>
      <c r="G183" s="113" t="s">
        <v>702</v>
      </c>
      <c r="H183" s="113"/>
      <c r="I183" s="113"/>
      <c r="J183" s="116"/>
      <c r="K183" s="39"/>
      <c r="L183" s="113"/>
      <c r="M183" s="113"/>
      <c r="N183" s="116"/>
      <c r="O183" s="107"/>
      <c r="P183" s="32"/>
      <c r="Q183" s="97"/>
      <c r="R183" s="64"/>
      <c r="S183" s="64"/>
      <c r="T183" s="98"/>
      <c r="U183" s="98"/>
      <c r="V183" s="110"/>
    </row>
    <row r="184" spans="2:27" s="93" customFormat="1" ht="69.75" hidden="1" customHeight="1" x14ac:dyDescent="0.25">
      <c r="B184" s="120">
        <v>59</v>
      </c>
      <c r="C184" s="123" t="s">
        <v>97</v>
      </c>
      <c r="D184" s="111" t="s">
        <v>705</v>
      </c>
      <c r="E184" s="111" t="s">
        <v>27</v>
      </c>
      <c r="F184" s="18" t="s">
        <v>706</v>
      </c>
      <c r="G184" s="111" t="s">
        <v>707</v>
      </c>
      <c r="H184" s="111">
        <v>1</v>
      </c>
      <c r="I184" s="111">
        <v>3</v>
      </c>
      <c r="J184" s="114" t="s">
        <v>30</v>
      </c>
      <c r="K184" s="37" t="s">
        <v>708</v>
      </c>
      <c r="L184" s="117">
        <v>1</v>
      </c>
      <c r="M184" s="117">
        <v>2</v>
      </c>
      <c r="N184" s="114" t="s">
        <v>87</v>
      </c>
      <c r="O184" s="105" t="str">
        <f t="shared" ref="O184" si="22">IF(N184="BAJO","ASUMIR EL RIESGO",IF(N184="MODERADO","REDUCIR EL RIESGO",IF(N184="ALTO","EVITAR EL RIESGO",IF(N184="EXTREMO","COMPARTIR O TRANSFERIR EL RIESGO",""))))</f>
        <v>ASUMIR EL RIESGO</v>
      </c>
      <c r="P184" s="18"/>
      <c r="Q184" s="90"/>
      <c r="R184" s="91"/>
      <c r="S184" s="91"/>
      <c r="T184" s="92"/>
      <c r="U184" s="92"/>
      <c r="V184" s="108" t="s">
        <v>709</v>
      </c>
    </row>
    <row r="185" spans="2:27" s="93" customFormat="1" ht="69.75" hidden="1" customHeight="1" x14ac:dyDescent="0.25">
      <c r="B185" s="121"/>
      <c r="C185" s="124"/>
      <c r="D185" s="112"/>
      <c r="E185" s="112"/>
      <c r="F185" s="27"/>
      <c r="G185" s="112"/>
      <c r="H185" s="112"/>
      <c r="I185" s="112"/>
      <c r="J185" s="115"/>
      <c r="K185" s="38" t="s">
        <v>710</v>
      </c>
      <c r="L185" s="118"/>
      <c r="M185" s="118"/>
      <c r="N185" s="115"/>
      <c r="O185" s="106"/>
      <c r="P185" s="27"/>
      <c r="Q185" s="94"/>
      <c r="R185" s="95"/>
      <c r="S185" s="95"/>
      <c r="T185" s="96"/>
      <c r="U185" s="96"/>
      <c r="V185" s="109"/>
    </row>
    <row r="186" spans="2:27" s="93" customFormat="1" ht="69.75" hidden="1" customHeight="1" x14ac:dyDescent="0.25">
      <c r="B186" s="122"/>
      <c r="C186" s="125"/>
      <c r="D186" s="113"/>
      <c r="E186" s="113"/>
      <c r="F186" s="32"/>
      <c r="G186" s="113"/>
      <c r="H186" s="113"/>
      <c r="I186" s="113"/>
      <c r="J186" s="116"/>
      <c r="K186" s="39"/>
      <c r="L186" s="119"/>
      <c r="M186" s="119"/>
      <c r="N186" s="116"/>
      <c r="O186" s="107"/>
      <c r="P186" s="32"/>
      <c r="Q186" s="97"/>
      <c r="R186" s="64"/>
      <c r="S186" s="64"/>
      <c r="T186" s="98"/>
      <c r="U186" s="98"/>
      <c r="V186" s="110"/>
    </row>
    <row r="187" spans="2:27" s="93" customFormat="1" ht="69.75" hidden="1" customHeight="1" x14ac:dyDescent="0.25">
      <c r="B187" s="120">
        <v>60</v>
      </c>
      <c r="C187" s="123" t="s">
        <v>97</v>
      </c>
      <c r="D187" s="111" t="s">
        <v>711</v>
      </c>
      <c r="E187" s="111" t="s">
        <v>27</v>
      </c>
      <c r="F187" s="18" t="s">
        <v>712</v>
      </c>
      <c r="G187" s="111" t="s">
        <v>713</v>
      </c>
      <c r="H187" s="111">
        <v>3</v>
      </c>
      <c r="I187" s="111">
        <v>2</v>
      </c>
      <c r="J187" s="114" t="s">
        <v>30</v>
      </c>
      <c r="K187" s="37" t="s">
        <v>714</v>
      </c>
      <c r="L187" s="117">
        <v>3</v>
      </c>
      <c r="M187" s="117">
        <v>2</v>
      </c>
      <c r="N187" s="114" t="s">
        <v>30</v>
      </c>
      <c r="O187" s="105" t="str">
        <f t="shared" ref="O187" si="23">IF(N187="BAJO","ASUMIR EL RIESGO",IF(N187="MODERADO","REDUCIR EL RIESGO",IF(N187="ALTO","EVITAR EL RIESGO",IF(N187="EXTREMO","COMPARTIR O TRANSFERIR EL RIESGO",""))))</f>
        <v>REDUCIR EL RIESGO</v>
      </c>
      <c r="P187" s="18" t="s">
        <v>715</v>
      </c>
      <c r="Q187" s="90">
        <v>0.5</v>
      </c>
      <c r="R187" s="91" t="s">
        <v>690</v>
      </c>
      <c r="S187" s="91" t="s">
        <v>126</v>
      </c>
      <c r="T187" s="92">
        <v>43160</v>
      </c>
      <c r="U187" s="92" t="s">
        <v>716</v>
      </c>
      <c r="V187" s="108" t="s">
        <v>717</v>
      </c>
    </row>
    <row r="188" spans="2:27" s="93" customFormat="1" ht="69.75" hidden="1" customHeight="1" x14ac:dyDescent="0.25">
      <c r="B188" s="121"/>
      <c r="C188" s="124"/>
      <c r="D188" s="112"/>
      <c r="E188" s="112"/>
      <c r="F188" s="27"/>
      <c r="G188" s="112"/>
      <c r="H188" s="112"/>
      <c r="I188" s="112"/>
      <c r="J188" s="115"/>
      <c r="K188" s="38"/>
      <c r="L188" s="118"/>
      <c r="M188" s="118"/>
      <c r="N188" s="115"/>
      <c r="O188" s="106"/>
      <c r="P188" s="27" t="s">
        <v>718</v>
      </c>
      <c r="Q188" s="94">
        <v>0.5</v>
      </c>
      <c r="R188" s="95" t="s">
        <v>690</v>
      </c>
      <c r="S188" s="95" t="s">
        <v>126</v>
      </c>
      <c r="T188" s="96">
        <v>43101</v>
      </c>
      <c r="U188" s="100">
        <v>43465</v>
      </c>
      <c r="V188" s="109"/>
    </row>
    <row r="189" spans="2:27" s="93" customFormat="1" ht="69.75" hidden="1" customHeight="1" x14ac:dyDescent="0.25">
      <c r="B189" s="122"/>
      <c r="C189" s="125"/>
      <c r="D189" s="113"/>
      <c r="E189" s="113"/>
      <c r="F189" s="32"/>
      <c r="G189" s="113"/>
      <c r="H189" s="113"/>
      <c r="I189" s="113"/>
      <c r="J189" s="116"/>
      <c r="K189" s="39"/>
      <c r="L189" s="119"/>
      <c r="M189" s="119"/>
      <c r="N189" s="116"/>
      <c r="O189" s="107"/>
      <c r="P189" s="32"/>
      <c r="Q189" s="97"/>
      <c r="R189" s="64"/>
      <c r="S189" s="64"/>
      <c r="T189" s="98"/>
      <c r="U189" s="98"/>
      <c r="V189" s="110"/>
    </row>
    <row r="190" spans="2:27" s="25" customFormat="1" ht="69.75" customHeight="1" x14ac:dyDescent="0.25">
      <c r="B190" s="101"/>
      <c r="C190" s="101"/>
      <c r="D190" s="101"/>
      <c r="E190" s="101"/>
      <c r="F190" s="101"/>
      <c r="G190" s="101"/>
      <c r="H190" s="101"/>
      <c r="I190" s="101"/>
      <c r="J190" s="102"/>
      <c r="K190" s="93"/>
      <c r="L190" s="93"/>
      <c r="M190" s="93"/>
      <c r="N190" s="102"/>
      <c r="O190" s="101"/>
      <c r="P190" s="101"/>
      <c r="Q190" s="103"/>
      <c r="R190" s="103"/>
      <c r="S190" s="103"/>
      <c r="T190" s="103"/>
      <c r="U190" s="103"/>
      <c r="V190" s="103"/>
    </row>
    <row r="191" spans="2:27" s="25" customFormat="1" ht="69.75" customHeight="1" x14ac:dyDescent="0.25">
      <c r="B191" s="93"/>
      <c r="C191" s="93"/>
      <c r="D191" s="93"/>
      <c r="E191" s="93"/>
      <c r="F191" s="93"/>
      <c r="G191" s="93"/>
      <c r="H191" s="93"/>
      <c r="I191" s="93"/>
      <c r="J191" s="102"/>
      <c r="K191" s="93"/>
      <c r="L191" s="93"/>
      <c r="M191" s="93"/>
      <c r="N191" s="102"/>
      <c r="O191" s="93"/>
      <c r="P191" s="93"/>
    </row>
    <row r="192" spans="2:27" s="25" customFormat="1" ht="69.75" customHeight="1" x14ac:dyDescent="0.25">
      <c r="B192" s="93"/>
      <c r="C192" s="93"/>
      <c r="D192" s="93"/>
      <c r="E192" s="93"/>
      <c r="F192" s="93"/>
      <c r="G192" s="93"/>
      <c r="H192" s="93"/>
      <c r="I192" s="93"/>
      <c r="J192" s="102"/>
      <c r="K192" s="93"/>
      <c r="L192" s="93"/>
      <c r="M192" s="93"/>
      <c r="N192" s="102"/>
      <c r="O192" s="93"/>
      <c r="P192" s="93"/>
    </row>
    <row r="193" spans="2:16" s="25" customFormat="1" ht="69.75" customHeight="1" x14ac:dyDescent="0.25">
      <c r="B193" s="93"/>
      <c r="C193" s="93"/>
      <c r="D193" s="93"/>
      <c r="E193" s="93"/>
      <c r="F193" s="93"/>
      <c r="G193" s="93"/>
      <c r="H193" s="93"/>
      <c r="I193" s="93"/>
      <c r="J193" s="102"/>
      <c r="K193" s="93"/>
      <c r="L193" s="93"/>
      <c r="M193" s="93"/>
      <c r="N193" s="102"/>
      <c r="O193" s="93"/>
      <c r="P193" s="93"/>
    </row>
    <row r="194" spans="2:16" s="25" customFormat="1" ht="69.75" customHeight="1" x14ac:dyDescent="0.25">
      <c r="B194" s="93"/>
      <c r="C194" s="93"/>
      <c r="D194" s="93"/>
      <c r="E194" s="93"/>
      <c r="F194" s="93"/>
      <c r="G194" s="93"/>
      <c r="H194" s="93"/>
      <c r="I194" s="93"/>
      <c r="J194" s="102"/>
      <c r="K194" s="93"/>
      <c r="L194" s="93"/>
      <c r="M194" s="93"/>
      <c r="N194" s="102"/>
      <c r="O194" s="93"/>
      <c r="P194" s="93"/>
    </row>
    <row r="195" spans="2:16" s="25" customFormat="1" ht="69.75" customHeight="1" x14ac:dyDescent="0.25">
      <c r="B195" s="93"/>
      <c r="C195" s="93"/>
      <c r="D195" s="93"/>
      <c r="E195" s="93"/>
      <c r="F195" s="93"/>
      <c r="G195" s="93"/>
      <c r="H195" s="93"/>
      <c r="I195" s="93"/>
      <c r="J195" s="102"/>
      <c r="K195" s="93"/>
      <c r="L195" s="93"/>
      <c r="M195" s="93"/>
      <c r="N195" s="102"/>
      <c r="O195" s="93"/>
      <c r="P195" s="93"/>
    </row>
    <row r="196" spans="2:16" s="25" customFormat="1" ht="69.75" customHeight="1" x14ac:dyDescent="0.25">
      <c r="B196" s="93"/>
      <c r="C196" s="93"/>
      <c r="D196" s="93"/>
      <c r="E196" s="93"/>
      <c r="F196" s="93"/>
      <c r="G196" s="93"/>
      <c r="H196" s="93"/>
      <c r="I196" s="93"/>
      <c r="J196" s="102"/>
      <c r="K196" s="93"/>
      <c r="L196" s="93"/>
      <c r="M196" s="93"/>
      <c r="N196" s="102"/>
      <c r="O196" s="93"/>
      <c r="P196" s="93"/>
    </row>
    <row r="197" spans="2:16" s="25" customFormat="1" ht="69.75" customHeight="1" x14ac:dyDescent="0.25">
      <c r="B197" s="93"/>
      <c r="C197" s="93"/>
      <c r="D197" s="93"/>
      <c r="E197" s="93"/>
      <c r="F197" s="93"/>
      <c r="G197" s="93"/>
      <c r="H197" s="93"/>
      <c r="I197" s="93"/>
      <c r="J197" s="102"/>
      <c r="K197" s="93"/>
      <c r="L197" s="93"/>
      <c r="M197" s="93"/>
      <c r="N197" s="102"/>
      <c r="O197" s="93"/>
      <c r="P197" s="93"/>
    </row>
    <row r="198" spans="2:16" s="25" customFormat="1" ht="69.75" customHeight="1" x14ac:dyDescent="0.25">
      <c r="B198" s="93"/>
      <c r="C198" s="93"/>
      <c r="D198" s="93"/>
      <c r="E198" s="93"/>
      <c r="F198" s="93"/>
      <c r="G198" s="93"/>
      <c r="H198" s="93"/>
      <c r="I198" s="93"/>
      <c r="J198" s="102"/>
      <c r="K198" s="93"/>
      <c r="L198" s="93"/>
      <c r="M198" s="93"/>
      <c r="N198" s="102"/>
      <c r="O198" s="93"/>
      <c r="P198" s="93"/>
    </row>
    <row r="199" spans="2:16" s="25" customFormat="1" ht="69.75" customHeight="1" x14ac:dyDescent="0.25">
      <c r="B199" s="93"/>
      <c r="C199" s="93"/>
      <c r="D199" s="93"/>
      <c r="E199" s="93"/>
      <c r="F199" s="93"/>
      <c r="G199" s="93"/>
      <c r="H199" s="93"/>
      <c r="I199" s="93"/>
      <c r="J199" s="102"/>
      <c r="K199" s="93"/>
      <c r="L199" s="93"/>
      <c r="M199" s="93"/>
      <c r="N199" s="102"/>
      <c r="O199" s="93"/>
      <c r="P199" s="93"/>
    </row>
    <row r="200" spans="2:16" s="25" customFormat="1" ht="69.75" customHeight="1" x14ac:dyDescent="0.25">
      <c r="B200" s="93"/>
      <c r="C200" s="93"/>
      <c r="D200" s="93"/>
      <c r="E200" s="93"/>
      <c r="F200" s="93"/>
      <c r="G200" s="93"/>
      <c r="H200" s="93"/>
      <c r="I200" s="93"/>
      <c r="J200" s="102"/>
      <c r="K200" s="93"/>
      <c r="L200" s="93"/>
      <c r="M200" s="93"/>
      <c r="N200" s="102"/>
      <c r="O200" s="93"/>
      <c r="P200" s="93"/>
    </row>
    <row r="201" spans="2:16" s="25" customFormat="1" ht="69.75" customHeight="1" x14ac:dyDescent="0.25">
      <c r="B201" s="93"/>
      <c r="C201" s="93"/>
      <c r="D201" s="93"/>
      <c r="E201" s="93"/>
      <c r="F201" s="93"/>
      <c r="G201" s="93"/>
      <c r="H201" s="93"/>
      <c r="I201" s="93"/>
      <c r="J201" s="102"/>
      <c r="K201" s="93"/>
      <c r="L201" s="93"/>
      <c r="M201" s="93"/>
      <c r="N201" s="102"/>
      <c r="O201" s="93"/>
      <c r="P201" s="93"/>
    </row>
    <row r="202" spans="2:16" s="25" customFormat="1" ht="69.75" customHeight="1" x14ac:dyDescent="0.25">
      <c r="B202" s="93"/>
      <c r="C202" s="93"/>
      <c r="D202" s="93"/>
      <c r="E202" s="93"/>
      <c r="F202" s="93"/>
      <c r="G202" s="93"/>
      <c r="H202" s="93"/>
      <c r="I202" s="93"/>
      <c r="J202" s="102"/>
      <c r="K202" s="93"/>
      <c r="L202" s="93"/>
      <c r="M202" s="93"/>
      <c r="N202" s="102"/>
      <c r="O202" s="93"/>
      <c r="P202" s="93"/>
    </row>
    <row r="203" spans="2:16" s="25" customFormat="1" ht="69.75" customHeight="1" x14ac:dyDescent="0.25">
      <c r="B203" s="93"/>
      <c r="C203" s="93"/>
      <c r="D203" s="93"/>
      <c r="E203" s="93"/>
      <c r="F203" s="93"/>
      <c r="G203" s="93"/>
      <c r="H203" s="93"/>
      <c r="I203" s="93"/>
      <c r="J203" s="102"/>
      <c r="K203" s="93"/>
      <c r="L203" s="93"/>
      <c r="M203" s="93"/>
      <c r="N203" s="102"/>
      <c r="O203" s="93"/>
      <c r="P203" s="93"/>
    </row>
    <row r="204" spans="2:16" s="25" customFormat="1" ht="69.75" customHeight="1" x14ac:dyDescent="0.25">
      <c r="B204" s="93"/>
      <c r="C204" s="93"/>
      <c r="D204" s="93"/>
      <c r="E204" s="93"/>
      <c r="F204" s="93"/>
      <c r="G204" s="93"/>
      <c r="H204" s="93"/>
      <c r="I204" s="93"/>
      <c r="J204" s="102"/>
      <c r="K204" s="93"/>
      <c r="L204" s="93"/>
      <c r="M204" s="93"/>
      <c r="N204" s="102"/>
      <c r="O204" s="93"/>
      <c r="P204" s="93"/>
    </row>
    <row r="205" spans="2:16" s="25" customFormat="1" ht="69.75" customHeight="1" x14ac:dyDescent="0.25">
      <c r="B205" s="93"/>
      <c r="C205" s="93"/>
      <c r="D205" s="93"/>
      <c r="E205" s="93"/>
      <c r="F205" s="93"/>
      <c r="G205" s="93"/>
      <c r="H205" s="93"/>
      <c r="I205" s="93"/>
      <c r="J205" s="102"/>
      <c r="K205" s="93"/>
      <c r="L205" s="93"/>
      <c r="M205" s="93"/>
      <c r="N205" s="102"/>
      <c r="O205" s="93"/>
      <c r="P205" s="93"/>
    </row>
    <row r="206" spans="2:16" s="25" customFormat="1" ht="69.75" customHeight="1" x14ac:dyDescent="0.25">
      <c r="B206" s="93"/>
      <c r="C206" s="93"/>
      <c r="D206" s="93"/>
      <c r="E206" s="93"/>
      <c r="F206" s="93"/>
      <c r="G206" s="93"/>
      <c r="H206" s="93"/>
      <c r="I206" s="93"/>
      <c r="J206" s="102"/>
      <c r="K206" s="93"/>
      <c r="L206" s="93"/>
      <c r="M206" s="93"/>
      <c r="N206" s="102"/>
      <c r="O206" s="93"/>
      <c r="P206" s="93"/>
    </row>
    <row r="207" spans="2:16" s="25" customFormat="1" ht="69.75" customHeight="1" x14ac:dyDescent="0.25">
      <c r="B207" s="93"/>
      <c r="C207" s="93"/>
      <c r="D207" s="93"/>
      <c r="E207" s="93"/>
      <c r="F207" s="93"/>
      <c r="G207" s="93"/>
      <c r="H207" s="93"/>
      <c r="I207" s="93"/>
      <c r="J207" s="102"/>
      <c r="K207" s="93"/>
      <c r="L207" s="93"/>
      <c r="M207" s="93"/>
      <c r="N207" s="102"/>
      <c r="O207" s="93"/>
      <c r="P207" s="93"/>
    </row>
    <row r="208" spans="2:16" s="25" customFormat="1" ht="69.75" customHeight="1" x14ac:dyDescent="0.25">
      <c r="B208" s="93"/>
      <c r="C208" s="93"/>
      <c r="D208" s="93"/>
      <c r="E208" s="93"/>
      <c r="F208" s="93"/>
      <c r="G208" s="93"/>
      <c r="H208" s="93"/>
      <c r="I208" s="93"/>
      <c r="J208" s="102"/>
      <c r="K208" s="93"/>
      <c r="L208" s="93"/>
      <c r="M208" s="93"/>
      <c r="N208" s="102"/>
      <c r="O208" s="93"/>
      <c r="P208" s="93"/>
    </row>
    <row r="209" spans="2:16" s="25" customFormat="1" ht="69.75" customHeight="1" x14ac:dyDescent="0.25">
      <c r="B209" s="93"/>
      <c r="C209" s="93"/>
      <c r="D209" s="93"/>
      <c r="E209" s="93"/>
      <c r="F209" s="93"/>
      <c r="G209" s="93"/>
      <c r="H209" s="93"/>
      <c r="I209" s="93"/>
      <c r="J209" s="102"/>
      <c r="K209" s="93"/>
      <c r="L209" s="93"/>
      <c r="M209" s="93"/>
      <c r="N209" s="102"/>
      <c r="O209" s="93"/>
      <c r="P209" s="93"/>
    </row>
    <row r="210" spans="2:16" s="25" customFormat="1" ht="69.75" customHeight="1" x14ac:dyDescent="0.25">
      <c r="B210" s="93"/>
      <c r="C210" s="93"/>
      <c r="D210" s="93"/>
      <c r="E210" s="93"/>
      <c r="F210" s="93"/>
      <c r="G210" s="93"/>
      <c r="H210" s="93"/>
      <c r="I210" s="93"/>
      <c r="J210" s="102"/>
      <c r="K210" s="93"/>
      <c r="L210" s="93"/>
      <c r="M210" s="93"/>
      <c r="N210" s="102"/>
      <c r="O210" s="93"/>
      <c r="P210" s="93"/>
    </row>
    <row r="211" spans="2:16" s="25" customFormat="1" ht="69.75" customHeight="1" x14ac:dyDescent="0.25">
      <c r="B211" s="93"/>
      <c r="C211" s="93"/>
      <c r="D211" s="93"/>
      <c r="E211" s="93"/>
      <c r="F211" s="93"/>
      <c r="G211" s="93"/>
      <c r="H211" s="93"/>
      <c r="I211" s="93"/>
      <c r="J211" s="102"/>
      <c r="K211" s="93"/>
      <c r="L211" s="93"/>
      <c r="M211" s="93"/>
      <c r="N211" s="102"/>
      <c r="O211" s="93"/>
      <c r="P211" s="93"/>
    </row>
    <row r="212" spans="2:16" s="25" customFormat="1" ht="69.75" customHeight="1" x14ac:dyDescent="0.25">
      <c r="B212" s="93"/>
      <c r="C212" s="93"/>
      <c r="D212" s="93"/>
      <c r="E212" s="93"/>
      <c r="F212" s="93"/>
      <c r="G212" s="93"/>
      <c r="H212" s="93"/>
      <c r="I212" s="93"/>
      <c r="J212" s="102"/>
      <c r="K212" s="93"/>
      <c r="L212" s="93"/>
      <c r="M212" s="93"/>
      <c r="N212" s="102"/>
      <c r="O212" s="93"/>
      <c r="P212" s="93"/>
    </row>
    <row r="213" spans="2:16" s="25" customFormat="1" ht="69.75" customHeight="1" x14ac:dyDescent="0.25">
      <c r="B213" s="93"/>
      <c r="C213" s="93"/>
      <c r="D213" s="93"/>
      <c r="E213" s="93"/>
      <c r="F213" s="93"/>
      <c r="G213" s="93"/>
      <c r="H213" s="93"/>
      <c r="I213" s="93"/>
      <c r="J213" s="102"/>
      <c r="K213" s="93"/>
      <c r="L213" s="93"/>
      <c r="M213" s="93"/>
      <c r="N213" s="102"/>
      <c r="O213" s="93"/>
      <c r="P213" s="93"/>
    </row>
    <row r="214" spans="2:16" s="25" customFormat="1" ht="69.75" customHeight="1" x14ac:dyDescent="0.25">
      <c r="B214" s="93"/>
      <c r="C214" s="93"/>
      <c r="D214" s="93"/>
      <c r="E214" s="93"/>
      <c r="F214" s="93"/>
      <c r="G214" s="93"/>
      <c r="H214" s="93"/>
      <c r="I214" s="93"/>
      <c r="J214" s="102"/>
      <c r="K214" s="93"/>
      <c r="L214" s="93"/>
      <c r="M214" s="93"/>
      <c r="N214" s="102"/>
      <c r="O214" s="93"/>
      <c r="P214" s="93"/>
    </row>
    <row r="215" spans="2:16" s="25" customFormat="1" ht="69.75" customHeight="1" x14ac:dyDescent="0.25">
      <c r="B215" s="93"/>
      <c r="C215" s="93"/>
      <c r="D215" s="93"/>
      <c r="E215" s="93"/>
      <c r="F215" s="93"/>
      <c r="G215" s="93"/>
      <c r="H215" s="93"/>
      <c r="I215" s="93"/>
      <c r="J215" s="102"/>
      <c r="K215" s="93"/>
      <c r="L215" s="93"/>
      <c r="M215" s="93"/>
      <c r="N215" s="102"/>
      <c r="O215" s="93"/>
      <c r="P215" s="93"/>
    </row>
    <row r="216" spans="2:16" s="25" customFormat="1" ht="69.75" customHeight="1" x14ac:dyDescent="0.25">
      <c r="B216" s="93"/>
      <c r="C216" s="93"/>
      <c r="D216" s="93"/>
      <c r="E216" s="93"/>
      <c r="F216" s="93"/>
      <c r="G216" s="93"/>
      <c r="H216" s="93"/>
      <c r="I216" s="93"/>
      <c r="J216" s="102"/>
      <c r="K216" s="93"/>
      <c r="L216" s="93"/>
      <c r="M216" s="93"/>
      <c r="N216" s="102"/>
      <c r="O216" s="93"/>
      <c r="P216" s="93"/>
    </row>
    <row r="217" spans="2:16" s="25" customFormat="1" ht="69.75" customHeight="1" x14ac:dyDescent="0.25">
      <c r="B217" s="93"/>
      <c r="C217" s="93"/>
      <c r="D217" s="93"/>
      <c r="E217" s="93"/>
      <c r="F217" s="93"/>
      <c r="G217" s="93"/>
      <c r="H217" s="93"/>
      <c r="I217" s="93"/>
      <c r="J217" s="102"/>
      <c r="K217" s="93"/>
      <c r="L217" s="93"/>
      <c r="M217" s="93"/>
      <c r="N217" s="102"/>
      <c r="O217" s="93"/>
      <c r="P217" s="93"/>
    </row>
    <row r="218" spans="2:16" s="25" customFormat="1" ht="69.75" customHeight="1" x14ac:dyDescent="0.25">
      <c r="B218" s="93"/>
      <c r="C218" s="93"/>
      <c r="D218" s="93"/>
      <c r="E218" s="93"/>
      <c r="F218" s="93"/>
      <c r="G218" s="93"/>
      <c r="H218" s="93"/>
      <c r="I218" s="93"/>
      <c r="J218" s="102"/>
      <c r="K218" s="93"/>
      <c r="L218" s="93"/>
      <c r="M218" s="93"/>
      <c r="N218" s="102"/>
      <c r="O218" s="93"/>
      <c r="P218" s="93"/>
    </row>
    <row r="219" spans="2:16" s="25" customFormat="1" ht="69.75" customHeight="1" x14ac:dyDescent="0.25">
      <c r="B219" s="93"/>
      <c r="C219" s="93"/>
      <c r="D219" s="93"/>
      <c r="E219" s="93"/>
      <c r="F219" s="93"/>
      <c r="G219" s="93"/>
      <c r="H219" s="93"/>
      <c r="I219" s="93"/>
      <c r="J219" s="102"/>
      <c r="K219" s="93"/>
      <c r="L219" s="93"/>
      <c r="M219" s="93"/>
      <c r="N219" s="102"/>
      <c r="O219" s="93"/>
      <c r="P219" s="93"/>
    </row>
    <row r="220" spans="2:16" s="25" customFormat="1" ht="69.75" customHeight="1" x14ac:dyDescent="0.25">
      <c r="B220" s="93"/>
      <c r="C220" s="93"/>
      <c r="D220" s="93"/>
      <c r="E220" s="93"/>
      <c r="F220" s="93"/>
      <c r="G220" s="93"/>
      <c r="H220" s="93"/>
      <c r="I220" s="93"/>
      <c r="J220" s="102"/>
      <c r="K220" s="93"/>
      <c r="L220" s="93"/>
      <c r="M220" s="93"/>
      <c r="N220" s="102"/>
      <c r="O220" s="93"/>
      <c r="P220" s="93"/>
    </row>
    <row r="221" spans="2:16" s="25" customFormat="1" ht="69.75" customHeight="1" x14ac:dyDescent="0.25">
      <c r="B221" s="93"/>
      <c r="C221" s="93"/>
      <c r="D221" s="93"/>
      <c r="E221" s="93"/>
      <c r="F221" s="93"/>
      <c r="G221" s="93"/>
      <c r="H221" s="93"/>
      <c r="I221" s="93"/>
      <c r="J221" s="102"/>
      <c r="K221" s="93"/>
      <c r="L221" s="93"/>
      <c r="M221" s="93"/>
      <c r="N221" s="102"/>
      <c r="O221" s="93"/>
      <c r="P221" s="93"/>
    </row>
    <row r="222" spans="2:16" s="25" customFormat="1" ht="69.75" customHeight="1" x14ac:dyDescent="0.25">
      <c r="B222" s="93"/>
      <c r="C222" s="93"/>
      <c r="D222" s="93"/>
      <c r="E222" s="93"/>
      <c r="F222" s="93"/>
      <c r="G222" s="93"/>
      <c r="H222" s="93"/>
      <c r="I222" s="93"/>
      <c r="J222" s="102"/>
      <c r="K222" s="93"/>
      <c r="L222" s="93"/>
      <c r="M222" s="93"/>
      <c r="N222" s="102"/>
      <c r="O222" s="93"/>
      <c r="P222" s="93"/>
    </row>
    <row r="223" spans="2:16" s="25" customFormat="1" ht="69.75" customHeight="1" x14ac:dyDescent="0.25">
      <c r="B223" s="93"/>
      <c r="C223" s="93"/>
      <c r="D223" s="93"/>
      <c r="E223" s="93"/>
      <c r="F223" s="93"/>
      <c r="G223" s="93"/>
      <c r="H223" s="93"/>
      <c r="I223" s="93"/>
      <c r="J223" s="102"/>
      <c r="K223" s="93"/>
      <c r="L223" s="93"/>
      <c r="M223" s="93"/>
      <c r="N223" s="102"/>
      <c r="O223" s="93"/>
      <c r="P223" s="93"/>
    </row>
    <row r="224" spans="2:16" s="25" customFormat="1" ht="69.75" customHeight="1" x14ac:dyDescent="0.25">
      <c r="B224" s="93"/>
      <c r="C224" s="93"/>
      <c r="D224" s="93"/>
      <c r="E224" s="93"/>
      <c r="F224" s="93"/>
      <c r="G224" s="93"/>
      <c r="H224" s="93"/>
      <c r="I224" s="93"/>
      <c r="J224" s="102"/>
      <c r="K224" s="93"/>
      <c r="L224" s="93"/>
      <c r="M224" s="93"/>
      <c r="N224" s="102"/>
      <c r="O224" s="93"/>
      <c r="P224" s="93"/>
    </row>
    <row r="225" spans="2:16" s="25" customFormat="1" ht="69.75" customHeight="1" x14ac:dyDescent="0.25">
      <c r="B225" s="93"/>
      <c r="C225" s="93"/>
      <c r="D225" s="93"/>
      <c r="E225" s="93"/>
      <c r="F225" s="93"/>
      <c r="G225" s="93"/>
      <c r="H225" s="93"/>
      <c r="I225" s="93"/>
      <c r="J225" s="102"/>
      <c r="K225" s="93"/>
      <c r="L225" s="93"/>
      <c r="M225" s="93"/>
      <c r="N225" s="102"/>
      <c r="O225" s="93"/>
      <c r="P225" s="93"/>
    </row>
    <row r="226" spans="2:16" s="25" customFormat="1" ht="69.75" customHeight="1" x14ac:dyDescent="0.25">
      <c r="B226" s="93"/>
      <c r="C226" s="93"/>
      <c r="D226" s="93"/>
      <c r="E226" s="93"/>
      <c r="F226" s="93"/>
      <c r="G226" s="93"/>
      <c r="H226" s="93"/>
      <c r="I226" s="93"/>
      <c r="J226" s="102"/>
      <c r="K226" s="93"/>
      <c r="L226" s="93"/>
      <c r="M226" s="93"/>
      <c r="N226" s="102"/>
      <c r="O226" s="93"/>
      <c r="P226" s="93"/>
    </row>
    <row r="227" spans="2:16" s="25" customFormat="1" ht="69.75" customHeight="1" x14ac:dyDescent="0.25">
      <c r="B227" s="93"/>
      <c r="C227" s="93"/>
      <c r="D227" s="93"/>
      <c r="E227" s="93"/>
      <c r="F227" s="93"/>
      <c r="G227" s="93"/>
      <c r="H227" s="93"/>
      <c r="I227" s="93"/>
      <c r="J227" s="102"/>
      <c r="K227" s="93"/>
      <c r="L227" s="93"/>
      <c r="M227" s="93"/>
      <c r="N227" s="102"/>
      <c r="O227" s="93"/>
      <c r="P227" s="93"/>
    </row>
    <row r="228" spans="2:16" s="25" customFormat="1" ht="69.75" customHeight="1" x14ac:dyDescent="0.25">
      <c r="B228" s="93"/>
      <c r="C228" s="93"/>
      <c r="D228" s="93"/>
      <c r="E228" s="93"/>
      <c r="F228" s="93"/>
      <c r="G228" s="93"/>
      <c r="H228" s="93"/>
      <c r="I228" s="93"/>
      <c r="J228" s="102"/>
      <c r="K228" s="93"/>
      <c r="L228" s="93"/>
      <c r="M228" s="93"/>
      <c r="N228" s="102"/>
      <c r="O228" s="93"/>
      <c r="P228" s="93"/>
    </row>
    <row r="229" spans="2:16" s="25" customFormat="1" ht="69.75" customHeight="1" x14ac:dyDescent="0.25">
      <c r="B229" s="93"/>
      <c r="C229" s="93"/>
      <c r="D229" s="93"/>
      <c r="E229" s="93"/>
      <c r="F229" s="93"/>
      <c r="G229" s="93"/>
      <c r="H229" s="93"/>
      <c r="I229" s="93"/>
      <c r="J229" s="102"/>
      <c r="K229" s="93"/>
      <c r="L229" s="93"/>
      <c r="M229" s="93"/>
      <c r="N229" s="102"/>
      <c r="O229" s="93"/>
      <c r="P229" s="93"/>
    </row>
    <row r="230" spans="2:16" s="25" customFormat="1" ht="69.75" customHeight="1" x14ac:dyDescent="0.25">
      <c r="B230" s="93"/>
      <c r="C230" s="93"/>
      <c r="D230" s="93"/>
      <c r="E230" s="93"/>
      <c r="F230" s="93"/>
      <c r="G230" s="93"/>
      <c r="H230" s="93"/>
      <c r="I230" s="93"/>
      <c r="J230" s="102"/>
      <c r="K230" s="93"/>
      <c r="L230" s="93"/>
      <c r="M230" s="93"/>
      <c r="N230" s="102"/>
      <c r="O230" s="93"/>
      <c r="P230" s="93"/>
    </row>
    <row r="231" spans="2:16" s="25" customFormat="1" ht="69.75" customHeight="1" x14ac:dyDescent="0.25">
      <c r="B231" s="93"/>
      <c r="C231" s="93"/>
      <c r="D231" s="93"/>
      <c r="E231" s="93"/>
      <c r="F231" s="93"/>
      <c r="G231" s="93"/>
      <c r="H231" s="93"/>
      <c r="I231" s="93"/>
      <c r="J231" s="102"/>
      <c r="K231" s="93"/>
      <c r="L231" s="93"/>
      <c r="M231" s="93"/>
      <c r="N231" s="102"/>
      <c r="O231" s="93"/>
      <c r="P231" s="93"/>
    </row>
    <row r="232" spans="2:16" s="25" customFormat="1" ht="69.75" customHeight="1" x14ac:dyDescent="0.25">
      <c r="B232" s="93"/>
      <c r="C232" s="93"/>
      <c r="D232" s="93"/>
      <c r="E232" s="93"/>
      <c r="F232" s="93"/>
      <c r="G232" s="93"/>
      <c r="H232" s="93"/>
      <c r="I232" s="93"/>
      <c r="J232" s="102"/>
      <c r="K232" s="93"/>
      <c r="L232" s="93"/>
      <c r="M232" s="93"/>
      <c r="N232" s="102"/>
      <c r="O232" s="93"/>
      <c r="P232" s="93"/>
    </row>
    <row r="233" spans="2:16" s="25" customFormat="1" ht="69.75" customHeight="1" x14ac:dyDescent="0.25">
      <c r="B233" s="93"/>
      <c r="C233" s="93"/>
      <c r="D233" s="93"/>
      <c r="E233" s="93"/>
      <c r="F233" s="93"/>
      <c r="G233" s="93"/>
      <c r="H233" s="93"/>
      <c r="I233" s="93"/>
      <c r="J233" s="102"/>
      <c r="K233" s="93"/>
      <c r="L233" s="93"/>
      <c r="M233" s="93"/>
      <c r="N233" s="102"/>
      <c r="O233" s="93"/>
      <c r="P233" s="93"/>
    </row>
    <row r="234" spans="2:16" s="25" customFormat="1" ht="69.75" customHeight="1" x14ac:dyDescent="0.25">
      <c r="B234" s="93"/>
      <c r="C234" s="93"/>
      <c r="D234" s="93"/>
      <c r="E234" s="93"/>
      <c r="F234" s="93"/>
      <c r="G234" s="93"/>
      <c r="H234" s="93"/>
      <c r="I234" s="93"/>
      <c r="J234" s="102"/>
      <c r="K234" s="93"/>
      <c r="L234" s="93"/>
      <c r="M234" s="93"/>
      <c r="N234" s="102"/>
      <c r="O234" s="93"/>
      <c r="P234" s="93"/>
    </row>
    <row r="235" spans="2:16" s="25" customFormat="1" ht="69.75" customHeight="1" x14ac:dyDescent="0.25">
      <c r="B235" s="93"/>
      <c r="C235" s="93"/>
      <c r="D235" s="93"/>
      <c r="E235" s="93"/>
      <c r="F235" s="93"/>
      <c r="G235" s="93"/>
      <c r="H235" s="93"/>
      <c r="I235" s="93"/>
      <c r="J235" s="102"/>
      <c r="K235" s="93"/>
      <c r="L235" s="93"/>
      <c r="M235" s="93"/>
      <c r="N235" s="102"/>
      <c r="O235" s="93"/>
      <c r="P235" s="93"/>
    </row>
    <row r="236" spans="2:16" s="25" customFormat="1" ht="69.75" customHeight="1" x14ac:dyDescent="0.25">
      <c r="B236" s="93"/>
      <c r="C236" s="93"/>
      <c r="D236" s="93"/>
      <c r="E236" s="93"/>
      <c r="F236" s="93"/>
      <c r="G236" s="93"/>
      <c r="H236" s="93"/>
      <c r="I236" s="93"/>
      <c r="J236" s="102"/>
      <c r="K236" s="93"/>
      <c r="L236" s="93"/>
      <c r="M236" s="93"/>
      <c r="N236" s="102"/>
      <c r="O236" s="93"/>
      <c r="P236" s="93"/>
    </row>
    <row r="237" spans="2:16" s="25" customFormat="1" ht="69.75" customHeight="1" x14ac:dyDescent="0.25">
      <c r="B237" s="93"/>
      <c r="C237" s="93"/>
      <c r="D237" s="93"/>
      <c r="E237" s="93"/>
      <c r="F237" s="93"/>
      <c r="G237" s="93"/>
      <c r="H237" s="93"/>
      <c r="I237" s="93"/>
      <c r="J237" s="102"/>
      <c r="K237" s="93"/>
      <c r="L237" s="93"/>
      <c r="M237" s="93"/>
      <c r="N237" s="102"/>
      <c r="O237" s="93"/>
      <c r="P237" s="93"/>
    </row>
    <row r="238" spans="2:16" s="25" customFormat="1" ht="69.75" customHeight="1" x14ac:dyDescent="0.25">
      <c r="B238" s="93"/>
      <c r="C238" s="93"/>
      <c r="D238" s="93"/>
      <c r="E238" s="93"/>
      <c r="F238" s="93"/>
      <c r="G238" s="93"/>
      <c r="H238" s="93"/>
      <c r="I238" s="93"/>
      <c r="J238" s="102"/>
      <c r="K238" s="93"/>
      <c r="L238" s="93"/>
      <c r="M238" s="93"/>
      <c r="N238" s="102"/>
      <c r="O238" s="93"/>
      <c r="P238" s="93"/>
    </row>
    <row r="239" spans="2:16" s="25" customFormat="1" ht="69.75" customHeight="1" x14ac:dyDescent="0.25">
      <c r="B239" s="93"/>
      <c r="C239" s="93"/>
      <c r="D239" s="93"/>
      <c r="E239" s="93"/>
      <c r="F239" s="93"/>
      <c r="G239" s="93"/>
      <c r="H239" s="93"/>
      <c r="I239" s="93"/>
      <c r="J239" s="102"/>
      <c r="K239" s="93"/>
      <c r="L239" s="93"/>
      <c r="M239" s="93"/>
      <c r="N239" s="102"/>
      <c r="O239" s="93"/>
      <c r="P239" s="93"/>
    </row>
    <row r="240" spans="2:16" s="25" customFormat="1" ht="69.75" customHeight="1" x14ac:dyDescent="0.25">
      <c r="B240" s="93"/>
      <c r="C240" s="93"/>
      <c r="D240" s="93"/>
      <c r="E240" s="93"/>
      <c r="F240" s="93"/>
      <c r="G240" s="93"/>
      <c r="H240" s="93"/>
      <c r="I240" s="93"/>
      <c r="J240" s="102"/>
      <c r="K240" s="93"/>
      <c r="L240" s="93"/>
      <c r="M240" s="93"/>
      <c r="N240" s="102"/>
      <c r="O240" s="93"/>
      <c r="P240" s="93"/>
    </row>
    <row r="241" spans="2:16" s="25" customFormat="1" ht="69.75" customHeight="1" x14ac:dyDescent="0.25">
      <c r="B241" s="93"/>
      <c r="C241" s="93"/>
      <c r="D241" s="93"/>
      <c r="E241" s="93"/>
      <c r="F241" s="93"/>
      <c r="G241" s="93"/>
      <c r="H241" s="93"/>
      <c r="I241" s="93"/>
      <c r="J241" s="102"/>
      <c r="K241" s="93"/>
      <c r="L241" s="93"/>
      <c r="M241" s="93"/>
      <c r="N241" s="102"/>
      <c r="O241" s="93"/>
      <c r="P241" s="93"/>
    </row>
    <row r="242" spans="2:16" s="25" customFormat="1" ht="69.75" customHeight="1" x14ac:dyDescent="0.25">
      <c r="B242" s="93"/>
      <c r="C242" s="93"/>
      <c r="D242" s="93"/>
      <c r="E242" s="93"/>
      <c r="F242" s="93"/>
      <c r="G242" s="93"/>
      <c r="H242" s="93"/>
      <c r="I242" s="93"/>
      <c r="J242" s="102"/>
      <c r="K242" s="93"/>
      <c r="L242" s="93"/>
      <c r="M242" s="93"/>
      <c r="N242" s="102"/>
      <c r="O242" s="93"/>
      <c r="P242" s="93"/>
    </row>
    <row r="243" spans="2:16" s="25" customFormat="1" ht="69.75" customHeight="1" x14ac:dyDescent="0.25">
      <c r="B243" s="93"/>
      <c r="C243" s="93"/>
      <c r="D243" s="93"/>
      <c r="E243" s="93"/>
      <c r="F243" s="93"/>
      <c r="G243" s="93"/>
      <c r="H243" s="93"/>
      <c r="I243" s="93"/>
      <c r="J243" s="102"/>
      <c r="K243" s="93"/>
      <c r="L243" s="93"/>
      <c r="M243" s="93"/>
      <c r="N243" s="102"/>
      <c r="O243" s="93"/>
      <c r="P243" s="93"/>
    </row>
    <row r="244" spans="2:16" s="25" customFormat="1" ht="69.75" customHeight="1" x14ac:dyDescent="0.25">
      <c r="B244" s="93"/>
      <c r="C244" s="93"/>
      <c r="D244" s="93"/>
      <c r="E244" s="93"/>
      <c r="F244" s="93"/>
      <c r="G244" s="93"/>
      <c r="H244" s="93"/>
      <c r="I244" s="93"/>
      <c r="J244" s="102"/>
      <c r="K244" s="93"/>
      <c r="L244" s="93"/>
      <c r="M244" s="93"/>
      <c r="N244" s="102"/>
      <c r="O244" s="93"/>
      <c r="P244" s="93"/>
    </row>
    <row r="245" spans="2:16" s="25" customFormat="1" ht="69.75" customHeight="1" x14ac:dyDescent="0.25">
      <c r="B245" s="93"/>
      <c r="C245" s="93"/>
      <c r="D245" s="93"/>
      <c r="E245" s="93"/>
      <c r="F245" s="93"/>
      <c r="G245" s="93"/>
      <c r="H245" s="93"/>
      <c r="I245" s="93"/>
      <c r="J245" s="102"/>
      <c r="K245" s="93"/>
      <c r="L245" s="93"/>
      <c r="M245" s="93"/>
      <c r="N245" s="102"/>
      <c r="O245" s="93"/>
      <c r="P245" s="93"/>
    </row>
    <row r="246" spans="2:16" s="25" customFormat="1" ht="69.75" customHeight="1" x14ac:dyDescent="0.25">
      <c r="B246" s="93"/>
      <c r="C246" s="93"/>
      <c r="D246" s="93"/>
      <c r="E246" s="93"/>
      <c r="F246" s="93"/>
      <c r="G246" s="93"/>
      <c r="H246" s="93"/>
      <c r="I246" s="93"/>
      <c r="J246" s="102"/>
      <c r="K246" s="93"/>
      <c r="L246" s="93"/>
      <c r="M246" s="93"/>
      <c r="N246" s="102"/>
      <c r="O246" s="93"/>
      <c r="P246" s="93"/>
    </row>
    <row r="247" spans="2:16" s="25" customFormat="1" ht="69.75" customHeight="1" x14ac:dyDescent="0.25">
      <c r="B247" s="93"/>
      <c r="C247" s="93"/>
      <c r="D247" s="93"/>
      <c r="E247" s="93"/>
      <c r="F247" s="93"/>
      <c r="G247" s="93"/>
      <c r="H247" s="93"/>
      <c r="I247" s="93"/>
      <c r="J247" s="102"/>
      <c r="K247" s="93"/>
      <c r="L247" s="93"/>
      <c r="M247" s="93"/>
      <c r="N247" s="102"/>
      <c r="O247" s="93"/>
      <c r="P247" s="93"/>
    </row>
    <row r="248" spans="2:16" s="25" customFormat="1" ht="69.75" customHeight="1" x14ac:dyDescent="0.25">
      <c r="B248" s="93"/>
      <c r="C248" s="93"/>
      <c r="D248" s="93"/>
      <c r="E248" s="93"/>
      <c r="F248" s="93"/>
      <c r="G248" s="93"/>
      <c r="H248" s="93"/>
      <c r="I248" s="93"/>
      <c r="J248" s="102"/>
      <c r="K248" s="93"/>
      <c r="L248" s="93"/>
      <c r="M248" s="93"/>
      <c r="N248" s="102"/>
      <c r="O248" s="93"/>
      <c r="P248" s="93"/>
    </row>
    <row r="249" spans="2:16" s="25" customFormat="1" ht="69.75" customHeight="1" x14ac:dyDescent="0.25">
      <c r="B249" s="93"/>
      <c r="C249" s="93"/>
      <c r="D249" s="93"/>
      <c r="E249" s="93"/>
      <c r="F249" s="93"/>
      <c r="G249" s="93"/>
      <c r="H249" s="93"/>
      <c r="I249" s="93"/>
      <c r="J249" s="102"/>
      <c r="K249" s="93"/>
      <c r="L249" s="93"/>
      <c r="M249" s="93"/>
      <c r="N249" s="102"/>
      <c r="O249" s="93"/>
      <c r="P249" s="93"/>
    </row>
    <row r="250" spans="2:16" s="25" customFormat="1" ht="69.75" customHeight="1" x14ac:dyDescent="0.25">
      <c r="B250" s="93"/>
      <c r="C250" s="93"/>
      <c r="D250" s="93"/>
      <c r="E250" s="93"/>
      <c r="F250" s="93"/>
      <c r="G250" s="93"/>
      <c r="H250" s="93"/>
      <c r="I250" s="93"/>
      <c r="J250" s="102"/>
      <c r="K250" s="93"/>
      <c r="L250" s="93"/>
      <c r="M250" s="93"/>
      <c r="N250" s="102"/>
      <c r="O250" s="93"/>
      <c r="P250" s="93"/>
    </row>
    <row r="251" spans="2:16" s="25" customFormat="1" ht="69.75" customHeight="1" x14ac:dyDescent="0.25">
      <c r="B251" s="93"/>
      <c r="C251" s="93"/>
      <c r="D251" s="93"/>
      <c r="E251" s="93"/>
      <c r="F251" s="93"/>
      <c r="G251" s="93"/>
      <c r="H251" s="93"/>
      <c r="I251" s="93"/>
      <c r="J251" s="102"/>
      <c r="K251" s="93"/>
      <c r="L251" s="93"/>
      <c r="M251" s="93"/>
      <c r="N251" s="102"/>
      <c r="O251" s="93"/>
      <c r="P251" s="93"/>
    </row>
    <row r="252" spans="2:16" s="25" customFormat="1" ht="69.75" customHeight="1" x14ac:dyDescent="0.25">
      <c r="B252" s="93"/>
      <c r="C252" s="93"/>
      <c r="D252" s="93"/>
      <c r="E252" s="93"/>
      <c r="F252" s="93"/>
      <c r="G252" s="93"/>
      <c r="H252" s="93"/>
      <c r="I252" s="93"/>
      <c r="J252" s="102"/>
      <c r="K252" s="93"/>
      <c r="L252" s="93"/>
      <c r="M252" s="93"/>
      <c r="N252" s="102"/>
      <c r="O252" s="93"/>
      <c r="P252" s="93"/>
    </row>
    <row r="253" spans="2:16" s="25" customFormat="1" ht="69.75" customHeight="1" x14ac:dyDescent="0.25">
      <c r="B253" s="93"/>
      <c r="C253" s="93"/>
      <c r="D253" s="93"/>
      <c r="E253" s="93"/>
      <c r="F253" s="93"/>
      <c r="G253" s="93"/>
      <c r="H253" s="93"/>
      <c r="I253" s="93"/>
      <c r="J253" s="102"/>
      <c r="K253" s="93"/>
      <c r="L253" s="93"/>
      <c r="M253" s="93"/>
      <c r="N253" s="102"/>
      <c r="O253" s="93"/>
      <c r="P253" s="93"/>
    </row>
    <row r="254" spans="2:16" s="25" customFormat="1" ht="69.75" customHeight="1" x14ac:dyDescent="0.25">
      <c r="B254" s="93"/>
      <c r="C254" s="93"/>
      <c r="D254" s="93"/>
      <c r="E254" s="93"/>
      <c r="F254" s="93"/>
      <c r="G254" s="93"/>
      <c r="H254" s="93"/>
      <c r="I254" s="93"/>
      <c r="J254" s="102"/>
      <c r="K254" s="93"/>
      <c r="L254" s="93"/>
      <c r="M254" s="93"/>
      <c r="N254" s="102"/>
      <c r="O254" s="93"/>
      <c r="P254" s="93"/>
    </row>
    <row r="255" spans="2:16" s="25" customFormat="1" ht="69.75" customHeight="1" x14ac:dyDescent="0.25">
      <c r="B255" s="93"/>
      <c r="C255" s="93"/>
      <c r="D255" s="93"/>
      <c r="E255" s="93"/>
      <c r="F255" s="93"/>
      <c r="G255" s="93"/>
      <c r="H255" s="93"/>
      <c r="I255" s="93"/>
      <c r="J255" s="102"/>
      <c r="K255" s="93"/>
      <c r="L255" s="93"/>
      <c r="M255" s="93"/>
      <c r="N255" s="102"/>
      <c r="O255" s="93"/>
      <c r="P255" s="93"/>
    </row>
    <row r="256" spans="2:16" s="25" customFormat="1" ht="69.75" customHeight="1" x14ac:dyDescent="0.25">
      <c r="B256" s="93"/>
      <c r="C256" s="93"/>
      <c r="D256" s="93"/>
      <c r="E256" s="93"/>
      <c r="F256" s="93"/>
      <c r="G256" s="93"/>
      <c r="H256" s="93"/>
      <c r="I256" s="93"/>
      <c r="J256" s="102"/>
      <c r="K256" s="93"/>
      <c r="L256" s="93"/>
      <c r="M256" s="93"/>
      <c r="N256" s="102"/>
      <c r="O256" s="93"/>
      <c r="P256" s="93"/>
    </row>
    <row r="257" spans="2:16" s="25" customFormat="1" ht="69.75" customHeight="1" x14ac:dyDescent="0.25">
      <c r="B257" s="93"/>
      <c r="C257" s="93"/>
      <c r="D257" s="93"/>
      <c r="E257" s="93"/>
      <c r="F257" s="93"/>
      <c r="G257" s="93"/>
      <c r="H257" s="93"/>
      <c r="I257" s="93"/>
      <c r="J257" s="102"/>
      <c r="K257" s="93"/>
      <c r="L257" s="93"/>
      <c r="M257" s="93"/>
      <c r="N257" s="102"/>
      <c r="O257" s="93"/>
      <c r="P257" s="93"/>
    </row>
    <row r="258" spans="2:16" s="25" customFormat="1" ht="69.75" customHeight="1" x14ac:dyDescent="0.25">
      <c r="B258" s="93"/>
      <c r="C258" s="93"/>
      <c r="D258" s="93"/>
      <c r="E258" s="93"/>
      <c r="F258" s="93"/>
      <c r="G258" s="93"/>
      <c r="H258" s="93"/>
      <c r="I258" s="93"/>
      <c r="J258" s="102"/>
      <c r="K258" s="93"/>
      <c r="L258" s="93"/>
      <c r="M258" s="93"/>
      <c r="N258" s="102"/>
      <c r="O258" s="93"/>
      <c r="P258" s="93"/>
    </row>
    <row r="259" spans="2:16" s="25" customFormat="1" ht="69.75" customHeight="1" x14ac:dyDescent="0.25">
      <c r="B259" s="93"/>
      <c r="C259" s="93"/>
      <c r="D259" s="93"/>
      <c r="E259" s="93"/>
      <c r="F259" s="93"/>
      <c r="G259" s="93"/>
      <c r="H259" s="93"/>
      <c r="I259" s="93"/>
      <c r="J259" s="102"/>
      <c r="K259" s="93"/>
      <c r="L259" s="93"/>
      <c r="M259" s="93"/>
      <c r="N259" s="102"/>
      <c r="O259" s="93"/>
      <c r="P259" s="93"/>
    </row>
    <row r="260" spans="2:16" s="25" customFormat="1" ht="69.75" customHeight="1" x14ac:dyDescent="0.25">
      <c r="B260" s="93"/>
      <c r="C260" s="93"/>
      <c r="D260" s="93"/>
      <c r="E260" s="93"/>
      <c r="F260" s="93"/>
      <c r="G260" s="93"/>
      <c r="H260" s="93"/>
      <c r="I260" s="93"/>
      <c r="J260" s="102"/>
      <c r="K260" s="93"/>
      <c r="L260" s="93"/>
      <c r="M260" s="93"/>
      <c r="N260" s="102"/>
      <c r="O260" s="93"/>
      <c r="P260" s="93"/>
    </row>
    <row r="261" spans="2:16" s="25" customFormat="1" ht="69.75" customHeight="1" x14ac:dyDescent="0.25">
      <c r="B261" s="93"/>
      <c r="C261" s="93"/>
      <c r="D261" s="93"/>
      <c r="E261" s="93"/>
      <c r="F261" s="93"/>
      <c r="G261" s="93"/>
      <c r="H261" s="93"/>
      <c r="I261" s="93"/>
      <c r="J261" s="102"/>
      <c r="K261" s="93"/>
      <c r="L261" s="93"/>
      <c r="M261" s="93"/>
      <c r="N261" s="102"/>
      <c r="O261" s="93"/>
      <c r="P261" s="93"/>
    </row>
    <row r="262" spans="2:16" s="25" customFormat="1" ht="69.75" customHeight="1" x14ac:dyDescent="0.25">
      <c r="B262" s="93"/>
      <c r="C262" s="93"/>
      <c r="D262" s="93"/>
      <c r="E262" s="93"/>
      <c r="F262" s="93"/>
      <c r="G262" s="93"/>
      <c r="H262" s="93"/>
      <c r="I262" s="93"/>
      <c r="J262" s="102"/>
      <c r="K262" s="93"/>
      <c r="L262" s="93"/>
      <c r="M262" s="93"/>
      <c r="N262" s="102"/>
      <c r="O262" s="93"/>
      <c r="P262" s="93"/>
    </row>
    <row r="263" spans="2:16" s="25" customFormat="1" ht="69.75" customHeight="1" x14ac:dyDescent="0.25">
      <c r="B263" s="93"/>
      <c r="C263" s="93"/>
      <c r="D263" s="93"/>
      <c r="E263" s="93"/>
      <c r="F263" s="93"/>
      <c r="G263" s="93"/>
      <c r="H263" s="93"/>
      <c r="I263" s="93"/>
      <c r="J263" s="102"/>
      <c r="K263" s="93"/>
      <c r="L263" s="93"/>
      <c r="M263" s="93"/>
      <c r="N263" s="102"/>
      <c r="O263" s="93"/>
      <c r="P263" s="93"/>
    </row>
    <row r="264" spans="2:16" s="25" customFormat="1" ht="69.75" customHeight="1" x14ac:dyDescent="0.25">
      <c r="B264" s="93"/>
      <c r="C264" s="93"/>
      <c r="D264" s="93"/>
      <c r="E264" s="93"/>
      <c r="F264" s="93"/>
      <c r="G264" s="93"/>
      <c r="H264" s="93"/>
      <c r="I264" s="93"/>
      <c r="J264" s="102"/>
      <c r="K264" s="93"/>
      <c r="L264" s="93"/>
      <c r="M264" s="93"/>
      <c r="N264" s="102"/>
      <c r="O264" s="93"/>
      <c r="P264" s="93"/>
    </row>
    <row r="265" spans="2:16" s="25" customFormat="1" ht="69.75" customHeight="1" x14ac:dyDescent="0.25">
      <c r="B265" s="93"/>
      <c r="C265" s="93"/>
      <c r="D265" s="93"/>
      <c r="E265" s="93"/>
      <c r="F265" s="93"/>
      <c r="G265" s="93"/>
      <c r="H265" s="93"/>
      <c r="I265" s="93"/>
      <c r="J265" s="102"/>
      <c r="K265" s="93"/>
      <c r="L265" s="93"/>
      <c r="M265" s="93"/>
      <c r="N265" s="102"/>
      <c r="O265" s="93"/>
      <c r="P265" s="93"/>
    </row>
    <row r="266" spans="2:16" s="25" customFormat="1" ht="69.75" customHeight="1" x14ac:dyDescent="0.25">
      <c r="B266" s="93"/>
      <c r="C266" s="93"/>
      <c r="D266" s="93"/>
      <c r="E266" s="93"/>
      <c r="F266" s="93"/>
      <c r="G266" s="93"/>
      <c r="H266" s="93"/>
      <c r="I266" s="93"/>
      <c r="J266" s="102"/>
      <c r="K266" s="93"/>
      <c r="L266" s="93"/>
      <c r="M266" s="93"/>
      <c r="N266" s="102"/>
      <c r="O266" s="93"/>
      <c r="P266" s="93"/>
    </row>
    <row r="267" spans="2:16" s="25" customFormat="1" ht="69.75" customHeight="1" x14ac:dyDescent="0.25">
      <c r="B267" s="93"/>
      <c r="C267" s="93"/>
      <c r="D267" s="93"/>
      <c r="E267" s="93"/>
      <c r="F267" s="93"/>
      <c r="G267" s="93"/>
      <c r="H267" s="93"/>
      <c r="I267" s="93"/>
      <c r="J267" s="102"/>
      <c r="K267" s="93"/>
      <c r="L267" s="93"/>
      <c r="M267" s="93"/>
      <c r="N267" s="102"/>
      <c r="O267" s="93"/>
      <c r="P267" s="93"/>
    </row>
    <row r="268" spans="2:16" s="25" customFormat="1" ht="69.75" customHeight="1" x14ac:dyDescent="0.25">
      <c r="B268" s="93"/>
      <c r="C268" s="93"/>
      <c r="D268" s="93"/>
      <c r="E268" s="93"/>
      <c r="F268" s="93"/>
      <c r="G268" s="93"/>
      <c r="H268" s="93"/>
      <c r="I268" s="93"/>
      <c r="J268" s="102"/>
      <c r="K268" s="93"/>
      <c r="L268" s="93"/>
      <c r="M268" s="93"/>
      <c r="N268" s="102"/>
      <c r="O268" s="93"/>
      <c r="P268" s="93"/>
    </row>
    <row r="269" spans="2:16" s="25" customFormat="1" ht="69.75" customHeight="1" x14ac:dyDescent="0.25">
      <c r="B269" s="93"/>
      <c r="C269" s="93"/>
      <c r="D269" s="93"/>
      <c r="E269" s="93"/>
      <c r="F269" s="93"/>
      <c r="G269" s="93"/>
      <c r="H269" s="93"/>
      <c r="I269" s="93"/>
      <c r="J269" s="102"/>
      <c r="K269" s="93"/>
      <c r="L269" s="93"/>
      <c r="M269" s="93"/>
      <c r="N269" s="102"/>
      <c r="O269" s="93"/>
      <c r="P269" s="93"/>
    </row>
    <row r="270" spans="2:16" s="25" customFormat="1" ht="69.75" customHeight="1" x14ac:dyDescent="0.25">
      <c r="B270" s="93"/>
      <c r="C270" s="93"/>
      <c r="D270" s="93"/>
      <c r="E270" s="93"/>
      <c r="F270" s="93"/>
      <c r="G270" s="93"/>
      <c r="H270" s="93"/>
      <c r="I270" s="93"/>
      <c r="J270" s="102"/>
      <c r="K270" s="93"/>
      <c r="L270" s="93"/>
      <c r="M270" s="93"/>
      <c r="N270" s="102"/>
      <c r="O270" s="93"/>
      <c r="P270" s="93"/>
    </row>
    <row r="271" spans="2:16" s="25" customFormat="1" ht="69.75" customHeight="1" x14ac:dyDescent="0.25">
      <c r="B271" s="93"/>
      <c r="C271" s="93"/>
      <c r="D271" s="93"/>
      <c r="E271" s="93"/>
      <c r="F271" s="93"/>
      <c r="G271" s="93"/>
      <c r="H271" s="93"/>
      <c r="I271" s="93"/>
      <c r="J271" s="102"/>
      <c r="K271" s="93"/>
      <c r="L271" s="93"/>
      <c r="M271" s="93"/>
      <c r="N271" s="102"/>
      <c r="O271" s="93"/>
      <c r="P271" s="93"/>
    </row>
    <row r="272" spans="2:16" s="25" customFormat="1" ht="69.75" customHeight="1" x14ac:dyDescent="0.25">
      <c r="B272" s="93"/>
      <c r="C272" s="93"/>
      <c r="D272" s="93"/>
      <c r="E272" s="93"/>
      <c r="F272" s="93"/>
      <c r="G272" s="93"/>
      <c r="H272" s="93"/>
      <c r="I272" s="93"/>
      <c r="J272" s="102"/>
      <c r="K272" s="93"/>
      <c r="L272" s="93"/>
      <c r="M272" s="93"/>
      <c r="N272" s="102"/>
      <c r="O272" s="93"/>
      <c r="P272" s="93"/>
    </row>
    <row r="273" spans="2:16" s="25" customFormat="1" ht="69.75" customHeight="1" x14ac:dyDescent="0.25">
      <c r="B273" s="93"/>
      <c r="C273" s="93"/>
      <c r="D273" s="93"/>
      <c r="E273" s="93"/>
      <c r="F273" s="93"/>
      <c r="G273" s="93"/>
      <c r="H273" s="93"/>
      <c r="I273" s="93"/>
      <c r="J273" s="102"/>
      <c r="K273" s="93"/>
      <c r="L273" s="93"/>
      <c r="M273" s="93"/>
      <c r="N273" s="102"/>
      <c r="O273" s="93"/>
      <c r="P273" s="93"/>
    </row>
    <row r="274" spans="2:16" s="25" customFormat="1" ht="69.75" customHeight="1" x14ac:dyDescent="0.25">
      <c r="B274" s="93"/>
      <c r="C274" s="93"/>
      <c r="D274" s="93"/>
      <c r="E274" s="93"/>
      <c r="F274" s="93"/>
      <c r="G274" s="93"/>
      <c r="H274" s="93"/>
      <c r="I274" s="93"/>
      <c r="J274" s="102"/>
      <c r="K274" s="93"/>
      <c r="L274" s="93"/>
      <c r="M274" s="93"/>
      <c r="N274" s="102"/>
      <c r="O274" s="93"/>
      <c r="P274" s="93"/>
    </row>
    <row r="275" spans="2:16" s="25" customFormat="1" ht="69.75" customHeight="1" x14ac:dyDescent="0.25">
      <c r="B275" s="93"/>
      <c r="C275" s="93"/>
      <c r="D275" s="93"/>
      <c r="E275" s="93"/>
      <c r="F275" s="93"/>
      <c r="G275" s="93"/>
      <c r="H275" s="93"/>
      <c r="I275" s="93"/>
      <c r="J275" s="102"/>
      <c r="K275" s="93"/>
      <c r="L275" s="93"/>
      <c r="M275" s="93"/>
      <c r="N275" s="102"/>
      <c r="O275" s="93"/>
      <c r="P275" s="93"/>
    </row>
    <row r="276" spans="2:16" s="25" customFormat="1" ht="69.75" customHeight="1" x14ac:dyDescent="0.25">
      <c r="B276" s="93"/>
      <c r="C276" s="93"/>
      <c r="D276" s="93"/>
      <c r="E276" s="93"/>
      <c r="F276" s="93"/>
      <c r="G276" s="93"/>
      <c r="H276" s="93"/>
      <c r="I276" s="93"/>
      <c r="J276" s="102"/>
      <c r="K276" s="93"/>
      <c r="L276" s="93"/>
      <c r="M276" s="93"/>
      <c r="N276" s="102"/>
      <c r="O276" s="93"/>
      <c r="P276" s="93"/>
    </row>
    <row r="277" spans="2:16" s="25" customFormat="1" ht="69.75" customHeight="1" x14ac:dyDescent="0.25">
      <c r="B277" s="93"/>
      <c r="C277" s="93"/>
      <c r="D277" s="93"/>
      <c r="E277" s="93"/>
      <c r="F277" s="93"/>
      <c r="G277" s="93"/>
      <c r="H277" s="93"/>
      <c r="I277" s="93"/>
      <c r="J277" s="102"/>
      <c r="K277" s="93"/>
      <c r="L277" s="93"/>
      <c r="M277" s="93"/>
      <c r="N277" s="102"/>
      <c r="O277" s="93"/>
      <c r="P277" s="93"/>
    </row>
    <row r="278" spans="2:16" s="25" customFormat="1" ht="69.75" customHeight="1" x14ac:dyDescent="0.25">
      <c r="B278" s="93"/>
      <c r="C278" s="93"/>
      <c r="D278" s="93"/>
      <c r="E278" s="93"/>
      <c r="F278" s="93"/>
      <c r="G278" s="93"/>
      <c r="H278" s="93"/>
      <c r="I278" s="93"/>
      <c r="J278" s="102"/>
      <c r="K278" s="93"/>
      <c r="L278" s="93"/>
      <c r="M278" s="93"/>
      <c r="N278" s="102"/>
      <c r="O278" s="93"/>
      <c r="P278" s="93"/>
    </row>
    <row r="279" spans="2:16" s="25" customFormat="1" ht="69.75" customHeight="1" x14ac:dyDescent="0.25">
      <c r="B279" s="93"/>
      <c r="C279" s="93"/>
      <c r="D279" s="93"/>
      <c r="E279" s="93"/>
      <c r="F279" s="93"/>
      <c r="G279" s="93"/>
      <c r="H279" s="93"/>
      <c r="I279" s="93"/>
      <c r="J279" s="102"/>
      <c r="K279" s="93"/>
      <c r="L279" s="93"/>
      <c r="M279" s="93"/>
      <c r="N279" s="102"/>
      <c r="O279" s="93"/>
      <c r="P279" s="93"/>
    </row>
    <row r="280" spans="2:16" s="25" customFormat="1" ht="69.75" customHeight="1" x14ac:dyDescent="0.25">
      <c r="B280" s="93"/>
      <c r="C280" s="93"/>
      <c r="D280" s="93"/>
      <c r="E280" s="93"/>
      <c r="F280" s="93"/>
      <c r="G280" s="93"/>
      <c r="H280" s="93"/>
      <c r="I280" s="93"/>
      <c r="J280" s="102"/>
      <c r="K280" s="93"/>
      <c r="L280" s="93"/>
      <c r="M280" s="93"/>
      <c r="N280" s="102"/>
      <c r="O280" s="93"/>
      <c r="P280" s="93"/>
    </row>
    <row r="281" spans="2:16" s="25" customFormat="1" ht="69.75" customHeight="1" x14ac:dyDescent="0.25">
      <c r="B281" s="93"/>
      <c r="C281" s="93"/>
      <c r="D281" s="93"/>
      <c r="E281" s="93"/>
      <c r="F281" s="93"/>
      <c r="G281" s="93"/>
      <c r="H281" s="93"/>
      <c r="I281" s="93"/>
      <c r="J281" s="102"/>
      <c r="K281" s="93"/>
      <c r="L281" s="93"/>
      <c r="M281" s="93"/>
      <c r="N281" s="102"/>
      <c r="O281" s="93"/>
      <c r="P281" s="93"/>
    </row>
    <row r="282" spans="2:16" s="25" customFormat="1" ht="69.75" customHeight="1" x14ac:dyDescent="0.25">
      <c r="B282" s="93"/>
      <c r="C282" s="93"/>
      <c r="D282" s="93"/>
      <c r="E282" s="93"/>
      <c r="F282" s="93"/>
      <c r="G282" s="93"/>
      <c r="H282" s="93"/>
      <c r="I282" s="93"/>
      <c r="J282" s="102"/>
      <c r="K282" s="93"/>
      <c r="L282" s="93"/>
      <c r="M282" s="93"/>
      <c r="N282" s="102"/>
      <c r="O282" s="93"/>
      <c r="P282" s="93"/>
    </row>
    <row r="283" spans="2:16" s="25" customFormat="1" ht="69.75" customHeight="1" x14ac:dyDescent="0.25">
      <c r="B283" s="93"/>
      <c r="C283" s="93"/>
      <c r="D283" s="93"/>
      <c r="E283" s="93"/>
      <c r="F283" s="93"/>
      <c r="G283" s="93"/>
      <c r="H283" s="93"/>
      <c r="I283" s="93"/>
      <c r="J283" s="102"/>
      <c r="K283" s="93"/>
      <c r="L283" s="93"/>
      <c r="M283" s="93"/>
      <c r="N283" s="102"/>
      <c r="O283" s="93"/>
      <c r="P283" s="93"/>
    </row>
    <row r="284" spans="2:16" s="25" customFormat="1" ht="69.75" customHeight="1" x14ac:dyDescent="0.25">
      <c r="B284" s="93"/>
      <c r="C284" s="93"/>
      <c r="D284" s="93"/>
      <c r="E284" s="93"/>
      <c r="F284" s="93"/>
      <c r="G284" s="93"/>
      <c r="H284" s="93"/>
      <c r="I284" s="93"/>
      <c r="J284" s="102"/>
      <c r="K284" s="93"/>
      <c r="L284" s="93"/>
      <c r="M284" s="93"/>
      <c r="N284" s="102"/>
      <c r="O284" s="93"/>
      <c r="P284" s="93"/>
    </row>
    <row r="285" spans="2:16" s="25" customFormat="1" ht="69.75" customHeight="1" x14ac:dyDescent="0.25">
      <c r="B285" s="93"/>
      <c r="C285" s="93"/>
      <c r="D285" s="93"/>
      <c r="E285" s="93"/>
      <c r="F285" s="104"/>
      <c r="G285" s="104"/>
      <c r="H285" s="93"/>
      <c r="I285" s="93"/>
      <c r="J285" s="102"/>
      <c r="K285" s="93"/>
      <c r="L285" s="93"/>
      <c r="M285" s="93"/>
      <c r="N285" s="102"/>
      <c r="O285" s="93"/>
      <c r="P285" s="93"/>
    </row>
    <row r="286" spans="2:16" s="25" customFormat="1" ht="69.75" customHeight="1" x14ac:dyDescent="0.25">
      <c r="B286" s="93"/>
      <c r="C286" s="93"/>
      <c r="D286" s="93"/>
      <c r="E286" s="93"/>
      <c r="F286" s="93"/>
      <c r="G286" s="104"/>
      <c r="H286" s="93"/>
      <c r="I286" s="93"/>
      <c r="J286" s="102"/>
      <c r="K286" s="93"/>
      <c r="L286" s="93"/>
      <c r="M286" s="93"/>
      <c r="N286" s="102"/>
      <c r="O286" s="93"/>
      <c r="P286" s="93"/>
    </row>
    <row r="287" spans="2:16" s="25" customFormat="1" ht="69.75" customHeight="1" x14ac:dyDescent="0.25">
      <c r="B287" s="93"/>
      <c r="C287" s="93"/>
      <c r="D287" s="93"/>
      <c r="E287" s="93"/>
      <c r="F287" s="93"/>
      <c r="G287" s="93"/>
      <c r="H287" s="93"/>
      <c r="I287" s="93"/>
      <c r="J287" s="102"/>
      <c r="K287" s="93"/>
      <c r="L287" s="93"/>
      <c r="M287" s="93"/>
      <c r="N287" s="102"/>
      <c r="O287" s="93"/>
      <c r="P287" s="93"/>
    </row>
    <row r="288" spans="2:16" s="25" customFormat="1" ht="69.75" customHeight="1" x14ac:dyDescent="0.25">
      <c r="B288" s="93"/>
      <c r="C288" s="93"/>
      <c r="D288" s="93"/>
      <c r="E288" s="93"/>
      <c r="F288" s="93"/>
      <c r="G288" s="93"/>
      <c r="H288" s="93"/>
      <c r="I288" s="93"/>
      <c r="J288" s="102"/>
      <c r="K288" s="93"/>
      <c r="L288" s="93"/>
      <c r="M288" s="93"/>
      <c r="N288" s="102"/>
      <c r="O288" s="93"/>
      <c r="P288" s="93"/>
    </row>
    <row r="289" spans="2:16" s="25" customFormat="1" ht="69.75" customHeight="1" x14ac:dyDescent="0.25">
      <c r="B289" s="93"/>
      <c r="C289" s="93"/>
      <c r="D289" s="93"/>
      <c r="E289" s="93"/>
      <c r="F289" s="93"/>
      <c r="G289" s="93"/>
      <c r="H289" s="93"/>
      <c r="I289" s="93"/>
      <c r="J289" s="102"/>
      <c r="K289" s="93"/>
      <c r="L289" s="93"/>
      <c r="M289" s="93"/>
      <c r="N289" s="102"/>
      <c r="O289" s="93"/>
      <c r="P289" s="93"/>
    </row>
    <row r="290" spans="2:16" s="25" customFormat="1" x14ac:dyDescent="0.25">
      <c r="B290" s="93"/>
      <c r="C290" s="93"/>
      <c r="D290" s="93"/>
      <c r="E290" s="93"/>
      <c r="F290" s="93"/>
      <c r="G290" s="93"/>
      <c r="H290" s="93"/>
      <c r="I290" s="93"/>
      <c r="J290" s="102"/>
      <c r="K290" s="93"/>
      <c r="L290" s="93"/>
      <c r="M290" s="93"/>
      <c r="N290" s="102"/>
      <c r="O290" s="93"/>
      <c r="P290" s="93"/>
    </row>
    <row r="291" spans="2:16" s="25" customFormat="1" x14ac:dyDescent="0.25">
      <c r="B291" s="93"/>
      <c r="C291" s="93"/>
      <c r="D291" s="93"/>
      <c r="E291" s="93"/>
      <c r="F291" s="93"/>
      <c r="G291" s="93"/>
      <c r="H291" s="93"/>
      <c r="I291" s="93"/>
      <c r="J291" s="102"/>
      <c r="K291" s="93"/>
      <c r="L291" s="93"/>
      <c r="M291" s="93"/>
      <c r="N291" s="102"/>
      <c r="O291" s="93"/>
      <c r="P291" s="93"/>
    </row>
    <row r="292" spans="2:16" s="25" customFormat="1" x14ac:dyDescent="0.25">
      <c r="B292" s="93"/>
      <c r="C292" s="93"/>
      <c r="D292" s="93"/>
      <c r="E292" s="93"/>
      <c r="F292" s="93"/>
      <c r="G292" s="93"/>
      <c r="H292" s="93"/>
      <c r="I292" s="93"/>
      <c r="J292" s="102"/>
      <c r="K292" s="93"/>
      <c r="L292" s="93"/>
      <c r="M292" s="93"/>
      <c r="N292" s="102"/>
      <c r="O292" s="93"/>
      <c r="P292" s="93"/>
    </row>
    <row r="293" spans="2:16" s="25" customFormat="1" x14ac:dyDescent="0.25">
      <c r="B293" s="93"/>
      <c r="C293" s="93"/>
      <c r="D293" s="93"/>
      <c r="E293" s="93"/>
      <c r="F293" s="93"/>
      <c r="G293" s="93"/>
      <c r="H293" s="93"/>
      <c r="I293" s="93"/>
      <c r="J293" s="102"/>
      <c r="K293" s="93"/>
      <c r="L293" s="93"/>
      <c r="M293" s="93"/>
      <c r="N293" s="102"/>
      <c r="O293" s="93"/>
      <c r="P293" s="93"/>
    </row>
    <row r="294" spans="2:16" s="25" customFormat="1" x14ac:dyDescent="0.25">
      <c r="B294" s="93"/>
      <c r="C294" s="93"/>
      <c r="D294" s="93"/>
      <c r="E294" s="93"/>
      <c r="F294" s="93"/>
      <c r="G294" s="93"/>
      <c r="H294" s="93"/>
      <c r="I294" s="93"/>
      <c r="J294" s="102"/>
      <c r="K294" s="93"/>
      <c r="L294" s="93"/>
      <c r="M294" s="93"/>
      <c r="N294" s="102"/>
      <c r="O294" s="93"/>
      <c r="P294" s="93"/>
    </row>
    <row r="295" spans="2:16" s="25" customFormat="1" x14ac:dyDescent="0.25">
      <c r="B295" s="93"/>
      <c r="C295" s="93"/>
      <c r="D295" s="93"/>
      <c r="E295" s="93"/>
      <c r="F295" s="93"/>
      <c r="G295" s="93"/>
      <c r="H295" s="93"/>
      <c r="I295" s="93"/>
      <c r="J295" s="102"/>
      <c r="K295" s="93"/>
      <c r="L295" s="93"/>
      <c r="M295" s="93"/>
      <c r="N295" s="102"/>
      <c r="O295" s="93"/>
      <c r="P295" s="93"/>
    </row>
    <row r="296" spans="2:16" s="25" customFormat="1" x14ac:dyDescent="0.25">
      <c r="B296" s="93"/>
      <c r="C296" s="93"/>
      <c r="D296" s="93"/>
      <c r="E296" s="93"/>
      <c r="F296" s="93"/>
      <c r="G296" s="93"/>
      <c r="H296" s="93"/>
      <c r="I296" s="93"/>
      <c r="J296" s="102"/>
      <c r="K296" s="93"/>
      <c r="L296" s="93"/>
      <c r="M296" s="93"/>
      <c r="N296" s="102"/>
      <c r="O296" s="93"/>
      <c r="P296" s="93"/>
    </row>
    <row r="297" spans="2:16" s="25" customFormat="1" x14ac:dyDescent="0.25">
      <c r="B297" s="93"/>
      <c r="C297" s="93"/>
      <c r="D297" s="93"/>
      <c r="E297" s="93"/>
      <c r="F297" s="93"/>
      <c r="G297" s="93"/>
      <c r="H297" s="93"/>
      <c r="I297" s="93"/>
      <c r="J297" s="102"/>
      <c r="K297" s="93"/>
      <c r="L297" s="93"/>
      <c r="M297" s="93"/>
      <c r="N297" s="102"/>
      <c r="O297" s="93"/>
      <c r="P297" s="93"/>
    </row>
    <row r="298" spans="2:16" s="25" customFormat="1" x14ac:dyDescent="0.25">
      <c r="B298" s="93"/>
      <c r="C298" s="93"/>
      <c r="D298" s="93"/>
      <c r="E298" s="93"/>
      <c r="F298" s="93"/>
      <c r="G298" s="93"/>
      <c r="H298" s="93"/>
      <c r="I298" s="93"/>
      <c r="J298" s="102"/>
      <c r="K298" s="93"/>
      <c r="L298" s="93"/>
      <c r="M298" s="93"/>
      <c r="N298" s="102"/>
      <c r="O298" s="93"/>
      <c r="P298" s="93"/>
    </row>
    <row r="299" spans="2:16" s="25" customFormat="1" x14ac:dyDescent="0.25">
      <c r="B299" s="93"/>
      <c r="C299" s="93"/>
      <c r="D299" s="93"/>
      <c r="E299" s="93"/>
      <c r="F299" s="93"/>
      <c r="G299" s="93"/>
      <c r="H299" s="93"/>
      <c r="I299" s="93"/>
      <c r="J299" s="102"/>
      <c r="K299" s="93"/>
      <c r="L299" s="93"/>
      <c r="M299" s="93"/>
      <c r="N299" s="102"/>
      <c r="O299" s="93"/>
      <c r="P299" s="93"/>
    </row>
    <row r="300" spans="2:16" s="25" customFormat="1" x14ac:dyDescent="0.25">
      <c r="B300" s="93"/>
      <c r="C300" s="93"/>
      <c r="D300" s="93"/>
      <c r="E300" s="93"/>
      <c r="F300" s="93"/>
      <c r="G300" s="93"/>
      <c r="H300" s="93"/>
      <c r="I300" s="93"/>
      <c r="J300" s="102"/>
      <c r="K300" s="93"/>
      <c r="L300" s="93"/>
      <c r="M300" s="93"/>
      <c r="N300" s="102"/>
      <c r="O300" s="93"/>
      <c r="P300" s="93"/>
    </row>
    <row r="301" spans="2:16" s="25" customFormat="1" x14ac:dyDescent="0.25">
      <c r="B301" s="93"/>
      <c r="C301" s="93"/>
      <c r="D301" s="93"/>
      <c r="E301" s="93"/>
      <c r="F301" s="93"/>
      <c r="G301" s="93"/>
      <c r="H301" s="93"/>
      <c r="I301" s="93"/>
      <c r="J301" s="102"/>
      <c r="K301" s="93"/>
      <c r="L301" s="93"/>
      <c r="M301" s="93"/>
      <c r="N301" s="102"/>
      <c r="O301" s="93"/>
      <c r="P301" s="93"/>
    </row>
    <row r="302" spans="2:16" s="25" customFormat="1" x14ac:dyDescent="0.25">
      <c r="B302" s="93"/>
      <c r="C302" s="93"/>
      <c r="D302" s="93"/>
      <c r="E302" s="93"/>
      <c r="F302" s="93"/>
      <c r="G302" s="93"/>
      <c r="H302" s="93"/>
      <c r="I302" s="93"/>
      <c r="J302" s="102"/>
      <c r="K302" s="93"/>
      <c r="L302" s="93"/>
      <c r="M302" s="93"/>
      <c r="N302" s="102"/>
      <c r="O302" s="93"/>
      <c r="P302" s="93"/>
    </row>
    <row r="303" spans="2:16" s="25" customFormat="1" x14ac:dyDescent="0.25">
      <c r="B303" s="93"/>
      <c r="C303" s="93"/>
      <c r="D303" s="93"/>
      <c r="E303" s="93"/>
      <c r="F303" s="93"/>
      <c r="G303" s="93"/>
      <c r="H303" s="93"/>
      <c r="I303" s="93"/>
      <c r="J303" s="102"/>
      <c r="K303" s="93"/>
      <c r="L303" s="93"/>
      <c r="M303" s="93"/>
      <c r="N303" s="102"/>
      <c r="O303" s="93"/>
      <c r="P303" s="93"/>
    </row>
    <row r="304" spans="2:16" s="25" customFormat="1" x14ac:dyDescent="0.25">
      <c r="B304" s="93"/>
      <c r="C304" s="93"/>
      <c r="D304" s="93"/>
      <c r="E304" s="93"/>
      <c r="F304" s="93"/>
      <c r="G304" s="93"/>
      <c r="H304" s="93"/>
      <c r="I304" s="93"/>
      <c r="J304" s="102"/>
      <c r="K304" s="93"/>
      <c r="L304" s="93"/>
      <c r="M304" s="93"/>
      <c r="N304" s="102"/>
      <c r="O304" s="93"/>
      <c r="P304" s="93"/>
    </row>
    <row r="305" spans="2:16" s="25" customFormat="1" x14ac:dyDescent="0.25">
      <c r="B305" s="93"/>
      <c r="C305" s="93"/>
      <c r="D305" s="93"/>
      <c r="E305" s="93"/>
      <c r="F305" s="93"/>
      <c r="G305" s="93"/>
      <c r="H305" s="93"/>
      <c r="I305" s="93"/>
      <c r="J305" s="102"/>
      <c r="K305" s="93"/>
      <c r="L305" s="93"/>
      <c r="M305" s="93"/>
      <c r="N305" s="102"/>
      <c r="O305" s="93"/>
      <c r="P305" s="93"/>
    </row>
  </sheetData>
  <autoFilter ref="B6:V189">
    <filterColumn colId="3">
      <filters>
        <filter val="CORRUPCIÓN"/>
      </filters>
    </filterColumn>
    <filterColumn colId="6" showButton="0"/>
    <filterColumn colId="7" showButton="0"/>
    <filterColumn colId="10" showButton="0"/>
    <filterColumn colId="11" showButton="0"/>
  </autoFilter>
  <mergeCells count="812">
    <mergeCell ref="B2:D4"/>
    <mergeCell ref="E2:V2"/>
    <mergeCell ref="E3:O3"/>
    <mergeCell ref="P3:V3"/>
    <mergeCell ref="E4:V4"/>
    <mergeCell ref="B5:D5"/>
    <mergeCell ref="E5:V5"/>
    <mergeCell ref="R6:R7"/>
    <mergeCell ref="S6:S7"/>
    <mergeCell ref="T6:T7"/>
    <mergeCell ref="U6:U7"/>
    <mergeCell ref="V6:V7"/>
    <mergeCell ref="B8:B10"/>
    <mergeCell ref="C8:C10"/>
    <mergeCell ref="D8:D10"/>
    <mergeCell ref="E8:E10"/>
    <mergeCell ref="H8:H10"/>
    <mergeCell ref="H6:J6"/>
    <mergeCell ref="K6:K7"/>
    <mergeCell ref="L6:N6"/>
    <mergeCell ref="O6:O7"/>
    <mergeCell ref="P6:P7"/>
    <mergeCell ref="Q6:Q7"/>
    <mergeCell ref="B6:B7"/>
    <mergeCell ref="C6:C7"/>
    <mergeCell ref="D6:D7"/>
    <mergeCell ref="E6:E7"/>
    <mergeCell ref="F6:F7"/>
    <mergeCell ref="G6:G7"/>
    <mergeCell ref="B14:B16"/>
    <mergeCell ref="C14:C16"/>
    <mergeCell ref="D14:D16"/>
    <mergeCell ref="E14:E16"/>
    <mergeCell ref="H14:H16"/>
    <mergeCell ref="I14:I16"/>
    <mergeCell ref="V8:V10"/>
    <mergeCell ref="B11:B13"/>
    <mergeCell ref="C11:C13"/>
    <mergeCell ref="D11:D13"/>
    <mergeCell ref="E11:E13"/>
    <mergeCell ref="G11:G13"/>
    <mergeCell ref="H11:H13"/>
    <mergeCell ref="I11:I13"/>
    <mergeCell ref="J11:J13"/>
    <mergeCell ref="L11:L13"/>
    <mergeCell ref="I8:I10"/>
    <mergeCell ref="J8:J10"/>
    <mergeCell ref="L8:L10"/>
    <mergeCell ref="M8:M10"/>
    <mergeCell ref="N8:N10"/>
    <mergeCell ref="O8:O10"/>
    <mergeCell ref="J14:J16"/>
    <mergeCell ref="L14:L16"/>
    <mergeCell ref="M14:M16"/>
    <mergeCell ref="N14:N16"/>
    <mergeCell ref="O14:O16"/>
    <mergeCell ref="V14:V16"/>
    <mergeCell ref="M11:M13"/>
    <mergeCell ref="N11:N13"/>
    <mergeCell ref="O11:O13"/>
    <mergeCell ref="V11:V13"/>
    <mergeCell ref="J17:J19"/>
    <mergeCell ref="L17:L19"/>
    <mergeCell ref="M17:M19"/>
    <mergeCell ref="N17:N19"/>
    <mergeCell ref="O17:O19"/>
    <mergeCell ref="V17:V19"/>
    <mergeCell ref="B17:B19"/>
    <mergeCell ref="C17:C19"/>
    <mergeCell ref="D17:D19"/>
    <mergeCell ref="E17:E19"/>
    <mergeCell ref="H17:H19"/>
    <mergeCell ref="I17:I19"/>
    <mergeCell ref="V20:V22"/>
    <mergeCell ref="B23:B25"/>
    <mergeCell ref="C23:C25"/>
    <mergeCell ref="D23:D25"/>
    <mergeCell ref="E23:E25"/>
    <mergeCell ref="H23:H25"/>
    <mergeCell ref="I23:I25"/>
    <mergeCell ref="J23:J25"/>
    <mergeCell ref="L23:L25"/>
    <mergeCell ref="M23:M25"/>
    <mergeCell ref="I20:I22"/>
    <mergeCell ref="J20:J22"/>
    <mergeCell ref="L20:L22"/>
    <mergeCell ref="M20:M22"/>
    <mergeCell ref="N20:N22"/>
    <mergeCell ref="O20:O22"/>
    <mergeCell ref="B20:B22"/>
    <mergeCell ref="C20:C22"/>
    <mergeCell ref="D20:D22"/>
    <mergeCell ref="E20:E22"/>
    <mergeCell ref="G20:G22"/>
    <mergeCell ref="H20:H22"/>
    <mergeCell ref="N23:N25"/>
    <mergeCell ref="O23:O25"/>
    <mergeCell ref="V23:V25"/>
    <mergeCell ref="B26:B28"/>
    <mergeCell ref="C26:C28"/>
    <mergeCell ref="D26:D28"/>
    <mergeCell ref="E26:E28"/>
    <mergeCell ref="H26:H28"/>
    <mergeCell ref="I26:I28"/>
    <mergeCell ref="J26:J28"/>
    <mergeCell ref="L26:L28"/>
    <mergeCell ref="M26:M28"/>
    <mergeCell ref="N26:N28"/>
    <mergeCell ref="O26:O28"/>
    <mergeCell ref="V26:V28"/>
    <mergeCell ref="B29:B31"/>
    <mergeCell ref="C29:C31"/>
    <mergeCell ref="D29:D31"/>
    <mergeCell ref="E29:E31"/>
    <mergeCell ref="G29:G31"/>
    <mergeCell ref="O29:O31"/>
    <mergeCell ref="V29:V31"/>
    <mergeCell ref="B32:B34"/>
    <mergeCell ref="C32:C34"/>
    <mergeCell ref="D32:D34"/>
    <mergeCell ref="E32:E34"/>
    <mergeCell ref="G32:G34"/>
    <mergeCell ref="H32:H34"/>
    <mergeCell ref="I32:I34"/>
    <mergeCell ref="J32:J34"/>
    <mergeCell ref="H29:H31"/>
    <mergeCell ref="I29:I31"/>
    <mergeCell ref="J29:J31"/>
    <mergeCell ref="L29:L31"/>
    <mergeCell ref="M29:M31"/>
    <mergeCell ref="N29:N31"/>
    <mergeCell ref="L32:L34"/>
    <mergeCell ref="M32:M34"/>
    <mergeCell ref="N32:N34"/>
    <mergeCell ref="O32:O34"/>
    <mergeCell ref="V32:V34"/>
    <mergeCell ref="B35:B37"/>
    <mergeCell ref="C35:C37"/>
    <mergeCell ref="D35:D37"/>
    <mergeCell ref="E35:E37"/>
    <mergeCell ref="G35:G37"/>
    <mergeCell ref="O35:O37"/>
    <mergeCell ref="V35:V37"/>
    <mergeCell ref="B38:B42"/>
    <mergeCell ref="C38:C42"/>
    <mergeCell ref="D38:D42"/>
    <mergeCell ref="E38:E42"/>
    <mergeCell ref="G38:G42"/>
    <mergeCell ref="H38:H42"/>
    <mergeCell ref="I38:I42"/>
    <mergeCell ref="J38:J42"/>
    <mergeCell ref="H35:H37"/>
    <mergeCell ref="I35:I37"/>
    <mergeCell ref="J35:J37"/>
    <mergeCell ref="L35:L37"/>
    <mergeCell ref="M35:M37"/>
    <mergeCell ref="N35:N37"/>
    <mergeCell ref="L38:L42"/>
    <mergeCell ref="M38:M42"/>
    <mergeCell ref="N38:N42"/>
    <mergeCell ref="O38:O42"/>
    <mergeCell ref="V38:V42"/>
    <mergeCell ref="B43:B45"/>
    <mergeCell ref="C43:C45"/>
    <mergeCell ref="D43:D45"/>
    <mergeCell ref="E43:E45"/>
    <mergeCell ref="G43:G45"/>
    <mergeCell ref="O43:O45"/>
    <mergeCell ref="V43:V45"/>
    <mergeCell ref="B46:B48"/>
    <mergeCell ref="C46:C48"/>
    <mergeCell ref="D46:D48"/>
    <mergeCell ref="E46:E48"/>
    <mergeCell ref="G46:G48"/>
    <mergeCell ref="H46:H48"/>
    <mergeCell ref="I46:I48"/>
    <mergeCell ref="J46:J48"/>
    <mergeCell ref="H43:H45"/>
    <mergeCell ref="I43:I45"/>
    <mergeCell ref="J43:J45"/>
    <mergeCell ref="L43:L45"/>
    <mergeCell ref="M43:M45"/>
    <mergeCell ref="N43:N45"/>
    <mergeCell ref="L46:L48"/>
    <mergeCell ref="M46:M48"/>
    <mergeCell ref="N46:N48"/>
    <mergeCell ref="O46:O48"/>
    <mergeCell ref="V46:V48"/>
    <mergeCell ref="B49:B51"/>
    <mergeCell ref="C49:C51"/>
    <mergeCell ref="D49:D51"/>
    <mergeCell ref="E49:E51"/>
    <mergeCell ref="G49:G51"/>
    <mergeCell ref="O49:O51"/>
    <mergeCell ref="V49:V51"/>
    <mergeCell ref="B52:B54"/>
    <mergeCell ref="C52:C54"/>
    <mergeCell ref="D52:D54"/>
    <mergeCell ref="E52:E54"/>
    <mergeCell ref="G52:G54"/>
    <mergeCell ref="H52:H54"/>
    <mergeCell ref="I52:I54"/>
    <mergeCell ref="J52:J54"/>
    <mergeCell ref="H49:H51"/>
    <mergeCell ref="I49:I51"/>
    <mergeCell ref="J49:J51"/>
    <mergeCell ref="L49:L51"/>
    <mergeCell ref="M49:M51"/>
    <mergeCell ref="N49:N51"/>
    <mergeCell ref="L52:L54"/>
    <mergeCell ref="M52:M54"/>
    <mergeCell ref="N52:N54"/>
    <mergeCell ref="O52:O54"/>
    <mergeCell ref="V52:V54"/>
    <mergeCell ref="B55:B57"/>
    <mergeCell ref="C55:C57"/>
    <mergeCell ref="D55:D57"/>
    <mergeCell ref="E55:E57"/>
    <mergeCell ref="G55:G57"/>
    <mergeCell ref="O55:O57"/>
    <mergeCell ref="V55:V57"/>
    <mergeCell ref="B58:B60"/>
    <mergeCell ref="C58:C60"/>
    <mergeCell ref="D58:D60"/>
    <mergeCell ref="E58:E60"/>
    <mergeCell ref="G58:G60"/>
    <mergeCell ref="H58:H60"/>
    <mergeCell ref="I58:I60"/>
    <mergeCell ref="J58:J60"/>
    <mergeCell ref="H55:H57"/>
    <mergeCell ref="I55:I57"/>
    <mergeCell ref="J55:J57"/>
    <mergeCell ref="L55:L57"/>
    <mergeCell ref="M55:M57"/>
    <mergeCell ref="N55:N57"/>
    <mergeCell ref="L58:L60"/>
    <mergeCell ref="M58:M60"/>
    <mergeCell ref="N58:N60"/>
    <mergeCell ref="O58:O60"/>
    <mergeCell ref="V58:V60"/>
    <mergeCell ref="B61:B63"/>
    <mergeCell ref="C61:C63"/>
    <mergeCell ref="D61:D63"/>
    <mergeCell ref="E61:E63"/>
    <mergeCell ref="G61:G63"/>
    <mergeCell ref="O61:O63"/>
    <mergeCell ref="V61:V63"/>
    <mergeCell ref="B64:B66"/>
    <mergeCell ref="C64:C66"/>
    <mergeCell ref="D64:D66"/>
    <mergeCell ref="E64:E66"/>
    <mergeCell ref="G64:G66"/>
    <mergeCell ref="H64:H66"/>
    <mergeCell ref="I64:I66"/>
    <mergeCell ref="J64:J66"/>
    <mergeCell ref="H61:H63"/>
    <mergeCell ref="I61:I63"/>
    <mergeCell ref="J61:J63"/>
    <mergeCell ref="L61:L63"/>
    <mergeCell ref="M61:M63"/>
    <mergeCell ref="N61:N63"/>
    <mergeCell ref="L64:L66"/>
    <mergeCell ref="M64:M66"/>
    <mergeCell ref="N64:N66"/>
    <mergeCell ref="O64:O66"/>
    <mergeCell ref="V64:V66"/>
    <mergeCell ref="B67:B69"/>
    <mergeCell ref="C67:C69"/>
    <mergeCell ref="D67:D69"/>
    <mergeCell ref="E67:E69"/>
    <mergeCell ref="G67:G69"/>
    <mergeCell ref="O67:O69"/>
    <mergeCell ref="V67:V69"/>
    <mergeCell ref="B70:B72"/>
    <mergeCell ref="C70:C72"/>
    <mergeCell ref="D70:D72"/>
    <mergeCell ref="E70:E72"/>
    <mergeCell ref="G70:G72"/>
    <mergeCell ref="H70:H72"/>
    <mergeCell ref="I70:I72"/>
    <mergeCell ref="J70:J72"/>
    <mergeCell ref="H67:H69"/>
    <mergeCell ref="I67:I69"/>
    <mergeCell ref="J67:J69"/>
    <mergeCell ref="L67:L69"/>
    <mergeCell ref="M67:M69"/>
    <mergeCell ref="N67:N69"/>
    <mergeCell ref="L70:L72"/>
    <mergeCell ref="M70:M72"/>
    <mergeCell ref="N70:N72"/>
    <mergeCell ref="O70:O72"/>
    <mergeCell ref="V70:V72"/>
    <mergeCell ref="B73:B75"/>
    <mergeCell ref="C73:C75"/>
    <mergeCell ref="D73:D75"/>
    <mergeCell ref="E73:E75"/>
    <mergeCell ref="G73:G75"/>
    <mergeCell ref="V76:V78"/>
    <mergeCell ref="P77:P78"/>
    <mergeCell ref="Q77:Q78"/>
    <mergeCell ref="S77:S78"/>
    <mergeCell ref="T77:T78"/>
    <mergeCell ref="O73:O75"/>
    <mergeCell ref="S73:S74"/>
    <mergeCell ref="V73:V75"/>
    <mergeCell ref="B76:B78"/>
    <mergeCell ref="C76:C78"/>
    <mergeCell ref="D76:D78"/>
    <mergeCell ref="E76:E78"/>
    <mergeCell ref="G76:G78"/>
    <mergeCell ref="H76:H78"/>
    <mergeCell ref="I76:I78"/>
    <mergeCell ref="H73:H75"/>
    <mergeCell ref="I73:I75"/>
    <mergeCell ref="J73:J75"/>
    <mergeCell ref="L73:L75"/>
    <mergeCell ref="M73:M75"/>
    <mergeCell ref="N73:N75"/>
    <mergeCell ref="U77:U78"/>
    <mergeCell ref="B79:B81"/>
    <mergeCell ref="C79:C81"/>
    <mergeCell ref="D79:D81"/>
    <mergeCell ref="E79:E81"/>
    <mergeCell ref="G79:G81"/>
    <mergeCell ref="H79:H81"/>
    <mergeCell ref="I79:I81"/>
    <mergeCell ref="J79:J81"/>
    <mergeCell ref="L79:L81"/>
    <mergeCell ref="J76:J78"/>
    <mergeCell ref="L76:L78"/>
    <mergeCell ref="M76:M78"/>
    <mergeCell ref="N76:N78"/>
    <mergeCell ref="O76:O78"/>
    <mergeCell ref="M79:M81"/>
    <mergeCell ref="N79:N81"/>
    <mergeCell ref="O79:O81"/>
    <mergeCell ref="V79:V81"/>
    <mergeCell ref="B82:B84"/>
    <mergeCell ref="C82:C84"/>
    <mergeCell ref="D82:D84"/>
    <mergeCell ref="E82:E84"/>
    <mergeCell ref="G82:G84"/>
    <mergeCell ref="H82:H84"/>
    <mergeCell ref="V82:V84"/>
    <mergeCell ref="B85:B87"/>
    <mergeCell ref="C85:C87"/>
    <mergeCell ref="D85:D87"/>
    <mergeCell ref="E85:E87"/>
    <mergeCell ref="G85:G87"/>
    <mergeCell ref="H85:H87"/>
    <mergeCell ref="I85:I87"/>
    <mergeCell ref="J85:J87"/>
    <mergeCell ref="L85:L87"/>
    <mergeCell ref="I82:I84"/>
    <mergeCell ref="J82:J84"/>
    <mergeCell ref="L82:L84"/>
    <mergeCell ref="M82:M84"/>
    <mergeCell ref="N82:N84"/>
    <mergeCell ref="O82:O84"/>
    <mergeCell ref="M85:M87"/>
    <mergeCell ref="N85:N87"/>
    <mergeCell ref="O85:O87"/>
    <mergeCell ref="V85:V87"/>
    <mergeCell ref="B88:B90"/>
    <mergeCell ref="C88:C90"/>
    <mergeCell ref="D88:D90"/>
    <mergeCell ref="E88:E90"/>
    <mergeCell ref="G88:G90"/>
    <mergeCell ref="H88:H90"/>
    <mergeCell ref="V88:V90"/>
    <mergeCell ref="B91:B93"/>
    <mergeCell ref="C91:C93"/>
    <mergeCell ref="D91:D93"/>
    <mergeCell ref="E91:E93"/>
    <mergeCell ref="G91:G93"/>
    <mergeCell ref="H91:H93"/>
    <mergeCell ref="I91:I93"/>
    <mergeCell ref="J91:J93"/>
    <mergeCell ref="L91:L93"/>
    <mergeCell ref="I88:I90"/>
    <mergeCell ref="J88:J90"/>
    <mergeCell ref="L88:L90"/>
    <mergeCell ref="M88:M90"/>
    <mergeCell ref="N88:N90"/>
    <mergeCell ref="O88:O90"/>
    <mergeCell ref="M91:M93"/>
    <mergeCell ref="N91:N93"/>
    <mergeCell ref="O91:O93"/>
    <mergeCell ref="V91:V93"/>
    <mergeCell ref="B94:B96"/>
    <mergeCell ref="C94:C96"/>
    <mergeCell ref="D94:D96"/>
    <mergeCell ref="E94:E96"/>
    <mergeCell ref="G94:G96"/>
    <mergeCell ref="H94:H96"/>
    <mergeCell ref="V94:V96"/>
    <mergeCell ref="B97:B99"/>
    <mergeCell ref="C97:C99"/>
    <mergeCell ref="D97:D99"/>
    <mergeCell ref="E97:E99"/>
    <mergeCell ref="G97:G99"/>
    <mergeCell ref="H97:H99"/>
    <mergeCell ref="I97:I99"/>
    <mergeCell ref="J97:J99"/>
    <mergeCell ref="L97:L99"/>
    <mergeCell ref="I94:I96"/>
    <mergeCell ref="J94:J96"/>
    <mergeCell ref="L94:L96"/>
    <mergeCell ref="M94:M96"/>
    <mergeCell ref="N94:N96"/>
    <mergeCell ref="O94:O96"/>
    <mergeCell ref="M97:M99"/>
    <mergeCell ref="N97:N99"/>
    <mergeCell ref="O97:O99"/>
    <mergeCell ref="V97:V99"/>
    <mergeCell ref="B100:B102"/>
    <mergeCell ref="C100:C102"/>
    <mergeCell ref="D100:D102"/>
    <mergeCell ref="E100:E102"/>
    <mergeCell ref="H100:H102"/>
    <mergeCell ref="I100:I102"/>
    <mergeCell ref="V100:V102"/>
    <mergeCell ref="B103:B105"/>
    <mergeCell ref="C103:C105"/>
    <mergeCell ref="D103:D105"/>
    <mergeCell ref="E103:E105"/>
    <mergeCell ref="H103:H105"/>
    <mergeCell ref="I103:I105"/>
    <mergeCell ref="J103:J105"/>
    <mergeCell ref="L103:L105"/>
    <mergeCell ref="M103:M105"/>
    <mergeCell ref="J100:J102"/>
    <mergeCell ref="L100:L102"/>
    <mergeCell ref="M100:M102"/>
    <mergeCell ref="N100:N102"/>
    <mergeCell ref="O100:O102"/>
    <mergeCell ref="R100:R102"/>
    <mergeCell ref="N103:N105"/>
    <mergeCell ref="O103:O105"/>
    <mergeCell ref="R103:R105"/>
    <mergeCell ref="V103:V105"/>
    <mergeCell ref="B106:B108"/>
    <mergeCell ref="C106:C108"/>
    <mergeCell ref="D106:D108"/>
    <mergeCell ref="E106:E108"/>
    <mergeCell ref="H106:H108"/>
    <mergeCell ref="I106:I108"/>
    <mergeCell ref="V106:V108"/>
    <mergeCell ref="B109:B111"/>
    <mergeCell ref="C109:C111"/>
    <mergeCell ref="D109:D111"/>
    <mergeCell ref="E109:E111"/>
    <mergeCell ref="H109:H111"/>
    <mergeCell ref="I109:I111"/>
    <mergeCell ref="J109:J111"/>
    <mergeCell ref="L109:L111"/>
    <mergeCell ref="M109:M111"/>
    <mergeCell ref="J106:J108"/>
    <mergeCell ref="L106:L108"/>
    <mergeCell ref="M106:M108"/>
    <mergeCell ref="N106:N108"/>
    <mergeCell ref="O106:O108"/>
    <mergeCell ref="R106:R108"/>
    <mergeCell ref="V109:V111"/>
    <mergeCell ref="B112:B114"/>
    <mergeCell ref="C112:C114"/>
    <mergeCell ref="D112:D114"/>
    <mergeCell ref="E112:E114"/>
    <mergeCell ref="G112:G113"/>
    <mergeCell ref="H112:H114"/>
    <mergeCell ref="I112:I114"/>
    <mergeCell ref="J112:J114"/>
    <mergeCell ref="L112:L114"/>
    <mergeCell ref="N109:N111"/>
    <mergeCell ref="O109:O111"/>
    <mergeCell ref="R109:R111"/>
    <mergeCell ref="S109:S111"/>
    <mergeCell ref="T109:T111"/>
    <mergeCell ref="U109:U111"/>
    <mergeCell ref="S112:S114"/>
    <mergeCell ref="T112:T114"/>
    <mergeCell ref="U112:U114"/>
    <mergeCell ref="V112:V114"/>
    <mergeCell ref="B115:B117"/>
    <mergeCell ref="C115:C117"/>
    <mergeCell ref="D115:D117"/>
    <mergeCell ref="E115:E117"/>
    <mergeCell ref="H115:H117"/>
    <mergeCell ref="I115:I117"/>
    <mergeCell ref="M112:M114"/>
    <mergeCell ref="N112:N114"/>
    <mergeCell ref="O112:O114"/>
    <mergeCell ref="P112:P113"/>
    <mergeCell ref="Q112:Q113"/>
    <mergeCell ref="R112:R114"/>
    <mergeCell ref="Q115:Q117"/>
    <mergeCell ref="R115:R117"/>
    <mergeCell ref="S115:S117"/>
    <mergeCell ref="T115:T117"/>
    <mergeCell ref="U115:U117"/>
    <mergeCell ref="V115:V117"/>
    <mergeCell ref="J115:J117"/>
    <mergeCell ref="L115:L117"/>
    <mergeCell ref="M115:M117"/>
    <mergeCell ref="N115:N117"/>
    <mergeCell ref="O115:O117"/>
    <mergeCell ref="P115:P117"/>
    <mergeCell ref="V118:V120"/>
    <mergeCell ref="B121:B123"/>
    <mergeCell ref="C121:C123"/>
    <mergeCell ref="D121:D123"/>
    <mergeCell ref="E121:E123"/>
    <mergeCell ref="G121:G123"/>
    <mergeCell ref="H121:H123"/>
    <mergeCell ref="I121:I123"/>
    <mergeCell ref="J121:J123"/>
    <mergeCell ref="L121:L123"/>
    <mergeCell ref="I118:I120"/>
    <mergeCell ref="J118:J120"/>
    <mergeCell ref="L118:L120"/>
    <mergeCell ref="M118:M120"/>
    <mergeCell ref="N118:N120"/>
    <mergeCell ref="O118:O120"/>
    <mergeCell ref="B118:B120"/>
    <mergeCell ref="C118:C120"/>
    <mergeCell ref="D118:D120"/>
    <mergeCell ref="E118:E120"/>
    <mergeCell ref="G118:G120"/>
    <mergeCell ref="H118:H120"/>
    <mergeCell ref="M121:M123"/>
    <mergeCell ref="N121:N123"/>
    <mergeCell ref="O121:O123"/>
    <mergeCell ref="V121:V123"/>
    <mergeCell ref="B124:B126"/>
    <mergeCell ref="C124:C126"/>
    <mergeCell ref="D124:D126"/>
    <mergeCell ref="E124:E126"/>
    <mergeCell ref="G124:G126"/>
    <mergeCell ref="H124:H126"/>
    <mergeCell ref="B130:B132"/>
    <mergeCell ref="C130:C132"/>
    <mergeCell ref="D130:D132"/>
    <mergeCell ref="E130:E132"/>
    <mergeCell ref="F130:F132"/>
    <mergeCell ref="G130:G132"/>
    <mergeCell ref="H130:H132"/>
    <mergeCell ref="V124:V126"/>
    <mergeCell ref="B127:B129"/>
    <mergeCell ref="C127:C129"/>
    <mergeCell ref="D127:D129"/>
    <mergeCell ref="E127:E129"/>
    <mergeCell ref="G127:G129"/>
    <mergeCell ref="H127:H129"/>
    <mergeCell ref="I127:I129"/>
    <mergeCell ref="J127:J129"/>
    <mergeCell ref="L127:L129"/>
    <mergeCell ref="I124:I126"/>
    <mergeCell ref="J124:J126"/>
    <mergeCell ref="L124:L126"/>
    <mergeCell ref="M124:M126"/>
    <mergeCell ref="N124:N126"/>
    <mergeCell ref="O124:O126"/>
    <mergeCell ref="I130:I132"/>
    <mergeCell ref="J130:J132"/>
    <mergeCell ref="L130:L132"/>
    <mergeCell ref="M130:M132"/>
    <mergeCell ref="N130:N132"/>
    <mergeCell ref="O130:O132"/>
    <mergeCell ref="K131:K132"/>
    <mergeCell ref="M127:M129"/>
    <mergeCell ref="N127:N129"/>
    <mergeCell ref="O127:O129"/>
    <mergeCell ref="V133:V135"/>
    <mergeCell ref="G134:G135"/>
    <mergeCell ref="B136:B138"/>
    <mergeCell ref="C136:C138"/>
    <mergeCell ref="D136:D138"/>
    <mergeCell ref="E136:E138"/>
    <mergeCell ref="H136:H138"/>
    <mergeCell ref="I136:I138"/>
    <mergeCell ref="J136:J138"/>
    <mergeCell ref="L136:L138"/>
    <mergeCell ref="J133:J135"/>
    <mergeCell ref="K133:K135"/>
    <mergeCell ref="L133:L135"/>
    <mergeCell ref="M133:M135"/>
    <mergeCell ref="N133:N135"/>
    <mergeCell ref="O133:O135"/>
    <mergeCell ref="B133:B135"/>
    <mergeCell ref="C133:C135"/>
    <mergeCell ref="D133:D135"/>
    <mergeCell ref="E133:E135"/>
    <mergeCell ref="H133:H135"/>
    <mergeCell ref="I133:I135"/>
    <mergeCell ref="O139:O141"/>
    <mergeCell ref="V139:V141"/>
    <mergeCell ref="M136:M138"/>
    <mergeCell ref="N136:N138"/>
    <mergeCell ref="O136:O138"/>
    <mergeCell ref="B139:B141"/>
    <mergeCell ref="C139:C141"/>
    <mergeCell ref="D139:D141"/>
    <mergeCell ref="E139:E141"/>
    <mergeCell ref="G139:G141"/>
    <mergeCell ref="H139:H141"/>
    <mergeCell ref="I139:I141"/>
    <mergeCell ref="C142:C144"/>
    <mergeCell ref="D142:D144"/>
    <mergeCell ref="E142:E144"/>
    <mergeCell ref="G142:G144"/>
    <mergeCell ref="H142:H144"/>
    <mergeCell ref="J139:J141"/>
    <mergeCell ref="L139:L141"/>
    <mergeCell ref="M139:M141"/>
    <mergeCell ref="N139:N141"/>
    <mergeCell ref="B148:B150"/>
    <mergeCell ref="C148:C150"/>
    <mergeCell ref="D148:D150"/>
    <mergeCell ref="E148:E150"/>
    <mergeCell ref="G148:G150"/>
    <mergeCell ref="H148:H150"/>
    <mergeCell ref="I148:I150"/>
    <mergeCell ref="V142:V144"/>
    <mergeCell ref="B145:B147"/>
    <mergeCell ref="C145:C147"/>
    <mergeCell ref="D145:D147"/>
    <mergeCell ref="E145:E147"/>
    <mergeCell ref="H145:H147"/>
    <mergeCell ref="I145:I147"/>
    <mergeCell ref="J145:J147"/>
    <mergeCell ref="L145:L147"/>
    <mergeCell ref="M145:M147"/>
    <mergeCell ref="I142:I144"/>
    <mergeCell ref="J142:J144"/>
    <mergeCell ref="L142:L144"/>
    <mergeCell ref="M142:M144"/>
    <mergeCell ref="N142:N144"/>
    <mergeCell ref="O142:O144"/>
    <mergeCell ref="B142:B144"/>
    <mergeCell ref="J148:J150"/>
    <mergeCell ref="L148:L150"/>
    <mergeCell ref="M148:M150"/>
    <mergeCell ref="N148:N150"/>
    <mergeCell ref="O148:O150"/>
    <mergeCell ref="V148:V150"/>
    <mergeCell ref="N145:N147"/>
    <mergeCell ref="O145:O147"/>
    <mergeCell ref="V145:V147"/>
    <mergeCell ref="B154:B156"/>
    <mergeCell ref="C154:C156"/>
    <mergeCell ref="D154:D156"/>
    <mergeCell ref="E154:E156"/>
    <mergeCell ref="H154:H156"/>
    <mergeCell ref="B151:B153"/>
    <mergeCell ref="C151:C153"/>
    <mergeCell ref="D151:D153"/>
    <mergeCell ref="E151:E153"/>
    <mergeCell ref="H151:H153"/>
    <mergeCell ref="I154:I156"/>
    <mergeCell ref="J154:J156"/>
    <mergeCell ref="L154:L156"/>
    <mergeCell ref="M154:M156"/>
    <mergeCell ref="N154:N156"/>
    <mergeCell ref="O154:O156"/>
    <mergeCell ref="J151:J153"/>
    <mergeCell ref="L151:L153"/>
    <mergeCell ref="M151:M153"/>
    <mergeCell ref="N151:N153"/>
    <mergeCell ref="O151:O153"/>
    <mergeCell ref="I151:I153"/>
    <mergeCell ref="J157:J159"/>
    <mergeCell ref="L157:L159"/>
    <mergeCell ref="M157:M159"/>
    <mergeCell ref="N157:N159"/>
    <mergeCell ref="O157:O159"/>
    <mergeCell ref="V157:V159"/>
    <mergeCell ref="B157:B159"/>
    <mergeCell ref="C157:C159"/>
    <mergeCell ref="D157:D159"/>
    <mergeCell ref="E157:E159"/>
    <mergeCell ref="H157:H159"/>
    <mergeCell ref="I157:I159"/>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B166:B168"/>
    <mergeCell ref="C166:C168"/>
    <mergeCell ref="D166:D168"/>
    <mergeCell ref="E166:E168"/>
    <mergeCell ref="G166:G168"/>
    <mergeCell ref="H166:H168"/>
    <mergeCell ref="I166:I168"/>
    <mergeCell ref="H163:H165"/>
    <mergeCell ref="I163:I165"/>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O172:O174"/>
    <mergeCell ref="V172:V174"/>
    <mergeCell ref="B175:B177"/>
    <mergeCell ref="C175:C177"/>
    <mergeCell ref="D175:D177"/>
    <mergeCell ref="E175:E177"/>
    <mergeCell ref="G175:G177"/>
    <mergeCell ref="H175:H177"/>
    <mergeCell ref="O175:O177"/>
    <mergeCell ref="V175:V177"/>
    <mergeCell ref="B178:B180"/>
    <mergeCell ref="C178:C180"/>
    <mergeCell ref="D178:D180"/>
    <mergeCell ref="E178:E180"/>
    <mergeCell ref="G178:G180"/>
    <mergeCell ref="H178:H180"/>
    <mergeCell ref="I178:I180"/>
    <mergeCell ref="J178:J180"/>
    <mergeCell ref="I175:I177"/>
    <mergeCell ref="J175:J177"/>
    <mergeCell ref="K175:K177"/>
    <mergeCell ref="L175:L177"/>
    <mergeCell ref="M175:M177"/>
    <mergeCell ref="N175:N177"/>
    <mergeCell ref="L178:L180"/>
    <mergeCell ref="M178:M180"/>
    <mergeCell ref="N178:N180"/>
    <mergeCell ref="O178:O180"/>
    <mergeCell ref="V178:V180"/>
    <mergeCell ref="B181:B183"/>
    <mergeCell ref="C181:C183"/>
    <mergeCell ref="D181:D183"/>
    <mergeCell ref="E181:E183"/>
    <mergeCell ref="G181:G183"/>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I187:I189"/>
    <mergeCell ref="J187:J189"/>
    <mergeCell ref="L187:L189"/>
    <mergeCell ref="M187:M189"/>
    <mergeCell ref="N187:N189"/>
    <mergeCell ref="L184:L186"/>
    <mergeCell ref="M184:M186"/>
    <mergeCell ref="N184:N186"/>
    <mergeCell ref="O184:O186"/>
    <mergeCell ref="V184:V186"/>
  </mergeCells>
  <conditionalFormatting sqref="J8">
    <cfRule type="containsText" dxfId="87" priority="85" operator="containsText" text="Bajo">
      <formula>NOT(ISERROR(SEARCH("Bajo",J8)))</formula>
    </cfRule>
    <cfRule type="containsText" dxfId="86" priority="86" operator="containsText" text="Moderado">
      <formula>NOT(ISERROR(SEARCH("Moderado",J8)))</formula>
    </cfRule>
    <cfRule type="containsText" dxfId="85" priority="87" operator="containsText" text="Alto">
      <formula>NOT(ISERROR(SEARCH("Alto",J8)))</formula>
    </cfRule>
    <cfRule type="containsText" dxfId="84" priority="88" operator="containsText" text="Extremo">
      <formula>NOT(ISERROR(SEARCH("Extremo",J8)))</formula>
    </cfRule>
  </conditionalFormatting>
  <conditionalFormatting sqref="J20 J23 J26">
    <cfRule type="containsText" dxfId="83" priority="81" operator="containsText" text="Bajo">
      <formula>NOT(ISERROR(SEARCH("Bajo",J20)))</formula>
    </cfRule>
    <cfRule type="containsText" dxfId="82" priority="82" operator="containsText" text="Moderado">
      <formula>NOT(ISERROR(SEARCH("Moderado",J20)))</formula>
    </cfRule>
    <cfRule type="containsText" dxfId="81" priority="83" operator="containsText" text="Alto">
      <formula>NOT(ISERROR(SEARCH("Alto",J20)))</formula>
    </cfRule>
    <cfRule type="containsText" dxfId="80" priority="84" operator="containsText" text="Extremo">
      <formula>NOT(ISERROR(SEARCH("Extremo",J20)))</formula>
    </cfRule>
  </conditionalFormatting>
  <conditionalFormatting sqref="N11 N14 N17">
    <cfRule type="containsText" dxfId="79" priority="77" operator="containsText" text="Bajo">
      <formula>NOT(ISERROR(SEARCH("Bajo",N11)))</formula>
    </cfRule>
    <cfRule type="containsText" dxfId="78" priority="78" operator="containsText" text="Moderado">
      <formula>NOT(ISERROR(SEARCH("Moderado",N11)))</formula>
    </cfRule>
    <cfRule type="containsText" dxfId="77" priority="79" operator="containsText" text="Alto">
      <formula>NOT(ISERROR(SEARCH("Alto",N11)))</formula>
    </cfRule>
    <cfRule type="containsText" dxfId="76"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75" priority="73" operator="containsText" text="Bajo">
      <formula>NOT(ISERROR(SEARCH("Bajo",J29)))</formula>
    </cfRule>
    <cfRule type="containsText" dxfId="74" priority="74" operator="containsText" text="Moderado">
      <formula>NOT(ISERROR(SEARCH("Moderado",J29)))</formula>
    </cfRule>
    <cfRule type="containsText" dxfId="73" priority="75" operator="containsText" text="Alto">
      <formula>NOT(ISERROR(SEARCH("Alto",J29)))</formula>
    </cfRule>
    <cfRule type="containsText" dxfId="72"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71" priority="69" operator="containsText" text="Bajo">
      <formula>NOT(ISERROR(SEARCH("Bajo",N29)))</formula>
    </cfRule>
    <cfRule type="containsText" dxfId="70" priority="70" operator="containsText" text="Moderado">
      <formula>NOT(ISERROR(SEARCH("Moderado",N29)))</formula>
    </cfRule>
    <cfRule type="containsText" dxfId="69" priority="71" operator="containsText" text="Alto">
      <formula>NOT(ISERROR(SEARCH("Alto",N29)))</formula>
    </cfRule>
    <cfRule type="containsText" dxfId="68" priority="72" operator="containsText" text="Extremo">
      <formula>NOT(ISERROR(SEARCH("Extremo",N29)))</formula>
    </cfRule>
  </conditionalFormatting>
  <conditionalFormatting sqref="J11">
    <cfRule type="containsText" dxfId="67" priority="65" operator="containsText" text="Bajo">
      <formula>NOT(ISERROR(SEARCH("Bajo",J11)))</formula>
    </cfRule>
    <cfRule type="containsText" dxfId="66" priority="66" operator="containsText" text="Moderado">
      <formula>NOT(ISERROR(SEARCH("Moderado",J11)))</formula>
    </cfRule>
    <cfRule type="containsText" dxfId="65" priority="67" operator="containsText" text="Alto">
      <formula>NOT(ISERROR(SEARCH("Alto",J11)))</formula>
    </cfRule>
    <cfRule type="containsText" dxfId="64" priority="68" operator="containsText" text="Extremo">
      <formula>NOT(ISERROR(SEARCH("Extremo",J11)))</formula>
    </cfRule>
  </conditionalFormatting>
  <conditionalFormatting sqref="J14">
    <cfRule type="containsText" dxfId="63" priority="61" operator="containsText" text="Bajo">
      <formula>NOT(ISERROR(SEARCH("Bajo",J14)))</formula>
    </cfRule>
    <cfRule type="containsText" dxfId="62" priority="62" operator="containsText" text="Moderado">
      <formula>NOT(ISERROR(SEARCH("Moderado",J14)))</formula>
    </cfRule>
    <cfRule type="containsText" dxfId="61" priority="63" operator="containsText" text="Alto">
      <formula>NOT(ISERROR(SEARCH("Alto",J14)))</formula>
    </cfRule>
    <cfRule type="containsText" dxfId="60" priority="64" operator="containsText" text="Extremo">
      <formula>NOT(ISERROR(SEARCH("Extremo",J14)))</formula>
    </cfRule>
  </conditionalFormatting>
  <conditionalFormatting sqref="N8">
    <cfRule type="containsText" dxfId="59" priority="57" operator="containsText" text="Bajo">
      <formula>NOT(ISERROR(SEARCH("Bajo",N8)))</formula>
    </cfRule>
    <cfRule type="containsText" dxfId="58" priority="58" operator="containsText" text="Moderado">
      <formula>NOT(ISERROR(SEARCH("Moderado",N8)))</formula>
    </cfRule>
    <cfRule type="containsText" dxfId="57" priority="59" operator="containsText" text="Alto">
      <formula>NOT(ISERROR(SEARCH("Alto",N8)))</formula>
    </cfRule>
    <cfRule type="containsText" dxfId="56" priority="60" operator="containsText" text="Extremo">
      <formula>NOT(ISERROR(SEARCH("Extremo",N8)))</formula>
    </cfRule>
  </conditionalFormatting>
  <conditionalFormatting sqref="J17">
    <cfRule type="containsText" dxfId="55" priority="53" operator="containsText" text="Bajo">
      <formula>NOT(ISERROR(SEARCH("Bajo",J17)))</formula>
    </cfRule>
    <cfRule type="containsText" dxfId="54" priority="54" operator="containsText" text="Moderado">
      <formula>NOT(ISERROR(SEARCH("Moderado",J17)))</formula>
    </cfRule>
    <cfRule type="containsText" dxfId="53" priority="55" operator="containsText" text="Alto">
      <formula>NOT(ISERROR(SEARCH("Alto",J17)))</formula>
    </cfRule>
    <cfRule type="containsText" dxfId="52" priority="56" operator="containsText" text="Extremo">
      <formula>NOT(ISERROR(SEARCH("Extremo",J17)))</formula>
    </cfRule>
  </conditionalFormatting>
  <conditionalFormatting sqref="N20">
    <cfRule type="containsText" dxfId="51" priority="49" operator="containsText" text="Bajo">
      <formula>NOT(ISERROR(SEARCH("Bajo",N20)))</formula>
    </cfRule>
    <cfRule type="containsText" dxfId="50" priority="50" operator="containsText" text="Moderado">
      <formula>NOT(ISERROR(SEARCH("Moderado",N20)))</formula>
    </cfRule>
    <cfRule type="containsText" dxfId="49" priority="51" operator="containsText" text="Alto">
      <formula>NOT(ISERROR(SEARCH("Alto",N20)))</formula>
    </cfRule>
    <cfRule type="containsText" dxfId="48" priority="52" operator="containsText" text="Extremo">
      <formula>NOT(ISERROR(SEARCH("Extremo",N20)))</formula>
    </cfRule>
  </conditionalFormatting>
  <conditionalFormatting sqref="N23">
    <cfRule type="containsText" dxfId="47" priority="45" operator="containsText" text="Bajo">
      <formula>NOT(ISERROR(SEARCH("Bajo",N23)))</formula>
    </cfRule>
    <cfRule type="containsText" dxfId="46" priority="46" operator="containsText" text="Moderado">
      <formula>NOT(ISERROR(SEARCH("Moderado",N23)))</formula>
    </cfRule>
    <cfRule type="containsText" dxfId="45" priority="47" operator="containsText" text="Alto">
      <formula>NOT(ISERROR(SEARCH("Alto",N23)))</formula>
    </cfRule>
    <cfRule type="containsText" dxfId="44" priority="48" operator="containsText" text="Extremo">
      <formula>NOT(ISERROR(SEARCH("Extremo",N23)))</formula>
    </cfRule>
  </conditionalFormatting>
  <conditionalFormatting sqref="N26">
    <cfRule type="containsText" dxfId="43" priority="41" operator="containsText" text="Bajo">
      <formula>NOT(ISERROR(SEARCH("Bajo",N26)))</formula>
    </cfRule>
    <cfRule type="containsText" dxfId="42" priority="42" operator="containsText" text="Moderado">
      <formula>NOT(ISERROR(SEARCH("Moderado",N26)))</formula>
    </cfRule>
    <cfRule type="containsText" dxfId="41" priority="43" operator="containsText" text="Alto">
      <formula>NOT(ISERROR(SEARCH("Alto",N26)))</formula>
    </cfRule>
    <cfRule type="containsText" dxfId="40" priority="44" operator="containsText" text="Extremo">
      <formula>NOT(ISERROR(SEARCH("Extremo",N26)))</formula>
    </cfRule>
  </conditionalFormatting>
  <conditionalFormatting sqref="N32">
    <cfRule type="containsText" dxfId="39" priority="37" operator="containsText" text="Bajo">
      <formula>NOT(ISERROR(SEARCH("Bajo",N32)))</formula>
    </cfRule>
    <cfRule type="containsText" dxfId="38" priority="38" operator="containsText" text="Moderado">
      <formula>NOT(ISERROR(SEARCH("Moderado",N32)))</formula>
    </cfRule>
    <cfRule type="containsText" dxfId="37" priority="39" operator="containsText" text="Alto">
      <formula>NOT(ISERROR(SEARCH("Alto",N32)))</formula>
    </cfRule>
    <cfRule type="containsText" dxfId="36" priority="40" operator="containsText" text="Extremo">
      <formula>NOT(ISERROR(SEARCH("Extremo",N32)))</formula>
    </cfRule>
  </conditionalFormatting>
  <conditionalFormatting sqref="N35">
    <cfRule type="containsText" dxfId="35" priority="33" operator="containsText" text="Bajo">
      <formula>NOT(ISERROR(SEARCH("Bajo",N35)))</formula>
    </cfRule>
    <cfRule type="containsText" dxfId="34" priority="34" operator="containsText" text="Moderado">
      <formula>NOT(ISERROR(SEARCH("Moderado",N35)))</formula>
    </cfRule>
    <cfRule type="containsText" dxfId="33" priority="35" operator="containsText" text="Alto">
      <formula>NOT(ISERROR(SEARCH("Alto",N35)))</formula>
    </cfRule>
    <cfRule type="containsText" dxfId="32" priority="36" operator="containsText" text="Extremo">
      <formula>NOT(ISERROR(SEARCH("Extremo",N35)))</formula>
    </cfRule>
  </conditionalFormatting>
  <conditionalFormatting sqref="N38:N40">
    <cfRule type="containsText" dxfId="31" priority="29" operator="containsText" text="Bajo">
      <formula>NOT(ISERROR(SEARCH("Bajo",N38)))</formula>
    </cfRule>
    <cfRule type="containsText" dxfId="30" priority="30" operator="containsText" text="Moderado">
      <formula>NOT(ISERROR(SEARCH("Moderado",N38)))</formula>
    </cfRule>
    <cfRule type="containsText" dxfId="29" priority="31" operator="containsText" text="Alto">
      <formula>NOT(ISERROR(SEARCH("Alto",N38)))</formula>
    </cfRule>
    <cfRule type="containsText" dxfId="28" priority="32" operator="containsText" text="Extremo">
      <formula>NOT(ISERROR(SEARCH("Extremo",N38)))</formula>
    </cfRule>
  </conditionalFormatting>
  <conditionalFormatting sqref="J70">
    <cfRule type="containsText" dxfId="27" priority="25" operator="containsText" text="Bajo">
      <formula>NOT(ISERROR(SEARCH("Bajo",J70)))</formula>
    </cfRule>
    <cfRule type="containsText" dxfId="26" priority="26" operator="containsText" text="Moderado">
      <formula>NOT(ISERROR(SEARCH("Moderado",J70)))</formula>
    </cfRule>
    <cfRule type="containsText" dxfId="25" priority="27" operator="containsText" text="Alto">
      <formula>NOT(ISERROR(SEARCH("Alto",J70)))</formula>
    </cfRule>
    <cfRule type="containsText" dxfId="24" priority="28" operator="containsText" text="Extremo">
      <formula>NOT(ISERROR(SEARCH("Extremo",J70)))</formula>
    </cfRule>
  </conditionalFormatting>
  <conditionalFormatting sqref="J178">
    <cfRule type="containsText" dxfId="23" priority="21" operator="containsText" text="Bajo">
      <formula>NOT(ISERROR(SEARCH("Bajo",J178)))</formula>
    </cfRule>
    <cfRule type="containsText" dxfId="22" priority="22" operator="containsText" text="Moderado">
      <formula>NOT(ISERROR(SEARCH("Moderado",J178)))</formula>
    </cfRule>
    <cfRule type="containsText" dxfId="21" priority="23" operator="containsText" text="Alto">
      <formula>NOT(ISERROR(SEARCH("Alto",J178)))</formula>
    </cfRule>
    <cfRule type="containsText" dxfId="20" priority="24" operator="containsText" text="Extremo">
      <formula>NOT(ISERROR(SEARCH("Extremo",J178)))</formula>
    </cfRule>
  </conditionalFormatting>
  <conditionalFormatting sqref="J181 J184 J187">
    <cfRule type="containsText" dxfId="19" priority="17" operator="containsText" text="Bajo">
      <formula>NOT(ISERROR(SEARCH("Bajo",J181)))</formula>
    </cfRule>
    <cfRule type="containsText" dxfId="18" priority="18" operator="containsText" text="Moderado">
      <formula>NOT(ISERROR(SEARCH("Moderado",J181)))</formula>
    </cfRule>
    <cfRule type="containsText" dxfId="17" priority="19" operator="containsText" text="Alto">
      <formula>NOT(ISERROR(SEARCH("Alto",J181)))</formula>
    </cfRule>
    <cfRule type="containsText" dxfId="16" priority="20" operator="containsText" text="Extremo">
      <formula>NOT(ISERROR(SEARCH("Extremo",J181)))</formula>
    </cfRule>
  </conditionalFormatting>
  <conditionalFormatting sqref="N184">
    <cfRule type="containsText" dxfId="15" priority="13" operator="containsText" text="Bajo">
      <formula>NOT(ISERROR(SEARCH("Bajo",N184)))</formula>
    </cfRule>
    <cfRule type="containsText" dxfId="14" priority="14" operator="containsText" text="Moderado">
      <formula>NOT(ISERROR(SEARCH("Moderado",N184)))</formula>
    </cfRule>
    <cfRule type="containsText" dxfId="13" priority="15" operator="containsText" text="Alto">
      <formula>NOT(ISERROR(SEARCH("Alto",N184)))</formula>
    </cfRule>
    <cfRule type="containsText" dxfId="12" priority="16" operator="containsText" text="Extremo">
      <formula>NOT(ISERROR(SEARCH("Extremo",N184)))</formula>
    </cfRule>
  </conditionalFormatting>
  <conditionalFormatting sqref="N178">
    <cfRule type="containsText" dxfId="11" priority="9" operator="containsText" text="Bajo">
      <formula>NOT(ISERROR(SEARCH("Bajo",N178)))</formula>
    </cfRule>
    <cfRule type="containsText" dxfId="10" priority="10" operator="containsText" text="Moderado">
      <formula>NOT(ISERROR(SEARCH("Moderado",N178)))</formula>
    </cfRule>
    <cfRule type="containsText" dxfId="9" priority="11" operator="containsText" text="Alto">
      <formula>NOT(ISERROR(SEARCH("Alto",N178)))</formula>
    </cfRule>
    <cfRule type="containsText" dxfId="8" priority="12" operator="containsText" text="Extremo">
      <formula>NOT(ISERROR(SEARCH("Extremo",N178)))</formula>
    </cfRule>
  </conditionalFormatting>
  <conditionalFormatting sqref="N181">
    <cfRule type="containsText" dxfId="7" priority="5" operator="containsText" text="Bajo">
      <formula>NOT(ISERROR(SEARCH("Bajo",N181)))</formula>
    </cfRule>
    <cfRule type="containsText" dxfId="6" priority="6" operator="containsText" text="Moderado">
      <formula>NOT(ISERROR(SEARCH("Moderado",N181)))</formula>
    </cfRule>
    <cfRule type="containsText" dxfId="5" priority="7" operator="containsText" text="Alto">
      <formula>NOT(ISERROR(SEARCH("Alto",N181)))</formula>
    </cfRule>
    <cfRule type="containsText" dxfId="4" priority="8" operator="containsText" text="Extremo">
      <formula>NOT(ISERROR(SEARCH("Extremo",N181)))</formula>
    </cfRule>
  </conditionalFormatting>
  <conditionalFormatting sqref="N187">
    <cfRule type="containsText" dxfId="3" priority="1" operator="containsText" text="Bajo">
      <formula>NOT(ISERROR(SEARCH("Bajo",N187)))</formula>
    </cfRule>
    <cfRule type="containsText" dxfId="2" priority="2" operator="containsText" text="Moderado">
      <formula>NOT(ISERROR(SEARCH("Moderado",N187)))</formula>
    </cfRule>
    <cfRule type="containsText" dxfId="1" priority="3" operator="containsText" text="Alto">
      <formula>NOT(ISERROR(SEARCH("Alto",N187)))</formula>
    </cfRule>
    <cfRule type="containsText" dxfId="0" priority="4" operator="containsText" text="Extremo">
      <formula>NOT(ISERROR(SEARCH("Extremo",N187)))</formula>
    </cfRule>
  </conditionalFormatting>
  <dataValidations count="10">
    <dataValidation type="list" allowBlank="1" showInputMessage="1" showErrorMessage="1" sqref="E61:E64 E67">
      <formula1>$Y$11:$Y$17</formula1>
    </dataValidation>
    <dataValidation type="list" allowBlank="1" showInputMessage="1" showErrorMessage="1" sqref="C178:C189">
      <formula1>$X$8:$X$24</formula1>
    </dataValidation>
    <dataValidation type="list" allowBlank="1" showInputMessage="1" showErrorMessage="1" sqref="H163:I165">
      <formula1>$Z$8:$Z$13</formula1>
    </dataValidation>
    <dataValidation type="list" allowBlank="1" showInputMessage="1" showErrorMessage="1" sqref="E139 E142 E178 E184:E189 E181">
      <formula1>$Y$8:$Y$13</formula1>
    </dataValidation>
    <dataValidation type="list" allowBlank="1" showInputMessage="1" showErrorMessage="1" sqref="H79:I87 L79:M87">
      <formula1>$Z$25:$Z$29</formula1>
    </dataValidation>
    <dataValidation type="list" allowBlank="1" showInputMessage="1" showErrorMessage="1" sqref="H73:I78 L73:M75">
      <formula1>$Z$8:$Z$10</formula1>
    </dataValidation>
    <dataValidation type="list" allowBlank="1" showInputMessage="1" showErrorMessage="1" sqref="H61:I69 L67:M69">
      <formula1>$Z$11:$Z$15</formula1>
    </dataValidation>
    <dataValidation type="list" allowBlank="1" showInputMessage="1" showErrorMessage="1" sqref="C8:C51 C70:C177">
      <formula1>$X$8:$X$27</formula1>
    </dataValidation>
    <dataValidation type="list" allowBlank="1" showInputMessage="1" showErrorMessage="1" sqref="H8:I28 L8:M28 H52:I60 L52:M60 L139:M162 L88:M99 L103:M105 L109:M111 H88:I135 L115:M135 H139:I162 H175:I189 L178:M189">
      <formula1>$Z$8:$Z$12</formula1>
    </dataValidation>
    <dataValidation type="list" allowBlank="1" showInputMessage="1" showErrorMessage="1" sqref="E8 E11 E14 E17:E60 E124:E138 E70:E100 E103:E121 E145:E177">
      <formula1>$Y$8:$Y$14</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Riesgos Corrupción</vt:lpstr>
      <vt:lpstr>'Mapa Riesgos Corrupción'!Área_de_impresión</vt:lpstr>
      <vt:lpstr>'Mapa Riesgos Corrupción'!Títulos_a_imprimir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zambrano</dc:creator>
  <cp:lastModifiedBy>Equipo 1</cp:lastModifiedBy>
  <dcterms:created xsi:type="dcterms:W3CDTF">2018-02-01T20:39:24Z</dcterms:created>
  <dcterms:modified xsi:type="dcterms:W3CDTF">2018-02-26T20:46:09Z</dcterms:modified>
</cp:coreProperties>
</file>